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019\Desktop\"/>
    </mc:Choice>
  </mc:AlternateContent>
  <xr:revisionPtr revIDLastSave="0" documentId="13_ncr:1_{3DD51DE6-2270-42A9-BECA-4DEF5CE568A8}" xr6:coauthVersionLast="47" xr6:coauthVersionMax="47" xr10:uidLastSave="{00000000-0000-0000-0000-000000000000}"/>
  <bookViews>
    <workbookView xWindow="-108" yWindow="-108" windowWidth="23256" windowHeight="12456" activeTab="1" xr2:uid="{B338A729-FB2B-4989-8FC7-39D36B2AAE32}"/>
  </bookViews>
  <sheets>
    <sheet name="基本情報" sheetId="9" r:id="rId1"/>
    <sheet name="競技参加者名簿" sheetId="1" r:id="rId2"/>
    <sheet name="MEMO" sheetId="8" r:id="rId3"/>
    <sheet name="項目マスタ" sheetId="4" r:id="rId4"/>
    <sheet name="競技マスタ" sheetId="6" r:id="rId5"/>
  </sheets>
  <definedNames>
    <definedName name="_xlnm._FilterDatabase" localSheetId="4" hidden="1">競技マスタ!$B$1:$O$1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350" i="6" l="1"/>
  <c r="C5350" i="6"/>
  <c r="B5351" i="6"/>
  <c r="C5351" i="6"/>
  <c r="B5352" i="6"/>
  <c r="C5352" i="6"/>
  <c r="B5353" i="6"/>
  <c r="C5353" i="6"/>
  <c r="B5354" i="6"/>
  <c r="C5354" i="6"/>
  <c r="B5355" i="6"/>
  <c r="C5355" i="6"/>
  <c r="B5356" i="6"/>
  <c r="C5356" i="6"/>
  <c r="B5357" i="6"/>
  <c r="C5357" i="6"/>
  <c r="B5358" i="6"/>
  <c r="C5358" i="6"/>
  <c r="B5359" i="6"/>
  <c r="C5359" i="6"/>
  <c r="B5360" i="6"/>
  <c r="C5360" i="6"/>
  <c r="B5361" i="6"/>
  <c r="C5361" i="6"/>
  <c r="B5362" i="6"/>
  <c r="C5362" i="6"/>
  <c r="B5363" i="6"/>
  <c r="C5363" i="6"/>
  <c r="B5364" i="6"/>
  <c r="C5364" i="6"/>
  <c r="B5365" i="6"/>
  <c r="C5365" i="6"/>
  <c r="B5366" i="6"/>
  <c r="C5366" i="6"/>
  <c r="B5367" i="6"/>
  <c r="C5367" i="6"/>
  <c r="B5368" i="6"/>
  <c r="C5368" i="6"/>
  <c r="B5369" i="6"/>
  <c r="C5369" i="6"/>
  <c r="B5370" i="6"/>
  <c r="C5370" i="6"/>
  <c r="B5371" i="6"/>
  <c r="C5371" i="6"/>
  <c r="B5372" i="6"/>
  <c r="C5372" i="6"/>
  <c r="B5373" i="6"/>
  <c r="C5373" i="6"/>
  <c r="B5374" i="6"/>
  <c r="C5374" i="6"/>
  <c r="B5375" i="6"/>
  <c r="C5375" i="6"/>
  <c r="B5376" i="6"/>
  <c r="C5376" i="6"/>
  <c r="B5377" i="6"/>
  <c r="C5377" i="6"/>
  <c r="B5378" i="6"/>
  <c r="C5378" i="6"/>
  <c r="B5379" i="6"/>
  <c r="C5379" i="6"/>
  <c r="B5380" i="6"/>
  <c r="C5380" i="6"/>
  <c r="B5381" i="6"/>
  <c r="C5381" i="6"/>
  <c r="B5382" i="6"/>
  <c r="C5382" i="6"/>
  <c r="B5383" i="6"/>
  <c r="C5383" i="6"/>
  <c r="B5384" i="6"/>
  <c r="C5384" i="6"/>
  <c r="B5385" i="6"/>
  <c r="C5385" i="6"/>
  <c r="B5386" i="6"/>
  <c r="C5386" i="6"/>
  <c r="B5387" i="6"/>
  <c r="C5387" i="6"/>
  <c r="B5388" i="6"/>
  <c r="C5388" i="6"/>
  <c r="B5389" i="6"/>
  <c r="C5389" i="6"/>
  <c r="B5390" i="6"/>
  <c r="C5390" i="6"/>
  <c r="B5391" i="6"/>
  <c r="C5391" i="6"/>
  <c r="B5392" i="6"/>
  <c r="C5392" i="6"/>
  <c r="B5393" i="6"/>
  <c r="C5393" i="6"/>
  <c r="B5394" i="6"/>
  <c r="C5394" i="6"/>
  <c r="B5395" i="6"/>
  <c r="C5395" i="6"/>
  <c r="B5396" i="6"/>
  <c r="C5396" i="6"/>
  <c r="B5397" i="6"/>
  <c r="C5397" i="6"/>
  <c r="B5398" i="6"/>
  <c r="C5398" i="6"/>
  <c r="B5399" i="6"/>
  <c r="C5399" i="6"/>
  <c r="B5400" i="6"/>
  <c r="C5400" i="6"/>
  <c r="B5401" i="6"/>
  <c r="C5401" i="6"/>
  <c r="B5402" i="6"/>
  <c r="C5402" i="6"/>
  <c r="B5403" i="6"/>
  <c r="C5403" i="6"/>
  <c r="B5404" i="6"/>
  <c r="C5404" i="6"/>
  <c r="B5405" i="6"/>
  <c r="C5405" i="6"/>
  <c r="B5406" i="6"/>
  <c r="C5406" i="6"/>
  <c r="B5407" i="6"/>
  <c r="C5407" i="6"/>
  <c r="B5408" i="6"/>
  <c r="C5408" i="6"/>
  <c r="B5409" i="6"/>
  <c r="C5409" i="6"/>
  <c r="B5410" i="6"/>
  <c r="C5410" i="6"/>
  <c r="B5411" i="6"/>
  <c r="C5411" i="6"/>
  <c r="B5412" i="6"/>
  <c r="C5412" i="6"/>
  <c r="B5248" i="6"/>
  <c r="C5248" i="6"/>
  <c r="B5249" i="6"/>
  <c r="C5249" i="6"/>
  <c r="B5250" i="6"/>
  <c r="C5250" i="6"/>
  <c r="B5251" i="6"/>
  <c r="C5251" i="6"/>
  <c r="B5252" i="6"/>
  <c r="C5252" i="6"/>
  <c r="B5253" i="6"/>
  <c r="C5253" i="6"/>
  <c r="B5254" i="6"/>
  <c r="C5254" i="6"/>
  <c r="B5255" i="6"/>
  <c r="C5255" i="6"/>
  <c r="B5256" i="6"/>
  <c r="C5256" i="6"/>
  <c r="B5257" i="6"/>
  <c r="C5257" i="6"/>
  <c r="B5258" i="6"/>
  <c r="C5258" i="6"/>
  <c r="B5259" i="6"/>
  <c r="C5259" i="6"/>
  <c r="B5260" i="6"/>
  <c r="C5260" i="6"/>
  <c r="B5261" i="6"/>
  <c r="C5261" i="6"/>
  <c r="B5262" i="6"/>
  <c r="C5262" i="6"/>
  <c r="B5263" i="6"/>
  <c r="C5263" i="6"/>
  <c r="B5264" i="6"/>
  <c r="C5264" i="6"/>
  <c r="B5265" i="6"/>
  <c r="C5265" i="6"/>
  <c r="B5266" i="6"/>
  <c r="C5266" i="6"/>
  <c r="B5267" i="6"/>
  <c r="C5267" i="6"/>
  <c r="B5268" i="6"/>
  <c r="C5268" i="6"/>
  <c r="B5269" i="6"/>
  <c r="C5269" i="6"/>
  <c r="B5270" i="6"/>
  <c r="C5270" i="6"/>
  <c r="B5271" i="6"/>
  <c r="C5271" i="6"/>
  <c r="B5272" i="6"/>
  <c r="C5272" i="6"/>
  <c r="B5273" i="6"/>
  <c r="C5273" i="6"/>
  <c r="B5274" i="6"/>
  <c r="C5274" i="6"/>
  <c r="B5275" i="6"/>
  <c r="C5275" i="6"/>
  <c r="B5276" i="6"/>
  <c r="C5276" i="6"/>
  <c r="B5277" i="6"/>
  <c r="C5277" i="6"/>
  <c r="B5278" i="6"/>
  <c r="C5278" i="6"/>
  <c r="B5279" i="6"/>
  <c r="C5279" i="6"/>
  <c r="B5280" i="6"/>
  <c r="C5280" i="6"/>
  <c r="B5281" i="6"/>
  <c r="C5281" i="6"/>
  <c r="B5282" i="6"/>
  <c r="C5282" i="6"/>
  <c r="B5283" i="6"/>
  <c r="C5283" i="6"/>
  <c r="B5284" i="6"/>
  <c r="C5284" i="6"/>
  <c r="B5285" i="6"/>
  <c r="C5285" i="6"/>
  <c r="B5286" i="6"/>
  <c r="C5286" i="6"/>
  <c r="B5287" i="6"/>
  <c r="C5287" i="6"/>
  <c r="B5288" i="6"/>
  <c r="C5288" i="6"/>
  <c r="B5289" i="6"/>
  <c r="C5289" i="6"/>
  <c r="B5290" i="6"/>
  <c r="C5290" i="6"/>
  <c r="B5291" i="6"/>
  <c r="C5291" i="6"/>
  <c r="B5292" i="6"/>
  <c r="C5292" i="6"/>
  <c r="B5293" i="6"/>
  <c r="C5293" i="6"/>
  <c r="B5294" i="6"/>
  <c r="C5294" i="6"/>
  <c r="B5295" i="6"/>
  <c r="C5295" i="6"/>
  <c r="B5296" i="6"/>
  <c r="C5296" i="6"/>
  <c r="B5297" i="6"/>
  <c r="C5297" i="6"/>
  <c r="B5298" i="6"/>
  <c r="C5298" i="6"/>
  <c r="B5299" i="6"/>
  <c r="C5299" i="6"/>
  <c r="B5300" i="6"/>
  <c r="C5300" i="6"/>
  <c r="B5301" i="6"/>
  <c r="C5301" i="6"/>
  <c r="B5302" i="6"/>
  <c r="C5302" i="6"/>
  <c r="B5303" i="6"/>
  <c r="C5303" i="6"/>
  <c r="B5304" i="6"/>
  <c r="C5304" i="6"/>
  <c r="B5305" i="6"/>
  <c r="C5305" i="6"/>
  <c r="B5306" i="6"/>
  <c r="C5306" i="6"/>
  <c r="B5307" i="6"/>
  <c r="C5307" i="6"/>
  <c r="B5308" i="6"/>
  <c r="C5308" i="6"/>
  <c r="B5309" i="6"/>
  <c r="C5309" i="6"/>
  <c r="B5310" i="6"/>
  <c r="C5310" i="6"/>
  <c r="B5311" i="6"/>
  <c r="C5311" i="6"/>
  <c r="B5312" i="6"/>
  <c r="C5312" i="6"/>
  <c r="B5313" i="6"/>
  <c r="C5313" i="6"/>
  <c r="B5314" i="6"/>
  <c r="C5314" i="6"/>
  <c r="B5315" i="6"/>
  <c r="C5315" i="6"/>
  <c r="B5316" i="6"/>
  <c r="C5316" i="6"/>
  <c r="B5317" i="6"/>
  <c r="C5317" i="6"/>
  <c r="B5318" i="6"/>
  <c r="C5318" i="6"/>
  <c r="B5319" i="6"/>
  <c r="C5319" i="6"/>
  <c r="B5320" i="6"/>
  <c r="C5320" i="6"/>
  <c r="B5321" i="6"/>
  <c r="C5321" i="6"/>
  <c r="B5322" i="6"/>
  <c r="C5322" i="6"/>
  <c r="B5323" i="6"/>
  <c r="C5323" i="6"/>
  <c r="B5324" i="6"/>
  <c r="C5324" i="6"/>
  <c r="B5325" i="6"/>
  <c r="C5325" i="6"/>
  <c r="B5326" i="6"/>
  <c r="C5326" i="6"/>
  <c r="B5327" i="6"/>
  <c r="C5327" i="6"/>
  <c r="B5328" i="6"/>
  <c r="C5328" i="6"/>
  <c r="B5329" i="6"/>
  <c r="C5329" i="6"/>
  <c r="B5330" i="6"/>
  <c r="C5330" i="6"/>
  <c r="B5331" i="6"/>
  <c r="C5331" i="6"/>
  <c r="B5332" i="6"/>
  <c r="C5332" i="6"/>
  <c r="B5333" i="6"/>
  <c r="C5333" i="6"/>
  <c r="B5334" i="6"/>
  <c r="C5334" i="6"/>
  <c r="B5335" i="6"/>
  <c r="C5335" i="6"/>
  <c r="B5336" i="6"/>
  <c r="C5336" i="6"/>
  <c r="B5337" i="6"/>
  <c r="C5337" i="6"/>
  <c r="B5338" i="6"/>
  <c r="C5338" i="6"/>
  <c r="B5339" i="6"/>
  <c r="C5339" i="6"/>
  <c r="B5340" i="6"/>
  <c r="C5340" i="6"/>
  <c r="B5341" i="6"/>
  <c r="C5341" i="6"/>
  <c r="B5342" i="6"/>
  <c r="C5342" i="6"/>
  <c r="B5343" i="6"/>
  <c r="C5343" i="6"/>
  <c r="B5344" i="6"/>
  <c r="C5344" i="6"/>
  <c r="B5345" i="6"/>
  <c r="C5345" i="6"/>
  <c r="B5346" i="6"/>
  <c r="C5346" i="6"/>
  <c r="B5347" i="6"/>
  <c r="C5347" i="6"/>
  <c r="B5348" i="6"/>
  <c r="C5348" i="6"/>
  <c r="B5349" i="6"/>
  <c r="C5349" i="6"/>
  <c r="B3" i="6"/>
  <c r="C3" i="6"/>
  <c r="B4" i="6"/>
  <c r="C4" i="6"/>
  <c r="B5" i="6"/>
  <c r="C5" i="6"/>
  <c r="B6" i="6"/>
  <c r="C6" i="6"/>
  <c r="B7" i="6"/>
  <c r="C7" i="6"/>
  <c r="B8" i="6"/>
  <c r="C8" i="6"/>
  <c r="B9" i="6"/>
  <c r="C9" i="6"/>
  <c r="B10" i="6"/>
  <c r="C10" i="6"/>
  <c r="B11" i="6"/>
  <c r="C11" i="6"/>
  <c r="B12" i="6"/>
  <c r="C12" i="6"/>
  <c r="B13" i="6"/>
  <c r="C13" i="6"/>
  <c r="B14" i="6"/>
  <c r="C14" i="6"/>
  <c r="B15" i="6"/>
  <c r="C15" i="6"/>
  <c r="B16" i="6"/>
  <c r="C16" i="6"/>
  <c r="B17" i="6"/>
  <c r="C17" i="6"/>
  <c r="B18" i="6"/>
  <c r="C18" i="6"/>
  <c r="B19" i="6"/>
  <c r="C19" i="6"/>
  <c r="B20" i="6"/>
  <c r="C20" i="6"/>
  <c r="B21" i="6"/>
  <c r="C21" i="6"/>
  <c r="B22" i="6"/>
  <c r="C22" i="6"/>
  <c r="B23" i="6"/>
  <c r="C23" i="6"/>
  <c r="B24" i="6"/>
  <c r="C24" i="6"/>
  <c r="B25" i="6"/>
  <c r="C25" i="6"/>
  <c r="B26" i="6"/>
  <c r="C26" i="6"/>
  <c r="B27" i="6"/>
  <c r="C27" i="6"/>
  <c r="B28" i="6"/>
  <c r="C28" i="6"/>
  <c r="B29" i="6"/>
  <c r="C29" i="6"/>
  <c r="B30" i="6"/>
  <c r="C30" i="6"/>
  <c r="B31" i="6"/>
  <c r="C31" i="6"/>
  <c r="B32" i="6"/>
  <c r="C32" i="6"/>
  <c r="B33" i="6"/>
  <c r="C33" i="6"/>
  <c r="B34" i="6"/>
  <c r="C34" i="6"/>
  <c r="B35" i="6"/>
  <c r="C35" i="6"/>
  <c r="B36" i="6"/>
  <c r="C36" i="6"/>
  <c r="B37" i="6"/>
  <c r="C37" i="6"/>
  <c r="B38" i="6"/>
  <c r="C38" i="6"/>
  <c r="B39" i="6"/>
  <c r="C39" i="6"/>
  <c r="B40" i="6"/>
  <c r="C40" i="6"/>
  <c r="B41" i="6"/>
  <c r="C41" i="6"/>
  <c r="B42" i="6"/>
  <c r="C42" i="6"/>
  <c r="B43" i="6"/>
  <c r="C43" i="6"/>
  <c r="B44" i="6"/>
  <c r="C44" i="6"/>
  <c r="B45" i="6"/>
  <c r="C45" i="6"/>
  <c r="B46" i="6"/>
  <c r="C46" i="6"/>
  <c r="B47" i="6"/>
  <c r="C47" i="6"/>
  <c r="B48" i="6"/>
  <c r="C48" i="6"/>
  <c r="B49" i="6"/>
  <c r="C49" i="6"/>
  <c r="B50" i="6"/>
  <c r="C50" i="6"/>
  <c r="B51" i="6"/>
  <c r="C51" i="6"/>
  <c r="B52" i="6"/>
  <c r="C52" i="6"/>
  <c r="B53" i="6"/>
  <c r="C53" i="6"/>
  <c r="B54" i="6"/>
  <c r="C54" i="6"/>
  <c r="B55" i="6"/>
  <c r="C55" i="6"/>
  <c r="B56" i="6"/>
  <c r="C56" i="6"/>
  <c r="B57" i="6"/>
  <c r="C57" i="6"/>
  <c r="B58" i="6"/>
  <c r="C58" i="6"/>
  <c r="B59" i="6"/>
  <c r="C59" i="6"/>
  <c r="B60" i="6"/>
  <c r="C60" i="6"/>
  <c r="B61" i="6"/>
  <c r="C61" i="6"/>
  <c r="B62" i="6"/>
  <c r="C62" i="6"/>
  <c r="B63" i="6"/>
  <c r="C63" i="6"/>
  <c r="B64" i="6"/>
  <c r="C64" i="6"/>
  <c r="B65" i="6"/>
  <c r="C65" i="6"/>
  <c r="B66" i="6"/>
  <c r="C66" i="6"/>
  <c r="B67" i="6"/>
  <c r="C67" i="6"/>
  <c r="B68" i="6"/>
  <c r="C68" i="6"/>
  <c r="B69" i="6"/>
  <c r="C69" i="6"/>
  <c r="B70" i="6"/>
  <c r="C70" i="6"/>
  <c r="B71" i="6"/>
  <c r="C71" i="6"/>
  <c r="B72" i="6"/>
  <c r="C72" i="6"/>
  <c r="B73" i="6"/>
  <c r="C73" i="6"/>
  <c r="B74" i="6"/>
  <c r="C74" i="6"/>
  <c r="B75" i="6"/>
  <c r="C75" i="6"/>
  <c r="B76" i="6"/>
  <c r="C76" i="6"/>
  <c r="B77" i="6"/>
  <c r="C77" i="6"/>
  <c r="B78" i="6"/>
  <c r="C78" i="6"/>
  <c r="B79" i="6"/>
  <c r="C79" i="6"/>
  <c r="B80" i="6"/>
  <c r="C80" i="6"/>
  <c r="B81" i="6"/>
  <c r="C81" i="6"/>
  <c r="B82" i="6"/>
  <c r="C82" i="6"/>
  <c r="B83" i="6"/>
  <c r="C83" i="6"/>
  <c r="B84" i="6"/>
  <c r="C84" i="6"/>
  <c r="B85" i="6"/>
  <c r="C85" i="6"/>
  <c r="B86" i="6"/>
  <c r="C86" i="6"/>
  <c r="B87" i="6"/>
  <c r="C87" i="6"/>
  <c r="B88" i="6"/>
  <c r="C88" i="6"/>
  <c r="B89" i="6"/>
  <c r="C89" i="6"/>
  <c r="B90" i="6"/>
  <c r="C90" i="6"/>
  <c r="B91" i="6"/>
  <c r="C91" i="6"/>
  <c r="B92" i="6"/>
  <c r="C92" i="6"/>
  <c r="B93" i="6"/>
  <c r="C93" i="6"/>
  <c r="B94" i="6"/>
  <c r="C94" i="6"/>
  <c r="B95" i="6"/>
  <c r="C95" i="6"/>
  <c r="B96" i="6"/>
  <c r="C96" i="6"/>
  <c r="B97" i="6"/>
  <c r="C97" i="6"/>
  <c r="B98" i="6"/>
  <c r="C98" i="6"/>
  <c r="B99" i="6"/>
  <c r="C99" i="6"/>
  <c r="B100" i="6"/>
  <c r="C100" i="6"/>
  <c r="B101" i="6"/>
  <c r="C101" i="6"/>
  <c r="B102" i="6"/>
  <c r="C102" i="6"/>
  <c r="B103" i="6"/>
  <c r="C103" i="6"/>
  <c r="B104" i="6"/>
  <c r="C104" i="6"/>
  <c r="B105" i="6"/>
  <c r="C105" i="6"/>
  <c r="B106" i="6"/>
  <c r="C106" i="6"/>
  <c r="B107" i="6"/>
  <c r="C107" i="6"/>
  <c r="B108" i="6"/>
  <c r="C108" i="6"/>
  <c r="B109" i="6"/>
  <c r="C109" i="6"/>
  <c r="B110" i="6"/>
  <c r="C110" i="6"/>
  <c r="B111" i="6"/>
  <c r="C111" i="6"/>
  <c r="B112" i="6"/>
  <c r="C112" i="6"/>
  <c r="B113" i="6"/>
  <c r="C113" i="6"/>
  <c r="B114" i="6"/>
  <c r="C114" i="6"/>
  <c r="B115" i="6"/>
  <c r="C115" i="6"/>
  <c r="B116" i="6"/>
  <c r="C116" i="6"/>
  <c r="B117" i="6"/>
  <c r="C117" i="6"/>
  <c r="B118" i="6"/>
  <c r="C118" i="6"/>
  <c r="B119" i="6"/>
  <c r="C119" i="6"/>
  <c r="B120" i="6"/>
  <c r="C120" i="6"/>
  <c r="B121" i="6"/>
  <c r="C121" i="6"/>
  <c r="B122" i="6"/>
  <c r="C122" i="6"/>
  <c r="B123" i="6"/>
  <c r="C123" i="6"/>
  <c r="B124" i="6"/>
  <c r="C124" i="6"/>
  <c r="B125" i="6"/>
  <c r="C125" i="6"/>
  <c r="B126" i="6"/>
  <c r="C126" i="6"/>
  <c r="B127" i="6"/>
  <c r="C127" i="6"/>
  <c r="B128" i="6"/>
  <c r="C128" i="6"/>
  <c r="B129" i="6"/>
  <c r="C129" i="6"/>
  <c r="B130" i="6"/>
  <c r="C130" i="6"/>
  <c r="B131" i="6"/>
  <c r="C131" i="6"/>
  <c r="B132" i="6"/>
  <c r="C132" i="6"/>
  <c r="B133" i="6"/>
  <c r="C133" i="6"/>
  <c r="B134" i="6"/>
  <c r="C134" i="6"/>
  <c r="B135" i="6"/>
  <c r="C135" i="6"/>
  <c r="B136" i="6"/>
  <c r="C136" i="6"/>
  <c r="B137" i="6"/>
  <c r="C137" i="6"/>
  <c r="B138" i="6"/>
  <c r="C138" i="6"/>
  <c r="B139" i="6"/>
  <c r="C139" i="6"/>
  <c r="B140" i="6"/>
  <c r="C140" i="6"/>
  <c r="B141" i="6"/>
  <c r="C141" i="6"/>
  <c r="B142" i="6"/>
  <c r="C142" i="6"/>
  <c r="B143" i="6"/>
  <c r="C143" i="6"/>
  <c r="B144" i="6"/>
  <c r="C144" i="6"/>
  <c r="B145" i="6"/>
  <c r="C145" i="6"/>
  <c r="B146" i="6"/>
  <c r="C146" i="6"/>
  <c r="B147" i="6"/>
  <c r="C147" i="6"/>
  <c r="B148" i="6"/>
  <c r="C148" i="6"/>
  <c r="B149" i="6"/>
  <c r="C149" i="6"/>
  <c r="B150" i="6"/>
  <c r="C150" i="6"/>
  <c r="B151" i="6"/>
  <c r="C151" i="6"/>
  <c r="B152" i="6"/>
  <c r="C152" i="6"/>
  <c r="B153" i="6"/>
  <c r="C153" i="6"/>
  <c r="B154" i="6"/>
  <c r="C154" i="6"/>
  <c r="B155" i="6"/>
  <c r="C155" i="6"/>
  <c r="B156" i="6"/>
  <c r="C156" i="6"/>
  <c r="B157" i="6"/>
  <c r="C157" i="6"/>
  <c r="B158" i="6"/>
  <c r="C158" i="6"/>
  <c r="B159" i="6"/>
  <c r="C159" i="6"/>
  <c r="B160" i="6"/>
  <c r="C160" i="6"/>
  <c r="B161" i="6"/>
  <c r="C161" i="6"/>
  <c r="B162" i="6"/>
  <c r="C162" i="6"/>
  <c r="B163" i="6"/>
  <c r="C163" i="6"/>
  <c r="B164" i="6"/>
  <c r="C164" i="6"/>
  <c r="B165" i="6"/>
  <c r="C165" i="6"/>
  <c r="B166" i="6"/>
  <c r="C166" i="6"/>
  <c r="B167" i="6"/>
  <c r="C167" i="6"/>
  <c r="B168" i="6"/>
  <c r="C168" i="6"/>
  <c r="B169" i="6"/>
  <c r="C169" i="6"/>
  <c r="B170" i="6"/>
  <c r="C170" i="6"/>
  <c r="B171" i="6"/>
  <c r="C171" i="6"/>
  <c r="B172" i="6"/>
  <c r="C172" i="6"/>
  <c r="B173" i="6"/>
  <c r="C173" i="6"/>
  <c r="B174" i="6"/>
  <c r="C174" i="6"/>
  <c r="B175" i="6"/>
  <c r="C175" i="6"/>
  <c r="B176" i="6"/>
  <c r="C176" i="6"/>
  <c r="B177" i="6"/>
  <c r="C177" i="6"/>
  <c r="B178" i="6"/>
  <c r="C178" i="6"/>
  <c r="B179" i="6"/>
  <c r="C179" i="6"/>
  <c r="B180" i="6"/>
  <c r="C180" i="6"/>
  <c r="B181" i="6"/>
  <c r="C181" i="6"/>
  <c r="B182" i="6"/>
  <c r="C182" i="6"/>
  <c r="B183" i="6"/>
  <c r="C183" i="6"/>
  <c r="B184" i="6"/>
  <c r="C184" i="6"/>
  <c r="B185" i="6"/>
  <c r="C185" i="6"/>
  <c r="B186" i="6"/>
  <c r="C186" i="6"/>
  <c r="B187" i="6"/>
  <c r="C187" i="6"/>
  <c r="B188" i="6"/>
  <c r="C188" i="6"/>
  <c r="B189" i="6"/>
  <c r="C189" i="6"/>
  <c r="B190" i="6"/>
  <c r="C190" i="6"/>
  <c r="B191" i="6"/>
  <c r="C191" i="6"/>
  <c r="B192" i="6"/>
  <c r="C192" i="6"/>
  <c r="B193" i="6"/>
  <c r="C193" i="6"/>
  <c r="B194" i="6"/>
  <c r="C194" i="6"/>
  <c r="B195" i="6"/>
  <c r="C195" i="6"/>
  <c r="B196" i="6"/>
  <c r="C196" i="6"/>
  <c r="B197" i="6"/>
  <c r="C197" i="6"/>
  <c r="B198" i="6"/>
  <c r="C198" i="6"/>
  <c r="B199" i="6"/>
  <c r="C199" i="6"/>
  <c r="B200" i="6"/>
  <c r="C200" i="6"/>
  <c r="B201" i="6"/>
  <c r="C201" i="6"/>
  <c r="B202" i="6"/>
  <c r="C202" i="6"/>
  <c r="B203" i="6"/>
  <c r="C203" i="6"/>
  <c r="B204" i="6"/>
  <c r="C204" i="6"/>
  <c r="B205" i="6"/>
  <c r="C205" i="6"/>
  <c r="B206" i="6"/>
  <c r="C206" i="6"/>
  <c r="B207" i="6"/>
  <c r="C207" i="6"/>
  <c r="B208" i="6"/>
  <c r="C208" i="6"/>
  <c r="B209" i="6"/>
  <c r="C209" i="6"/>
  <c r="B210" i="6"/>
  <c r="C210" i="6"/>
  <c r="B211" i="6"/>
  <c r="C211" i="6"/>
  <c r="B212" i="6"/>
  <c r="C212" i="6"/>
  <c r="B213" i="6"/>
  <c r="C213" i="6"/>
  <c r="B214" i="6"/>
  <c r="C214" i="6"/>
  <c r="B215" i="6"/>
  <c r="C215" i="6"/>
  <c r="B216" i="6"/>
  <c r="C216" i="6"/>
  <c r="B217" i="6"/>
  <c r="C217" i="6"/>
  <c r="B218" i="6"/>
  <c r="C218" i="6"/>
  <c r="B219" i="6"/>
  <c r="C219" i="6"/>
  <c r="B220" i="6"/>
  <c r="C220" i="6"/>
  <c r="B221" i="6"/>
  <c r="C221" i="6"/>
  <c r="B222" i="6"/>
  <c r="C222" i="6"/>
  <c r="B223" i="6"/>
  <c r="C223" i="6"/>
  <c r="B224" i="6"/>
  <c r="C224" i="6"/>
  <c r="B225" i="6"/>
  <c r="C225" i="6"/>
  <c r="B226" i="6"/>
  <c r="C226" i="6"/>
  <c r="B227" i="6"/>
  <c r="C227" i="6"/>
  <c r="B228" i="6"/>
  <c r="C228" i="6"/>
  <c r="B229" i="6"/>
  <c r="C229" i="6"/>
  <c r="B230" i="6"/>
  <c r="C230" i="6"/>
  <c r="B231" i="6"/>
  <c r="C231" i="6"/>
  <c r="B232" i="6"/>
  <c r="C232" i="6"/>
  <c r="B233" i="6"/>
  <c r="C233" i="6"/>
  <c r="B234" i="6"/>
  <c r="C234" i="6"/>
  <c r="B235" i="6"/>
  <c r="C235" i="6"/>
  <c r="B236" i="6"/>
  <c r="C236" i="6"/>
  <c r="B237" i="6"/>
  <c r="C237" i="6"/>
  <c r="B238" i="6"/>
  <c r="C238" i="6"/>
  <c r="B239" i="6"/>
  <c r="C239" i="6"/>
  <c r="B240" i="6"/>
  <c r="C240" i="6"/>
  <c r="B241" i="6"/>
  <c r="C241" i="6"/>
  <c r="B242" i="6"/>
  <c r="C242" i="6"/>
  <c r="B243" i="6"/>
  <c r="C243" i="6"/>
  <c r="B244" i="6"/>
  <c r="C244" i="6"/>
  <c r="B245" i="6"/>
  <c r="C245" i="6"/>
  <c r="B246" i="6"/>
  <c r="C246" i="6"/>
  <c r="B247" i="6"/>
  <c r="C247" i="6"/>
  <c r="B248" i="6"/>
  <c r="C248" i="6"/>
  <c r="B249" i="6"/>
  <c r="C249" i="6"/>
  <c r="B250" i="6"/>
  <c r="C250" i="6"/>
  <c r="B251" i="6"/>
  <c r="C251" i="6"/>
  <c r="B252" i="6"/>
  <c r="C252" i="6"/>
  <c r="B253" i="6"/>
  <c r="C253" i="6"/>
  <c r="B254" i="6"/>
  <c r="C254" i="6"/>
  <c r="B255" i="6"/>
  <c r="C255" i="6"/>
  <c r="B256" i="6"/>
  <c r="C256" i="6"/>
  <c r="B257" i="6"/>
  <c r="C257" i="6"/>
  <c r="B258" i="6"/>
  <c r="C258" i="6"/>
  <c r="B259" i="6"/>
  <c r="C259" i="6"/>
  <c r="B260" i="6"/>
  <c r="C260" i="6"/>
  <c r="B261" i="6"/>
  <c r="C261" i="6"/>
  <c r="B262" i="6"/>
  <c r="C262" i="6"/>
  <c r="B263" i="6"/>
  <c r="C263" i="6"/>
  <c r="B264" i="6"/>
  <c r="C264" i="6"/>
  <c r="B265" i="6"/>
  <c r="C265" i="6"/>
  <c r="B266" i="6"/>
  <c r="C266" i="6"/>
  <c r="B267" i="6"/>
  <c r="C267" i="6"/>
  <c r="B268" i="6"/>
  <c r="C268" i="6"/>
  <c r="B269" i="6"/>
  <c r="C269" i="6"/>
  <c r="B270" i="6"/>
  <c r="C270" i="6"/>
  <c r="B271" i="6"/>
  <c r="C271" i="6"/>
  <c r="B272" i="6"/>
  <c r="C272" i="6"/>
  <c r="B273" i="6"/>
  <c r="C273" i="6"/>
  <c r="B274" i="6"/>
  <c r="C274" i="6"/>
  <c r="B275" i="6"/>
  <c r="C275" i="6"/>
  <c r="B276" i="6"/>
  <c r="C276" i="6"/>
  <c r="B277" i="6"/>
  <c r="C277" i="6"/>
  <c r="B278" i="6"/>
  <c r="C278" i="6"/>
  <c r="B279" i="6"/>
  <c r="C279" i="6"/>
  <c r="B280" i="6"/>
  <c r="C280" i="6"/>
  <c r="B281" i="6"/>
  <c r="C281" i="6"/>
  <c r="B282" i="6"/>
  <c r="C282" i="6"/>
  <c r="B283" i="6"/>
  <c r="C283" i="6"/>
  <c r="B284" i="6"/>
  <c r="C284" i="6"/>
  <c r="B285" i="6"/>
  <c r="C285" i="6"/>
  <c r="B286" i="6"/>
  <c r="C286" i="6"/>
  <c r="B287" i="6"/>
  <c r="C287" i="6"/>
  <c r="B288" i="6"/>
  <c r="C288" i="6"/>
  <c r="B289" i="6"/>
  <c r="C289" i="6"/>
  <c r="B290" i="6"/>
  <c r="C290" i="6"/>
  <c r="B291" i="6"/>
  <c r="C291" i="6"/>
  <c r="B292" i="6"/>
  <c r="C292" i="6"/>
  <c r="B293" i="6"/>
  <c r="C293" i="6"/>
  <c r="B294" i="6"/>
  <c r="C294" i="6"/>
  <c r="B295" i="6"/>
  <c r="C295" i="6"/>
  <c r="B296" i="6"/>
  <c r="C296" i="6"/>
  <c r="B297" i="6"/>
  <c r="C297" i="6"/>
  <c r="B298" i="6"/>
  <c r="C298" i="6"/>
  <c r="B299" i="6"/>
  <c r="C299" i="6"/>
  <c r="B300" i="6"/>
  <c r="C300" i="6"/>
  <c r="B301" i="6"/>
  <c r="C301" i="6"/>
  <c r="B302" i="6"/>
  <c r="C302" i="6"/>
  <c r="B303" i="6"/>
  <c r="C303" i="6"/>
  <c r="B304" i="6"/>
  <c r="C304" i="6"/>
  <c r="B305" i="6"/>
  <c r="C305" i="6"/>
  <c r="B306" i="6"/>
  <c r="C306" i="6"/>
  <c r="B307" i="6"/>
  <c r="C307" i="6"/>
  <c r="B308" i="6"/>
  <c r="C308" i="6"/>
  <c r="B309" i="6"/>
  <c r="C309" i="6"/>
  <c r="B310" i="6"/>
  <c r="C310" i="6"/>
  <c r="B311" i="6"/>
  <c r="C311" i="6"/>
  <c r="B312" i="6"/>
  <c r="C312" i="6"/>
  <c r="B313" i="6"/>
  <c r="C313" i="6"/>
  <c r="B314" i="6"/>
  <c r="C314" i="6"/>
  <c r="B315" i="6"/>
  <c r="C315" i="6"/>
  <c r="B316" i="6"/>
  <c r="C316" i="6"/>
  <c r="B317" i="6"/>
  <c r="C317" i="6"/>
  <c r="B318" i="6"/>
  <c r="C318" i="6"/>
  <c r="B319" i="6"/>
  <c r="C319" i="6"/>
  <c r="B320" i="6"/>
  <c r="C320" i="6"/>
  <c r="B321" i="6"/>
  <c r="C321" i="6"/>
  <c r="B322" i="6"/>
  <c r="C322" i="6"/>
  <c r="B323" i="6"/>
  <c r="C323" i="6"/>
  <c r="B324" i="6"/>
  <c r="C324" i="6"/>
  <c r="B325" i="6"/>
  <c r="C325" i="6"/>
  <c r="B326" i="6"/>
  <c r="C326" i="6"/>
  <c r="B327" i="6"/>
  <c r="C327" i="6"/>
  <c r="B328" i="6"/>
  <c r="C328" i="6"/>
  <c r="B329" i="6"/>
  <c r="C329" i="6"/>
  <c r="B330" i="6"/>
  <c r="C330" i="6"/>
  <c r="B331" i="6"/>
  <c r="C331" i="6"/>
  <c r="B332" i="6"/>
  <c r="C332" i="6"/>
  <c r="B333" i="6"/>
  <c r="C333" i="6"/>
  <c r="B334" i="6"/>
  <c r="C334" i="6"/>
  <c r="B335" i="6"/>
  <c r="C335" i="6"/>
  <c r="B336" i="6"/>
  <c r="C336" i="6"/>
  <c r="B337" i="6"/>
  <c r="C337" i="6"/>
  <c r="B338" i="6"/>
  <c r="C338" i="6"/>
  <c r="B339" i="6"/>
  <c r="C339" i="6"/>
  <c r="B340" i="6"/>
  <c r="C340" i="6"/>
  <c r="B341" i="6"/>
  <c r="C341" i="6"/>
  <c r="B342" i="6"/>
  <c r="C342" i="6"/>
  <c r="B343" i="6"/>
  <c r="C343" i="6"/>
  <c r="B344" i="6"/>
  <c r="C344" i="6"/>
  <c r="B345" i="6"/>
  <c r="C345" i="6"/>
  <c r="B346" i="6"/>
  <c r="C346" i="6"/>
  <c r="B347" i="6"/>
  <c r="C347" i="6"/>
  <c r="B348" i="6"/>
  <c r="C348" i="6"/>
  <c r="B349" i="6"/>
  <c r="C349" i="6"/>
  <c r="B350" i="6"/>
  <c r="C350" i="6"/>
  <c r="B351" i="6"/>
  <c r="C351" i="6"/>
  <c r="B352" i="6"/>
  <c r="C352" i="6"/>
  <c r="B353" i="6"/>
  <c r="C353" i="6"/>
  <c r="B354" i="6"/>
  <c r="C354" i="6"/>
  <c r="B355" i="6"/>
  <c r="C355" i="6"/>
  <c r="B356" i="6"/>
  <c r="C356" i="6"/>
  <c r="B357" i="6"/>
  <c r="C357" i="6"/>
  <c r="B358" i="6"/>
  <c r="C358" i="6"/>
  <c r="B359" i="6"/>
  <c r="C359" i="6"/>
  <c r="B360" i="6"/>
  <c r="C360" i="6"/>
  <c r="B361" i="6"/>
  <c r="C361" i="6"/>
  <c r="B362" i="6"/>
  <c r="C362" i="6"/>
  <c r="B363" i="6"/>
  <c r="C363" i="6"/>
  <c r="B364" i="6"/>
  <c r="C364" i="6"/>
  <c r="B365" i="6"/>
  <c r="C365" i="6"/>
  <c r="B366" i="6"/>
  <c r="C366" i="6"/>
  <c r="B367" i="6"/>
  <c r="C367" i="6"/>
  <c r="B368" i="6"/>
  <c r="C368" i="6"/>
  <c r="B369" i="6"/>
  <c r="C369" i="6"/>
  <c r="B370" i="6"/>
  <c r="C370" i="6"/>
  <c r="B371" i="6"/>
  <c r="C371" i="6"/>
  <c r="B372" i="6"/>
  <c r="C372" i="6"/>
  <c r="B373" i="6"/>
  <c r="C373" i="6"/>
  <c r="B374" i="6"/>
  <c r="C374" i="6"/>
  <c r="B375" i="6"/>
  <c r="C375" i="6"/>
  <c r="B376" i="6"/>
  <c r="C376" i="6"/>
  <c r="B377" i="6"/>
  <c r="C377" i="6"/>
  <c r="B378" i="6"/>
  <c r="C378" i="6"/>
  <c r="B379" i="6"/>
  <c r="C379" i="6"/>
  <c r="B380" i="6"/>
  <c r="C380" i="6"/>
  <c r="B381" i="6"/>
  <c r="C381" i="6"/>
  <c r="B382" i="6"/>
  <c r="C382" i="6"/>
  <c r="B383" i="6"/>
  <c r="C383" i="6"/>
  <c r="B384" i="6"/>
  <c r="C384" i="6"/>
  <c r="B385" i="6"/>
  <c r="C385" i="6"/>
  <c r="B386" i="6"/>
  <c r="C386" i="6"/>
  <c r="B387" i="6"/>
  <c r="C387" i="6"/>
  <c r="B388" i="6"/>
  <c r="C388" i="6"/>
  <c r="B389" i="6"/>
  <c r="C389" i="6"/>
  <c r="B390" i="6"/>
  <c r="C390" i="6"/>
  <c r="B391" i="6"/>
  <c r="C391" i="6"/>
  <c r="B392" i="6"/>
  <c r="C392" i="6"/>
  <c r="B393" i="6"/>
  <c r="C393" i="6"/>
  <c r="B394" i="6"/>
  <c r="C394" i="6"/>
  <c r="B395" i="6"/>
  <c r="C395" i="6"/>
  <c r="B396" i="6"/>
  <c r="C396" i="6"/>
  <c r="B397" i="6"/>
  <c r="C397" i="6"/>
  <c r="B398" i="6"/>
  <c r="C398" i="6"/>
  <c r="B399" i="6"/>
  <c r="C399" i="6"/>
  <c r="B400" i="6"/>
  <c r="C400" i="6"/>
  <c r="B401" i="6"/>
  <c r="C401" i="6"/>
  <c r="B402" i="6"/>
  <c r="C402" i="6"/>
  <c r="B403" i="6"/>
  <c r="C403" i="6"/>
  <c r="B404" i="6"/>
  <c r="C404" i="6"/>
  <c r="B405" i="6"/>
  <c r="C405" i="6"/>
  <c r="B406" i="6"/>
  <c r="C406" i="6"/>
  <c r="B407" i="6"/>
  <c r="C407" i="6"/>
  <c r="B408" i="6"/>
  <c r="C408" i="6"/>
  <c r="B409" i="6"/>
  <c r="C409" i="6"/>
  <c r="B410" i="6"/>
  <c r="C410" i="6"/>
  <c r="B411" i="6"/>
  <c r="C411" i="6"/>
  <c r="B412" i="6"/>
  <c r="C412" i="6"/>
  <c r="B413" i="6"/>
  <c r="C413" i="6"/>
  <c r="B414" i="6"/>
  <c r="C414" i="6"/>
  <c r="B415" i="6"/>
  <c r="C415" i="6"/>
  <c r="B416" i="6"/>
  <c r="C416" i="6"/>
  <c r="B417" i="6"/>
  <c r="C417" i="6"/>
  <c r="B418" i="6"/>
  <c r="C418" i="6"/>
  <c r="B419" i="6"/>
  <c r="C419" i="6"/>
  <c r="B420" i="6"/>
  <c r="C420" i="6"/>
  <c r="B421" i="6"/>
  <c r="C421" i="6"/>
  <c r="B422" i="6"/>
  <c r="C422" i="6"/>
  <c r="B423" i="6"/>
  <c r="C423" i="6"/>
  <c r="B424" i="6"/>
  <c r="C424" i="6"/>
  <c r="B425" i="6"/>
  <c r="C425" i="6"/>
  <c r="B426" i="6"/>
  <c r="C426" i="6"/>
  <c r="B427" i="6"/>
  <c r="C427" i="6"/>
  <c r="B428" i="6"/>
  <c r="C428" i="6"/>
  <c r="B429" i="6"/>
  <c r="C429" i="6"/>
  <c r="B430" i="6"/>
  <c r="C430" i="6"/>
  <c r="B431" i="6"/>
  <c r="C431" i="6"/>
  <c r="B432" i="6"/>
  <c r="C432" i="6"/>
  <c r="B433" i="6"/>
  <c r="C433" i="6"/>
  <c r="B434" i="6"/>
  <c r="C434" i="6"/>
  <c r="B435" i="6"/>
  <c r="C435" i="6"/>
  <c r="B436" i="6"/>
  <c r="C436" i="6"/>
  <c r="B437" i="6"/>
  <c r="C437" i="6"/>
  <c r="B438" i="6"/>
  <c r="C438" i="6"/>
  <c r="B439" i="6"/>
  <c r="C439" i="6"/>
  <c r="B440" i="6"/>
  <c r="C440" i="6"/>
  <c r="B441" i="6"/>
  <c r="C441" i="6"/>
  <c r="B442" i="6"/>
  <c r="C442" i="6"/>
  <c r="B443" i="6"/>
  <c r="C443" i="6"/>
  <c r="B444" i="6"/>
  <c r="C444" i="6"/>
  <c r="B445" i="6"/>
  <c r="C445" i="6"/>
  <c r="B446" i="6"/>
  <c r="C446" i="6"/>
  <c r="B447" i="6"/>
  <c r="C447" i="6"/>
  <c r="B448" i="6"/>
  <c r="C448" i="6"/>
  <c r="B449" i="6"/>
  <c r="C449" i="6"/>
  <c r="B450" i="6"/>
  <c r="C450" i="6"/>
  <c r="B451" i="6"/>
  <c r="C451" i="6"/>
  <c r="B452" i="6"/>
  <c r="C452" i="6"/>
  <c r="B453" i="6"/>
  <c r="C453" i="6"/>
  <c r="B454" i="6"/>
  <c r="C454" i="6"/>
  <c r="B455" i="6"/>
  <c r="C455" i="6"/>
  <c r="B456" i="6"/>
  <c r="C456" i="6"/>
  <c r="B457" i="6"/>
  <c r="C457" i="6"/>
  <c r="B458" i="6"/>
  <c r="C458" i="6"/>
  <c r="B459" i="6"/>
  <c r="C459" i="6"/>
  <c r="B460" i="6"/>
  <c r="C460" i="6"/>
  <c r="B461" i="6"/>
  <c r="C461" i="6"/>
  <c r="B462" i="6"/>
  <c r="C462" i="6"/>
  <c r="B463" i="6"/>
  <c r="C463" i="6"/>
  <c r="B464" i="6"/>
  <c r="C464" i="6"/>
  <c r="B465" i="6"/>
  <c r="C465" i="6"/>
  <c r="B466" i="6"/>
  <c r="C466" i="6"/>
  <c r="B467" i="6"/>
  <c r="C467" i="6"/>
  <c r="B468" i="6"/>
  <c r="C468" i="6"/>
  <c r="B469" i="6"/>
  <c r="C469" i="6"/>
  <c r="B470" i="6"/>
  <c r="C470" i="6"/>
  <c r="B471" i="6"/>
  <c r="C471" i="6"/>
  <c r="B472" i="6"/>
  <c r="C472" i="6"/>
  <c r="B473" i="6"/>
  <c r="C473" i="6"/>
  <c r="B474" i="6"/>
  <c r="C474" i="6"/>
  <c r="B475" i="6"/>
  <c r="C475" i="6"/>
  <c r="B476" i="6"/>
  <c r="C476" i="6"/>
  <c r="B477" i="6"/>
  <c r="C477" i="6"/>
  <c r="B478" i="6"/>
  <c r="C478" i="6"/>
  <c r="B479" i="6"/>
  <c r="C479" i="6"/>
  <c r="B480" i="6"/>
  <c r="C480" i="6"/>
  <c r="B481" i="6"/>
  <c r="C481" i="6"/>
  <c r="B482" i="6"/>
  <c r="C482" i="6"/>
  <c r="B483" i="6"/>
  <c r="C483" i="6"/>
  <c r="B484" i="6"/>
  <c r="C484" i="6"/>
  <c r="B485" i="6"/>
  <c r="C485" i="6"/>
  <c r="B486" i="6"/>
  <c r="C486" i="6"/>
  <c r="B487" i="6"/>
  <c r="C487" i="6"/>
  <c r="B488" i="6"/>
  <c r="C488" i="6"/>
  <c r="B489" i="6"/>
  <c r="C489" i="6"/>
  <c r="B490" i="6"/>
  <c r="C490" i="6"/>
  <c r="B491" i="6"/>
  <c r="C491" i="6"/>
  <c r="B492" i="6"/>
  <c r="C492" i="6"/>
  <c r="B493" i="6"/>
  <c r="C493" i="6"/>
  <c r="B494" i="6"/>
  <c r="C494" i="6"/>
  <c r="B495" i="6"/>
  <c r="C495" i="6"/>
  <c r="B496" i="6"/>
  <c r="C496" i="6"/>
  <c r="B497" i="6"/>
  <c r="C497" i="6"/>
  <c r="B498" i="6"/>
  <c r="C498" i="6"/>
  <c r="B499" i="6"/>
  <c r="C499" i="6"/>
  <c r="B500" i="6"/>
  <c r="C500" i="6"/>
  <c r="B501" i="6"/>
  <c r="C501" i="6"/>
  <c r="B502" i="6"/>
  <c r="C502" i="6"/>
  <c r="B503" i="6"/>
  <c r="C503" i="6"/>
  <c r="B504" i="6"/>
  <c r="C504" i="6"/>
  <c r="B505" i="6"/>
  <c r="C505" i="6"/>
  <c r="B506" i="6"/>
  <c r="C506" i="6"/>
  <c r="B507" i="6"/>
  <c r="C507" i="6"/>
  <c r="B508" i="6"/>
  <c r="C508" i="6"/>
  <c r="B509" i="6"/>
  <c r="C509" i="6"/>
  <c r="B510" i="6"/>
  <c r="C510" i="6"/>
  <c r="B511" i="6"/>
  <c r="C511" i="6"/>
  <c r="B512" i="6"/>
  <c r="C512" i="6"/>
  <c r="B513" i="6"/>
  <c r="C513" i="6"/>
  <c r="B514" i="6"/>
  <c r="C514" i="6"/>
  <c r="B515" i="6"/>
  <c r="C515" i="6"/>
  <c r="B516" i="6"/>
  <c r="C516" i="6"/>
  <c r="B517" i="6"/>
  <c r="C517" i="6"/>
  <c r="B518" i="6"/>
  <c r="C518" i="6"/>
  <c r="B519" i="6"/>
  <c r="C519" i="6"/>
  <c r="B520" i="6"/>
  <c r="C520" i="6"/>
  <c r="B521" i="6"/>
  <c r="C521" i="6"/>
  <c r="B522" i="6"/>
  <c r="C522" i="6"/>
  <c r="B523" i="6"/>
  <c r="C523" i="6"/>
  <c r="B524" i="6"/>
  <c r="C524" i="6"/>
  <c r="B525" i="6"/>
  <c r="C525" i="6"/>
  <c r="B526" i="6"/>
  <c r="C526" i="6"/>
  <c r="B527" i="6"/>
  <c r="C527" i="6"/>
  <c r="B528" i="6"/>
  <c r="C528" i="6"/>
  <c r="B529" i="6"/>
  <c r="C529" i="6"/>
  <c r="B530" i="6"/>
  <c r="C530" i="6"/>
  <c r="B531" i="6"/>
  <c r="C531" i="6"/>
  <c r="B532" i="6"/>
  <c r="C532" i="6"/>
  <c r="B533" i="6"/>
  <c r="C533" i="6"/>
  <c r="B534" i="6"/>
  <c r="C534" i="6"/>
  <c r="B535" i="6"/>
  <c r="C535" i="6"/>
  <c r="B536" i="6"/>
  <c r="C536" i="6"/>
  <c r="B537" i="6"/>
  <c r="C537" i="6"/>
  <c r="B538" i="6"/>
  <c r="C538" i="6"/>
  <c r="B539" i="6"/>
  <c r="C539" i="6"/>
  <c r="B540" i="6"/>
  <c r="C540" i="6"/>
  <c r="B541" i="6"/>
  <c r="C541" i="6"/>
  <c r="B542" i="6"/>
  <c r="C542" i="6"/>
  <c r="B543" i="6"/>
  <c r="C543" i="6"/>
  <c r="B544" i="6"/>
  <c r="C544" i="6"/>
  <c r="B545" i="6"/>
  <c r="C545" i="6"/>
  <c r="B546" i="6"/>
  <c r="C546" i="6"/>
  <c r="B547" i="6"/>
  <c r="C547" i="6"/>
  <c r="B548" i="6"/>
  <c r="C548" i="6"/>
  <c r="B549" i="6"/>
  <c r="C549" i="6"/>
  <c r="B550" i="6"/>
  <c r="C550" i="6"/>
  <c r="B551" i="6"/>
  <c r="C551" i="6"/>
  <c r="B552" i="6"/>
  <c r="C552" i="6"/>
  <c r="B553" i="6"/>
  <c r="C553" i="6"/>
  <c r="B554" i="6"/>
  <c r="C554" i="6"/>
  <c r="B555" i="6"/>
  <c r="C555" i="6"/>
  <c r="B556" i="6"/>
  <c r="C556" i="6"/>
  <c r="B557" i="6"/>
  <c r="C557" i="6"/>
  <c r="B558" i="6"/>
  <c r="C558" i="6"/>
  <c r="B559" i="6"/>
  <c r="C559" i="6"/>
  <c r="B560" i="6"/>
  <c r="C560" i="6"/>
  <c r="B561" i="6"/>
  <c r="C561" i="6"/>
  <c r="B562" i="6"/>
  <c r="C562" i="6"/>
  <c r="B563" i="6"/>
  <c r="C563" i="6"/>
  <c r="B564" i="6"/>
  <c r="C564" i="6"/>
  <c r="B565" i="6"/>
  <c r="C565" i="6"/>
  <c r="B566" i="6"/>
  <c r="C566" i="6"/>
  <c r="B567" i="6"/>
  <c r="C567" i="6"/>
  <c r="B568" i="6"/>
  <c r="C568" i="6"/>
  <c r="B569" i="6"/>
  <c r="C569" i="6"/>
  <c r="B570" i="6"/>
  <c r="C570" i="6"/>
  <c r="B571" i="6"/>
  <c r="C571" i="6"/>
  <c r="B572" i="6"/>
  <c r="C572" i="6"/>
  <c r="B573" i="6"/>
  <c r="C573" i="6"/>
  <c r="B574" i="6"/>
  <c r="C574" i="6"/>
  <c r="B575" i="6"/>
  <c r="C575" i="6"/>
  <c r="B576" i="6"/>
  <c r="C576" i="6"/>
  <c r="B577" i="6"/>
  <c r="C577" i="6"/>
  <c r="B578" i="6"/>
  <c r="C578" i="6"/>
  <c r="B579" i="6"/>
  <c r="C579" i="6"/>
  <c r="B580" i="6"/>
  <c r="C580" i="6"/>
  <c r="B581" i="6"/>
  <c r="C581" i="6"/>
  <c r="B582" i="6"/>
  <c r="C582" i="6"/>
  <c r="B583" i="6"/>
  <c r="C583" i="6"/>
  <c r="B584" i="6"/>
  <c r="C584" i="6"/>
  <c r="B585" i="6"/>
  <c r="C585" i="6"/>
  <c r="B586" i="6"/>
  <c r="C586" i="6"/>
  <c r="B587" i="6"/>
  <c r="C587" i="6"/>
  <c r="B588" i="6"/>
  <c r="C588" i="6"/>
  <c r="B589" i="6"/>
  <c r="C589" i="6"/>
  <c r="B590" i="6"/>
  <c r="C590" i="6"/>
  <c r="B591" i="6"/>
  <c r="C591" i="6"/>
  <c r="B592" i="6"/>
  <c r="C592" i="6"/>
  <c r="B593" i="6"/>
  <c r="C593" i="6"/>
  <c r="B594" i="6"/>
  <c r="C594" i="6"/>
  <c r="B595" i="6"/>
  <c r="C595" i="6"/>
  <c r="B596" i="6"/>
  <c r="C596" i="6"/>
  <c r="B597" i="6"/>
  <c r="C597" i="6"/>
  <c r="B598" i="6"/>
  <c r="C598" i="6"/>
  <c r="B599" i="6"/>
  <c r="C599" i="6"/>
  <c r="B600" i="6"/>
  <c r="C600" i="6"/>
  <c r="B601" i="6"/>
  <c r="C601" i="6"/>
  <c r="B602" i="6"/>
  <c r="C602" i="6"/>
  <c r="B603" i="6"/>
  <c r="C603" i="6"/>
  <c r="B604" i="6"/>
  <c r="C604" i="6"/>
  <c r="B605" i="6"/>
  <c r="C605" i="6"/>
  <c r="B606" i="6"/>
  <c r="C606" i="6"/>
  <c r="B607" i="6"/>
  <c r="C607" i="6"/>
  <c r="B608" i="6"/>
  <c r="C608" i="6"/>
  <c r="B609" i="6"/>
  <c r="C609" i="6"/>
  <c r="B610" i="6"/>
  <c r="C610" i="6"/>
  <c r="B611" i="6"/>
  <c r="C611" i="6"/>
  <c r="B612" i="6"/>
  <c r="C612" i="6"/>
  <c r="B613" i="6"/>
  <c r="C613" i="6"/>
  <c r="B614" i="6"/>
  <c r="C614" i="6"/>
  <c r="B615" i="6"/>
  <c r="C615" i="6"/>
  <c r="B616" i="6"/>
  <c r="C616" i="6"/>
  <c r="B617" i="6"/>
  <c r="C617" i="6"/>
  <c r="B618" i="6"/>
  <c r="C618" i="6"/>
  <c r="B619" i="6"/>
  <c r="C619" i="6"/>
  <c r="B620" i="6"/>
  <c r="C620" i="6"/>
  <c r="B621" i="6"/>
  <c r="C621" i="6"/>
  <c r="B622" i="6"/>
  <c r="C622" i="6"/>
  <c r="B623" i="6"/>
  <c r="C623" i="6"/>
  <c r="B624" i="6"/>
  <c r="C624" i="6"/>
  <c r="B625" i="6"/>
  <c r="C625" i="6"/>
  <c r="B626" i="6"/>
  <c r="C626" i="6"/>
  <c r="B627" i="6"/>
  <c r="C627" i="6"/>
  <c r="B628" i="6"/>
  <c r="C628" i="6"/>
  <c r="B629" i="6"/>
  <c r="C629" i="6"/>
  <c r="B630" i="6"/>
  <c r="C630" i="6"/>
  <c r="B631" i="6"/>
  <c r="C631" i="6"/>
  <c r="B632" i="6"/>
  <c r="C632" i="6"/>
  <c r="B633" i="6"/>
  <c r="C633" i="6"/>
  <c r="B634" i="6"/>
  <c r="C634" i="6"/>
  <c r="B635" i="6"/>
  <c r="C635" i="6"/>
  <c r="B636" i="6"/>
  <c r="C636" i="6"/>
  <c r="B637" i="6"/>
  <c r="C637" i="6"/>
  <c r="B638" i="6"/>
  <c r="C638" i="6"/>
  <c r="B639" i="6"/>
  <c r="C639" i="6"/>
  <c r="B640" i="6"/>
  <c r="C640" i="6"/>
  <c r="B641" i="6"/>
  <c r="C641" i="6"/>
  <c r="B642" i="6"/>
  <c r="C642" i="6"/>
  <c r="B643" i="6"/>
  <c r="C643" i="6"/>
  <c r="B644" i="6"/>
  <c r="C644" i="6"/>
  <c r="B645" i="6"/>
  <c r="C645" i="6"/>
  <c r="B646" i="6"/>
  <c r="C646" i="6"/>
  <c r="B647" i="6"/>
  <c r="C647" i="6"/>
  <c r="B648" i="6"/>
  <c r="C648" i="6"/>
  <c r="B649" i="6"/>
  <c r="C649" i="6"/>
  <c r="B650" i="6"/>
  <c r="C650" i="6"/>
  <c r="B651" i="6"/>
  <c r="C651" i="6"/>
  <c r="B652" i="6"/>
  <c r="C652" i="6"/>
  <c r="B653" i="6"/>
  <c r="C653" i="6"/>
  <c r="B654" i="6"/>
  <c r="C654" i="6"/>
  <c r="B655" i="6"/>
  <c r="C655" i="6"/>
  <c r="B656" i="6"/>
  <c r="C656" i="6"/>
  <c r="B657" i="6"/>
  <c r="C657" i="6"/>
  <c r="B658" i="6"/>
  <c r="C658" i="6"/>
  <c r="B659" i="6"/>
  <c r="C659" i="6"/>
  <c r="B660" i="6"/>
  <c r="C660" i="6"/>
  <c r="B661" i="6"/>
  <c r="C661" i="6"/>
  <c r="B662" i="6"/>
  <c r="C662" i="6"/>
  <c r="B663" i="6"/>
  <c r="C663" i="6"/>
  <c r="B664" i="6"/>
  <c r="C664" i="6"/>
  <c r="B665" i="6"/>
  <c r="C665" i="6"/>
  <c r="B666" i="6"/>
  <c r="C666" i="6"/>
  <c r="B667" i="6"/>
  <c r="C667" i="6"/>
  <c r="B668" i="6"/>
  <c r="C668" i="6"/>
  <c r="B669" i="6"/>
  <c r="C669" i="6"/>
  <c r="B670" i="6"/>
  <c r="C670" i="6"/>
  <c r="B671" i="6"/>
  <c r="C671" i="6"/>
  <c r="B672" i="6"/>
  <c r="C672" i="6"/>
  <c r="B673" i="6"/>
  <c r="C673" i="6"/>
  <c r="B674" i="6"/>
  <c r="C674" i="6"/>
  <c r="B675" i="6"/>
  <c r="C675" i="6"/>
  <c r="B676" i="6"/>
  <c r="C676" i="6"/>
  <c r="B677" i="6"/>
  <c r="C677" i="6"/>
  <c r="B678" i="6"/>
  <c r="C678" i="6"/>
  <c r="B679" i="6"/>
  <c r="C679" i="6"/>
  <c r="B680" i="6"/>
  <c r="C680" i="6"/>
  <c r="B681" i="6"/>
  <c r="C681" i="6"/>
  <c r="B682" i="6"/>
  <c r="C682" i="6"/>
  <c r="B683" i="6"/>
  <c r="C683" i="6"/>
  <c r="B684" i="6"/>
  <c r="C684" i="6"/>
  <c r="B685" i="6"/>
  <c r="C685" i="6"/>
  <c r="B686" i="6"/>
  <c r="C686" i="6"/>
  <c r="B687" i="6"/>
  <c r="C687" i="6"/>
  <c r="B688" i="6"/>
  <c r="C688" i="6"/>
  <c r="B689" i="6"/>
  <c r="C689" i="6"/>
  <c r="B690" i="6"/>
  <c r="C690" i="6"/>
  <c r="B691" i="6"/>
  <c r="C691" i="6"/>
  <c r="B692" i="6"/>
  <c r="C692" i="6"/>
  <c r="B693" i="6"/>
  <c r="C693" i="6"/>
  <c r="B694" i="6"/>
  <c r="C694" i="6"/>
  <c r="B695" i="6"/>
  <c r="C695" i="6"/>
  <c r="B696" i="6"/>
  <c r="C696" i="6"/>
  <c r="B697" i="6"/>
  <c r="C697" i="6"/>
  <c r="B698" i="6"/>
  <c r="C698" i="6"/>
  <c r="B699" i="6"/>
  <c r="C699" i="6"/>
  <c r="B700" i="6"/>
  <c r="C700" i="6"/>
  <c r="B701" i="6"/>
  <c r="C701" i="6"/>
  <c r="B702" i="6"/>
  <c r="C702" i="6"/>
  <c r="B703" i="6"/>
  <c r="C703" i="6"/>
  <c r="B704" i="6"/>
  <c r="C704" i="6"/>
  <c r="B705" i="6"/>
  <c r="C705" i="6"/>
  <c r="B706" i="6"/>
  <c r="C706" i="6"/>
  <c r="B707" i="6"/>
  <c r="C707" i="6"/>
  <c r="B708" i="6"/>
  <c r="C708" i="6"/>
  <c r="B709" i="6"/>
  <c r="C709" i="6"/>
  <c r="B710" i="6"/>
  <c r="C710" i="6"/>
  <c r="B711" i="6"/>
  <c r="C711" i="6"/>
  <c r="B712" i="6"/>
  <c r="C712" i="6"/>
  <c r="B713" i="6"/>
  <c r="C713" i="6"/>
  <c r="B714" i="6"/>
  <c r="C714" i="6"/>
  <c r="B715" i="6"/>
  <c r="C715" i="6"/>
  <c r="B716" i="6"/>
  <c r="C716" i="6"/>
  <c r="B717" i="6"/>
  <c r="C717" i="6"/>
  <c r="B718" i="6"/>
  <c r="C718" i="6"/>
  <c r="B719" i="6"/>
  <c r="C719" i="6"/>
  <c r="B720" i="6"/>
  <c r="C720" i="6"/>
  <c r="B721" i="6"/>
  <c r="C721" i="6"/>
  <c r="B722" i="6"/>
  <c r="C722" i="6"/>
  <c r="B723" i="6"/>
  <c r="C723" i="6"/>
  <c r="B724" i="6"/>
  <c r="C724" i="6"/>
  <c r="B725" i="6"/>
  <c r="C725" i="6"/>
  <c r="B726" i="6"/>
  <c r="C726" i="6"/>
  <c r="B727" i="6"/>
  <c r="C727" i="6"/>
  <c r="B728" i="6"/>
  <c r="C728" i="6"/>
  <c r="B729" i="6"/>
  <c r="C729" i="6"/>
  <c r="B730" i="6"/>
  <c r="C730" i="6"/>
  <c r="B731" i="6"/>
  <c r="C731" i="6"/>
  <c r="B732" i="6"/>
  <c r="C732" i="6"/>
  <c r="B733" i="6"/>
  <c r="C733" i="6"/>
  <c r="B734" i="6"/>
  <c r="C734" i="6"/>
  <c r="B735" i="6"/>
  <c r="C735" i="6"/>
  <c r="B736" i="6"/>
  <c r="C736" i="6"/>
  <c r="B737" i="6"/>
  <c r="C737" i="6"/>
  <c r="B738" i="6"/>
  <c r="C738" i="6"/>
  <c r="B739" i="6"/>
  <c r="C739" i="6"/>
  <c r="B740" i="6"/>
  <c r="C740" i="6"/>
  <c r="B741" i="6"/>
  <c r="C741" i="6"/>
  <c r="B742" i="6"/>
  <c r="C742" i="6"/>
  <c r="B743" i="6"/>
  <c r="C743" i="6"/>
  <c r="B744" i="6"/>
  <c r="C744" i="6"/>
  <c r="B745" i="6"/>
  <c r="C745" i="6"/>
  <c r="B746" i="6"/>
  <c r="C746" i="6"/>
  <c r="B747" i="6"/>
  <c r="C747" i="6"/>
  <c r="B748" i="6"/>
  <c r="C748" i="6"/>
  <c r="B749" i="6"/>
  <c r="C749" i="6"/>
  <c r="B750" i="6"/>
  <c r="C750" i="6"/>
  <c r="B751" i="6"/>
  <c r="C751" i="6"/>
  <c r="B752" i="6"/>
  <c r="C752" i="6"/>
  <c r="B753" i="6"/>
  <c r="C753" i="6"/>
  <c r="B754" i="6"/>
  <c r="C754" i="6"/>
  <c r="B755" i="6"/>
  <c r="C755" i="6"/>
  <c r="B756" i="6"/>
  <c r="C756" i="6"/>
  <c r="B757" i="6"/>
  <c r="C757" i="6"/>
  <c r="B758" i="6"/>
  <c r="C758" i="6"/>
  <c r="B759" i="6"/>
  <c r="C759" i="6"/>
  <c r="B760" i="6"/>
  <c r="C760" i="6"/>
  <c r="B761" i="6"/>
  <c r="C761" i="6"/>
  <c r="B762" i="6"/>
  <c r="C762" i="6"/>
  <c r="B763" i="6"/>
  <c r="C763" i="6"/>
  <c r="B764" i="6"/>
  <c r="C764" i="6"/>
  <c r="B765" i="6"/>
  <c r="C765" i="6"/>
  <c r="B766" i="6"/>
  <c r="C766" i="6"/>
  <c r="B767" i="6"/>
  <c r="C767" i="6"/>
  <c r="B768" i="6"/>
  <c r="C768" i="6"/>
  <c r="B769" i="6"/>
  <c r="C769" i="6"/>
  <c r="B770" i="6"/>
  <c r="C770" i="6"/>
  <c r="B771" i="6"/>
  <c r="C771" i="6"/>
  <c r="B772" i="6"/>
  <c r="C772" i="6"/>
  <c r="B773" i="6"/>
  <c r="C773" i="6"/>
  <c r="B774" i="6"/>
  <c r="C774" i="6"/>
  <c r="B775" i="6"/>
  <c r="C775" i="6"/>
  <c r="B776" i="6"/>
  <c r="C776" i="6"/>
  <c r="B777" i="6"/>
  <c r="C777" i="6"/>
  <c r="B778" i="6"/>
  <c r="C778" i="6"/>
  <c r="B779" i="6"/>
  <c r="C779" i="6"/>
  <c r="B780" i="6"/>
  <c r="C780" i="6"/>
  <c r="B781" i="6"/>
  <c r="C781" i="6"/>
  <c r="B782" i="6"/>
  <c r="C782" i="6"/>
  <c r="B783" i="6"/>
  <c r="C783" i="6"/>
  <c r="B784" i="6"/>
  <c r="C784" i="6"/>
  <c r="B785" i="6"/>
  <c r="C785" i="6"/>
  <c r="B786" i="6"/>
  <c r="C786" i="6"/>
  <c r="B787" i="6"/>
  <c r="C787" i="6"/>
  <c r="B788" i="6"/>
  <c r="C788" i="6"/>
  <c r="B789" i="6"/>
  <c r="C789" i="6"/>
  <c r="B790" i="6"/>
  <c r="C790" i="6"/>
  <c r="B791" i="6"/>
  <c r="C791" i="6"/>
  <c r="B792" i="6"/>
  <c r="C792" i="6"/>
  <c r="B793" i="6"/>
  <c r="C793" i="6"/>
  <c r="B794" i="6"/>
  <c r="C794" i="6"/>
  <c r="B795" i="6"/>
  <c r="C795" i="6"/>
  <c r="B796" i="6"/>
  <c r="C796" i="6"/>
  <c r="B797" i="6"/>
  <c r="C797" i="6"/>
  <c r="B798" i="6"/>
  <c r="C798" i="6"/>
  <c r="B799" i="6"/>
  <c r="C799" i="6"/>
  <c r="B800" i="6"/>
  <c r="C800" i="6"/>
  <c r="B801" i="6"/>
  <c r="C801" i="6"/>
  <c r="B802" i="6"/>
  <c r="C802" i="6"/>
  <c r="B803" i="6"/>
  <c r="C803" i="6"/>
  <c r="B804" i="6"/>
  <c r="C804" i="6"/>
  <c r="B805" i="6"/>
  <c r="C805" i="6"/>
  <c r="B806" i="6"/>
  <c r="C806" i="6"/>
  <c r="B807" i="6"/>
  <c r="C807" i="6"/>
  <c r="B808" i="6"/>
  <c r="C808" i="6"/>
  <c r="B809" i="6"/>
  <c r="C809" i="6"/>
  <c r="B810" i="6"/>
  <c r="C810" i="6"/>
  <c r="B811" i="6"/>
  <c r="C811" i="6"/>
  <c r="B812" i="6"/>
  <c r="C812" i="6"/>
  <c r="B813" i="6"/>
  <c r="C813" i="6"/>
  <c r="B814" i="6"/>
  <c r="C814" i="6"/>
  <c r="B815" i="6"/>
  <c r="C815" i="6"/>
  <c r="B816" i="6"/>
  <c r="C816" i="6"/>
  <c r="B817" i="6"/>
  <c r="C817" i="6"/>
  <c r="B818" i="6"/>
  <c r="C818" i="6"/>
  <c r="B819" i="6"/>
  <c r="C819" i="6"/>
  <c r="B820" i="6"/>
  <c r="C820" i="6"/>
  <c r="B821" i="6"/>
  <c r="C821" i="6"/>
  <c r="B822" i="6"/>
  <c r="C822" i="6"/>
  <c r="B823" i="6"/>
  <c r="C823" i="6"/>
  <c r="B824" i="6"/>
  <c r="C824" i="6"/>
  <c r="B825" i="6"/>
  <c r="C825" i="6"/>
  <c r="B826" i="6"/>
  <c r="C826" i="6"/>
  <c r="B827" i="6"/>
  <c r="C827" i="6"/>
  <c r="B828" i="6"/>
  <c r="C828" i="6"/>
  <c r="B829" i="6"/>
  <c r="C829" i="6"/>
  <c r="B830" i="6"/>
  <c r="C830" i="6"/>
  <c r="B831" i="6"/>
  <c r="C831" i="6"/>
  <c r="B832" i="6"/>
  <c r="C832" i="6"/>
  <c r="B833" i="6"/>
  <c r="C833" i="6"/>
  <c r="B834" i="6"/>
  <c r="C834" i="6"/>
  <c r="B835" i="6"/>
  <c r="C835" i="6"/>
  <c r="B836" i="6"/>
  <c r="C836" i="6"/>
  <c r="B837" i="6"/>
  <c r="C837" i="6"/>
  <c r="B838" i="6"/>
  <c r="C838" i="6"/>
  <c r="B839" i="6"/>
  <c r="C839" i="6"/>
  <c r="B840" i="6"/>
  <c r="C840" i="6"/>
  <c r="B841" i="6"/>
  <c r="C841" i="6"/>
  <c r="B842" i="6"/>
  <c r="C842" i="6"/>
  <c r="B843" i="6"/>
  <c r="C843" i="6"/>
  <c r="B844" i="6"/>
  <c r="C844" i="6"/>
  <c r="B845" i="6"/>
  <c r="C845" i="6"/>
  <c r="B846" i="6"/>
  <c r="C846" i="6"/>
  <c r="B847" i="6"/>
  <c r="C847" i="6"/>
  <c r="B848" i="6"/>
  <c r="C848" i="6"/>
  <c r="B849" i="6"/>
  <c r="C849" i="6"/>
  <c r="B850" i="6"/>
  <c r="C850" i="6"/>
  <c r="B851" i="6"/>
  <c r="C851" i="6"/>
  <c r="B852" i="6"/>
  <c r="C852" i="6"/>
  <c r="B853" i="6"/>
  <c r="C853" i="6"/>
  <c r="B854" i="6"/>
  <c r="C854" i="6"/>
  <c r="B855" i="6"/>
  <c r="C855" i="6"/>
  <c r="B856" i="6"/>
  <c r="C856" i="6"/>
  <c r="B857" i="6"/>
  <c r="C857" i="6"/>
  <c r="B858" i="6"/>
  <c r="C858" i="6"/>
  <c r="B859" i="6"/>
  <c r="C859" i="6"/>
  <c r="B860" i="6"/>
  <c r="C860" i="6"/>
  <c r="B861" i="6"/>
  <c r="C861" i="6"/>
  <c r="B862" i="6"/>
  <c r="C862" i="6"/>
  <c r="B863" i="6"/>
  <c r="C863" i="6"/>
  <c r="B864" i="6"/>
  <c r="C864" i="6"/>
  <c r="B865" i="6"/>
  <c r="C865" i="6"/>
  <c r="B866" i="6"/>
  <c r="C866" i="6"/>
  <c r="B867" i="6"/>
  <c r="C867" i="6"/>
  <c r="B868" i="6"/>
  <c r="C868" i="6"/>
  <c r="B869" i="6"/>
  <c r="C869" i="6"/>
  <c r="B870" i="6"/>
  <c r="C870" i="6"/>
  <c r="B871" i="6"/>
  <c r="C871" i="6"/>
  <c r="B872" i="6"/>
  <c r="C872" i="6"/>
  <c r="B873" i="6"/>
  <c r="C873" i="6"/>
  <c r="B874" i="6"/>
  <c r="C874" i="6"/>
  <c r="B875" i="6"/>
  <c r="C875" i="6"/>
  <c r="B876" i="6"/>
  <c r="C876" i="6"/>
  <c r="B877" i="6"/>
  <c r="C877" i="6"/>
  <c r="B878" i="6"/>
  <c r="C878" i="6"/>
  <c r="B879" i="6"/>
  <c r="C879" i="6"/>
  <c r="B880" i="6"/>
  <c r="C880" i="6"/>
  <c r="B881" i="6"/>
  <c r="C881" i="6"/>
  <c r="B882" i="6"/>
  <c r="C882" i="6"/>
  <c r="B883" i="6"/>
  <c r="C883" i="6"/>
  <c r="B884" i="6"/>
  <c r="C884" i="6"/>
  <c r="B885" i="6"/>
  <c r="C885" i="6"/>
  <c r="B886" i="6"/>
  <c r="C886" i="6"/>
  <c r="B887" i="6"/>
  <c r="C887" i="6"/>
  <c r="B888" i="6"/>
  <c r="C888" i="6"/>
  <c r="B889" i="6"/>
  <c r="C889" i="6"/>
  <c r="B890" i="6"/>
  <c r="C890" i="6"/>
  <c r="B891" i="6"/>
  <c r="C891" i="6"/>
  <c r="B892" i="6"/>
  <c r="C892" i="6"/>
  <c r="B893" i="6"/>
  <c r="C893" i="6"/>
  <c r="B894" i="6"/>
  <c r="C894" i="6"/>
  <c r="B895" i="6"/>
  <c r="C895" i="6"/>
  <c r="B896" i="6"/>
  <c r="C896" i="6"/>
  <c r="B897" i="6"/>
  <c r="C897" i="6"/>
  <c r="B898" i="6"/>
  <c r="C898" i="6"/>
  <c r="B899" i="6"/>
  <c r="C899" i="6"/>
  <c r="B900" i="6"/>
  <c r="C900" i="6"/>
  <c r="B901" i="6"/>
  <c r="C901" i="6"/>
  <c r="B902" i="6"/>
  <c r="C902" i="6"/>
  <c r="B903" i="6"/>
  <c r="C903" i="6"/>
  <c r="B904" i="6"/>
  <c r="C904" i="6"/>
  <c r="B905" i="6"/>
  <c r="C905" i="6"/>
  <c r="B906" i="6"/>
  <c r="C906" i="6"/>
  <c r="B907" i="6"/>
  <c r="C907" i="6"/>
  <c r="B908" i="6"/>
  <c r="C908" i="6"/>
  <c r="B909" i="6"/>
  <c r="C909" i="6"/>
  <c r="B910" i="6"/>
  <c r="C910" i="6"/>
  <c r="B911" i="6"/>
  <c r="C911" i="6"/>
  <c r="B912" i="6"/>
  <c r="C912" i="6"/>
  <c r="B913" i="6"/>
  <c r="C913" i="6"/>
  <c r="B914" i="6"/>
  <c r="C914" i="6"/>
  <c r="B915" i="6"/>
  <c r="C915" i="6"/>
  <c r="B916" i="6"/>
  <c r="C916" i="6"/>
  <c r="B917" i="6"/>
  <c r="C917" i="6"/>
  <c r="B918" i="6"/>
  <c r="C918" i="6"/>
  <c r="B919" i="6"/>
  <c r="C919" i="6"/>
  <c r="B920" i="6"/>
  <c r="C920" i="6"/>
  <c r="B921" i="6"/>
  <c r="C921" i="6"/>
  <c r="B922" i="6"/>
  <c r="C922" i="6"/>
  <c r="B923" i="6"/>
  <c r="C923" i="6"/>
  <c r="B924" i="6"/>
  <c r="C924" i="6"/>
  <c r="B925" i="6"/>
  <c r="C925" i="6"/>
  <c r="B926" i="6"/>
  <c r="C926" i="6"/>
  <c r="B927" i="6"/>
  <c r="C927" i="6"/>
  <c r="B928" i="6"/>
  <c r="C928" i="6"/>
  <c r="B929" i="6"/>
  <c r="C929" i="6"/>
  <c r="B930" i="6"/>
  <c r="C930" i="6"/>
  <c r="B931" i="6"/>
  <c r="C931" i="6"/>
  <c r="B932" i="6"/>
  <c r="C932" i="6"/>
  <c r="B933" i="6"/>
  <c r="C933" i="6"/>
  <c r="B934" i="6"/>
  <c r="C934" i="6"/>
  <c r="B935" i="6"/>
  <c r="C935" i="6"/>
  <c r="B936" i="6"/>
  <c r="C936" i="6"/>
  <c r="B937" i="6"/>
  <c r="C937" i="6"/>
  <c r="B938" i="6"/>
  <c r="C938" i="6"/>
  <c r="B939" i="6"/>
  <c r="C939" i="6"/>
  <c r="B940" i="6"/>
  <c r="C940" i="6"/>
  <c r="B941" i="6"/>
  <c r="C941" i="6"/>
  <c r="B942" i="6"/>
  <c r="C942" i="6"/>
  <c r="B943" i="6"/>
  <c r="C943" i="6"/>
  <c r="B944" i="6"/>
  <c r="C944" i="6"/>
  <c r="B945" i="6"/>
  <c r="C945" i="6"/>
  <c r="B946" i="6"/>
  <c r="C946" i="6"/>
  <c r="B947" i="6"/>
  <c r="C947" i="6"/>
  <c r="B948" i="6"/>
  <c r="C948" i="6"/>
  <c r="B949" i="6"/>
  <c r="C949" i="6"/>
  <c r="B950" i="6"/>
  <c r="C950" i="6"/>
  <c r="B951" i="6"/>
  <c r="C951" i="6"/>
  <c r="B952" i="6"/>
  <c r="C952" i="6"/>
  <c r="B953" i="6"/>
  <c r="C953" i="6"/>
  <c r="B954" i="6"/>
  <c r="C954" i="6"/>
  <c r="B955" i="6"/>
  <c r="C955" i="6"/>
  <c r="B956" i="6"/>
  <c r="C956" i="6"/>
  <c r="B957" i="6"/>
  <c r="C957" i="6"/>
  <c r="B958" i="6"/>
  <c r="C958" i="6"/>
  <c r="B959" i="6"/>
  <c r="C959" i="6"/>
  <c r="B960" i="6"/>
  <c r="C960" i="6"/>
  <c r="B961" i="6"/>
  <c r="C961" i="6"/>
  <c r="B962" i="6"/>
  <c r="C962" i="6"/>
  <c r="B963" i="6"/>
  <c r="C963" i="6"/>
  <c r="B964" i="6"/>
  <c r="C964" i="6"/>
  <c r="B965" i="6"/>
  <c r="C965" i="6"/>
  <c r="B966" i="6"/>
  <c r="C966" i="6"/>
  <c r="B967" i="6"/>
  <c r="C967" i="6"/>
  <c r="B968" i="6"/>
  <c r="C968" i="6"/>
  <c r="B969" i="6"/>
  <c r="C969" i="6"/>
  <c r="B970" i="6"/>
  <c r="C970" i="6"/>
  <c r="B971" i="6"/>
  <c r="C971" i="6"/>
  <c r="B972" i="6"/>
  <c r="C972" i="6"/>
  <c r="B973" i="6"/>
  <c r="C973" i="6"/>
  <c r="B974" i="6"/>
  <c r="C974" i="6"/>
  <c r="B975" i="6"/>
  <c r="C975" i="6"/>
  <c r="B976" i="6"/>
  <c r="C976" i="6"/>
  <c r="B977" i="6"/>
  <c r="C977" i="6"/>
  <c r="B978" i="6"/>
  <c r="C978" i="6"/>
  <c r="B979" i="6"/>
  <c r="C979" i="6"/>
  <c r="B980" i="6"/>
  <c r="C980" i="6"/>
  <c r="B981" i="6"/>
  <c r="C981" i="6"/>
  <c r="B982" i="6"/>
  <c r="C982" i="6"/>
  <c r="B983" i="6"/>
  <c r="C983" i="6"/>
  <c r="B984" i="6"/>
  <c r="C984" i="6"/>
  <c r="B985" i="6"/>
  <c r="C985" i="6"/>
  <c r="B986" i="6"/>
  <c r="C986" i="6"/>
  <c r="B987" i="6"/>
  <c r="C987" i="6"/>
  <c r="B988" i="6"/>
  <c r="C988" i="6"/>
  <c r="B989" i="6"/>
  <c r="C989" i="6"/>
  <c r="B990" i="6"/>
  <c r="C990" i="6"/>
  <c r="B991" i="6"/>
  <c r="C991" i="6"/>
  <c r="B992" i="6"/>
  <c r="C992" i="6"/>
  <c r="B993" i="6"/>
  <c r="C993" i="6"/>
  <c r="B994" i="6"/>
  <c r="C994" i="6"/>
  <c r="B995" i="6"/>
  <c r="C995" i="6"/>
  <c r="B996" i="6"/>
  <c r="C996" i="6"/>
  <c r="B997" i="6"/>
  <c r="C997" i="6"/>
  <c r="B998" i="6"/>
  <c r="C998" i="6"/>
  <c r="B999" i="6"/>
  <c r="C999" i="6"/>
  <c r="B1000" i="6"/>
  <c r="C1000" i="6"/>
  <c r="B1001" i="6"/>
  <c r="C1001" i="6"/>
  <c r="B1002" i="6"/>
  <c r="C1002" i="6"/>
  <c r="B1003" i="6"/>
  <c r="C1003" i="6"/>
  <c r="B1004" i="6"/>
  <c r="C1004" i="6"/>
  <c r="B1005" i="6"/>
  <c r="C1005" i="6"/>
  <c r="B1006" i="6"/>
  <c r="C1006" i="6"/>
  <c r="B1007" i="6"/>
  <c r="C1007" i="6"/>
  <c r="B1008" i="6"/>
  <c r="C1008" i="6"/>
  <c r="B1009" i="6"/>
  <c r="C1009" i="6"/>
  <c r="B1010" i="6"/>
  <c r="C1010" i="6"/>
  <c r="B1011" i="6"/>
  <c r="C1011" i="6"/>
  <c r="B1012" i="6"/>
  <c r="C1012" i="6"/>
  <c r="B1013" i="6"/>
  <c r="C1013" i="6"/>
  <c r="B1014" i="6"/>
  <c r="C1014" i="6"/>
  <c r="B1015" i="6"/>
  <c r="C1015" i="6"/>
  <c r="B1016" i="6"/>
  <c r="C1016" i="6"/>
  <c r="B1017" i="6"/>
  <c r="C1017" i="6"/>
  <c r="B1018" i="6"/>
  <c r="C1018" i="6"/>
  <c r="B1019" i="6"/>
  <c r="C1019" i="6"/>
  <c r="B1020" i="6"/>
  <c r="C1020" i="6"/>
  <c r="B1021" i="6"/>
  <c r="C1021" i="6"/>
  <c r="B1022" i="6"/>
  <c r="C1022" i="6"/>
  <c r="B1023" i="6"/>
  <c r="C1023" i="6"/>
  <c r="B1024" i="6"/>
  <c r="C1024" i="6"/>
  <c r="B1025" i="6"/>
  <c r="C1025" i="6"/>
  <c r="B1026" i="6"/>
  <c r="C1026" i="6"/>
  <c r="B1027" i="6"/>
  <c r="C1027" i="6"/>
  <c r="B1028" i="6"/>
  <c r="C1028" i="6"/>
  <c r="B1029" i="6"/>
  <c r="C1029" i="6"/>
  <c r="B1030" i="6"/>
  <c r="C1030" i="6"/>
  <c r="B1031" i="6"/>
  <c r="C1031" i="6"/>
  <c r="B1032" i="6"/>
  <c r="C1032" i="6"/>
  <c r="B1033" i="6"/>
  <c r="C1033" i="6"/>
  <c r="B1034" i="6"/>
  <c r="C1034" i="6"/>
  <c r="B1035" i="6"/>
  <c r="C1035" i="6"/>
  <c r="B1036" i="6"/>
  <c r="C1036" i="6"/>
  <c r="B1037" i="6"/>
  <c r="C1037" i="6"/>
  <c r="B1038" i="6"/>
  <c r="C1038" i="6"/>
  <c r="B1039" i="6"/>
  <c r="C1039" i="6"/>
  <c r="B1040" i="6"/>
  <c r="C1040" i="6"/>
  <c r="B1041" i="6"/>
  <c r="C1041" i="6"/>
  <c r="B1042" i="6"/>
  <c r="C1042" i="6"/>
  <c r="B1043" i="6"/>
  <c r="C1043" i="6"/>
  <c r="B1044" i="6"/>
  <c r="C1044" i="6"/>
  <c r="B1045" i="6"/>
  <c r="C1045" i="6"/>
  <c r="B1046" i="6"/>
  <c r="C1046" i="6"/>
  <c r="B1047" i="6"/>
  <c r="C1047" i="6"/>
  <c r="B1048" i="6"/>
  <c r="C1048" i="6"/>
  <c r="B1049" i="6"/>
  <c r="C1049" i="6"/>
  <c r="B1050" i="6"/>
  <c r="C1050" i="6"/>
  <c r="B1051" i="6"/>
  <c r="C1051" i="6"/>
  <c r="B1052" i="6"/>
  <c r="C1052" i="6"/>
  <c r="B1053" i="6"/>
  <c r="C1053" i="6"/>
  <c r="B1054" i="6"/>
  <c r="C1054" i="6"/>
  <c r="B1055" i="6"/>
  <c r="C1055" i="6"/>
  <c r="B1056" i="6"/>
  <c r="C1056" i="6"/>
  <c r="B1057" i="6"/>
  <c r="C1057" i="6"/>
  <c r="B1058" i="6"/>
  <c r="C1058" i="6"/>
  <c r="B1059" i="6"/>
  <c r="C1059" i="6"/>
  <c r="B1060" i="6"/>
  <c r="C1060" i="6"/>
  <c r="B1061" i="6"/>
  <c r="C1061" i="6"/>
  <c r="B1062" i="6"/>
  <c r="C1062" i="6"/>
  <c r="B1063" i="6"/>
  <c r="C1063" i="6"/>
  <c r="B1064" i="6"/>
  <c r="C1064" i="6"/>
  <c r="B1065" i="6"/>
  <c r="C1065" i="6"/>
  <c r="B1066" i="6"/>
  <c r="C1066" i="6"/>
  <c r="B1067" i="6"/>
  <c r="C1067" i="6"/>
  <c r="B1068" i="6"/>
  <c r="C1068" i="6"/>
  <c r="B1069" i="6"/>
  <c r="C1069" i="6"/>
  <c r="B1070" i="6"/>
  <c r="C1070" i="6"/>
  <c r="B1071" i="6"/>
  <c r="C1071" i="6"/>
  <c r="B1072" i="6"/>
  <c r="C1072" i="6"/>
  <c r="B1073" i="6"/>
  <c r="C1073" i="6"/>
  <c r="B1074" i="6"/>
  <c r="C1074" i="6"/>
  <c r="B1075" i="6"/>
  <c r="C1075" i="6"/>
  <c r="B1076" i="6"/>
  <c r="C1076" i="6"/>
  <c r="B1077" i="6"/>
  <c r="C1077" i="6"/>
  <c r="B1078" i="6"/>
  <c r="C1078" i="6"/>
  <c r="B1079" i="6"/>
  <c r="C1079" i="6"/>
  <c r="B1080" i="6"/>
  <c r="C1080" i="6"/>
  <c r="B1081" i="6"/>
  <c r="C1081" i="6"/>
  <c r="B1082" i="6"/>
  <c r="C1082" i="6"/>
  <c r="B1083" i="6"/>
  <c r="C1083" i="6"/>
  <c r="B1084" i="6"/>
  <c r="C1084" i="6"/>
  <c r="B1085" i="6"/>
  <c r="C1085" i="6"/>
  <c r="B1086" i="6"/>
  <c r="C1086" i="6"/>
  <c r="B1087" i="6"/>
  <c r="C1087" i="6"/>
  <c r="B1088" i="6"/>
  <c r="C1088" i="6"/>
  <c r="B1089" i="6"/>
  <c r="C1089" i="6"/>
  <c r="B1090" i="6"/>
  <c r="C1090" i="6"/>
  <c r="B1091" i="6"/>
  <c r="C1091" i="6"/>
  <c r="B1092" i="6"/>
  <c r="C1092" i="6"/>
  <c r="B1093" i="6"/>
  <c r="C1093" i="6"/>
  <c r="B1094" i="6"/>
  <c r="C1094" i="6"/>
  <c r="B1095" i="6"/>
  <c r="C1095" i="6"/>
  <c r="B1096" i="6"/>
  <c r="C1096" i="6"/>
  <c r="B1097" i="6"/>
  <c r="C1097" i="6"/>
  <c r="B1098" i="6"/>
  <c r="C1098" i="6"/>
  <c r="B1099" i="6"/>
  <c r="C1099" i="6"/>
  <c r="B1100" i="6"/>
  <c r="C1100" i="6"/>
  <c r="B1101" i="6"/>
  <c r="C1101" i="6"/>
  <c r="B1102" i="6"/>
  <c r="C1102" i="6"/>
  <c r="B1103" i="6"/>
  <c r="C1103" i="6"/>
  <c r="B1104" i="6"/>
  <c r="C1104" i="6"/>
  <c r="B1105" i="6"/>
  <c r="C1105" i="6"/>
  <c r="B1106" i="6"/>
  <c r="C1106" i="6"/>
  <c r="B1107" i="6"/>
  <c r="C1107" i="6"/>
  <c r="B1108" i="6"/>
  <c r="C1108" i="6"/>
  <c r="B1109" i="6"/>
  <c r="C1109" i="6"/>
  <c r="B1110" i="6"/>
  <c r="C1110" i="6"/>
  <c r="B1111" i="6"/>
  <c r="C1111" i="6"/>
  <c r="B1112" i="6"/>
  <c r="C1112" i="6"/>
  <c r="B1113" i="6"/>
  <c r="C1113" i="6"/>
  <c r="B1114" i="6"/>
  <c r="C1114" i="6"/>
  <c r="B1115" i="6"/>
  <c r="C1115" i="6"/>
  <c r="B1116" i="6"/>
  <c r="C1116" i="6"/>
  <c r="B1117" i="6"/>
  <c r="C1117" i="6"/>
  <c r="B1118" i="6"/>
  <c r="C1118" i="6"/>
  <c r="B1119" i="6"/>
  <c r="C1119" i="6"/>
  <c r="B1120" i="6"/>
  <c r="C1120" i="6"/>
  <c r="B1121" i="6"/>
  <c r="C1121" i="6"/>
  <c r="B1122" i="6"/>
  <c r="C1122" i="6"/>
  <c r="B1123" i="6"/>
  <c r="C1123" i="6"/>
  <c r="B1124" i="6"/>
  <c r="C1124" i="6"/>
  <c r="B1125" i="6"/>
  <c r="C1125" i="6"/>
  <c r="B1126" i="6"/>
  <c r="C1126" i="6"/>
  <c r="B1127" i="6"/>
  <c r="C1127" i="6"/>
  <c r="B1128" i="6"/>
  <c r="C1128" i="6"/>
  <c r="B1129" i="6"/>
  <c r="C1129" i="6"/>
  <c r="B1130" i="6"/>
  <c r="C1130" i="6"/>
  <c r="B1131" i="6"/>
  <c r="C1131" i="6"/>
  <c r="B1132" i="6"/>
  <c r="C1132" i="6"/>
  <c r="B1133" i="6"/>
  <c r="C1133" i="6"/>
  <c r="B1134" i="6"/>
  <c r="C1134" i="6"/>
  <c r="B1135" i="6"/>
  <c r="C1135" i="6"/>
  <c r="B1136" i="6"/>
  <c r="C1136" i="6"/>
  <c r="B1137" i="6"/>
  <c r="C1137" i="6"/>
  <c r="B1138" i="6"/>
  <c r="C1138" i="6"/>
  <c r="B1139" i="6"/>
  <c r="C1139" i="6"/>
  <c r="B1140" i="6"/>
  <c r="C1140" i="6"/>
  <c r="B1141" i="6"/>
  <c r="C1141" i="6"/>
  <c r="B1142" i="6"/>
  <c r="C1142" i="6"/>
  <c r="B1143" i="6"/>
  <c r="C1143" i="6"/>
  <c r="B1144" i="6"/>
  <c r="C1144" i="6"/>
  <c r="B1145" i="6"/>
  <c r="C1145" i="6"/>
  <c r="B1146" i="6"/>
  <c r="C1146" i="6"/>
  <c r="B1147" i="6"/>
  <c r="C1147" i="6"/>
  <c r="B1148" i="6"/>
  <c r="C1148" i="6"/>
  <c r="B1149" i="6"/>
  <c r="C1149" i="6"/>
  <c r="B1150" i="6"/>
  <c r="C1150" i="6"/>
  <c r="B1151" i="6"/>
  <c r="C1151" i="6"/>
  <c r="B1152" i="6"/>
  <c r="C1152" i="6"/>
  <c r="B1153" i="6"/>
  <c r="C1153" i="6"/>
  <c r="B1154" i="6"/>
  <c r="C1154" i="6"/>
  <c r="B1155" i="6"/>
  <c r="C1155" i="6"/>
  <c r="B1156" i="6"/>
  <c r="C1156" i="6"/>
  <c r="B1157" i="6"/>
  <c r="C1157" i="6"/>
  <c r="B1158" i="6"/>
  <c r="C1158" i="6"/>
  <c r="B1159" i="6"/>
  <c r="C1159" i="6"/>
  <c r="B1160" i="6"/>
  <c r="C1160" i="6"/>
  <c r="B1161" i="6"/>
  <c r="C1161" i="6"/>
  <c r="B1162" i="6"/>
  <c r="C1162" i="6"/>
  <c r="B1163" i="6"/>
  <c r="C1163" i="6"/>
  <c r="B1164" i="6"/>
  <c r="C1164" i="6"/>
  <c r="B1165" i="6"/>
  <c r="C1165" i="6"/>
  <c r="B1166" i="6"/>
  <c r="C1166" i="6"/>
  <c r="B1167" i="6"/>
  <c r="C1167" i="6"/>
  <c r="B1168" i="6"/>
  <c r="C1168" i="6"/>
  <c r="B1169" i="6"/>
  <c r="C1169" i="6"/>
  <c r="B1170" i="6"/>
  <c r="C1170" i="6"/>
  <c r="B1171" i="6"/>
  <c r="C1171" i="6"/>
  <c r="B1172" i="6"/>
  <c r="C1172" i="6"/>
  <c r="B1173" i="6"/>
  <c r="C1173" i="6"/>
  <c r="B1174" i="6"/>
  <c r="C1174" i="6"/>
  <c r="B1175" i="6"/>
  <c r="C1175" i="6"/>
  <c r="B1176" i="6"/>
  <c r="C1176" i="6"/>
  <c r="B1177" i="6"/>
  <c r="C1177" i="6"/>
  <c r="B1178" i="6"/>
  <c r="C1178" i="6"/>
  <c r="B1179" i="6"/>
  <c r="C1179" i="6"/>
  <c r="B1180" i="6"/>
  <c r="C1180" i="6"/>
  <c r="B1181" i="6"/>
  <c r="C1181" i="6"/>
  <c r="B1182" i="6"/>
  <c r="C1182" i="6"/>
  <c r="B1183" i="6"/>
  <c r="C1183" i="6"/>
  <c r="B1184" i="6"/>
  <c r="C1184" i="6"/>
  <c r="B1185" i="6"/>
  <c r="C1185" i="6"/>
  <c r="B1186" i="6"/>
  <c r="C1186" i="6"/>
  <c r="B1187" i="6"/>
  <c r="C1187" i="6"/>
  <c r="B1188" i="6"/>
  <c r="C1188" i="6"/>
  <c r="B1189" i="6"/>
  <c r="C1189" i="6"/>
  <c r="B1190" i="6"/>
  <c r="C1190" i="6"/>
  <c r="B1191" i="6"/>
  <c r="C1191" i="6"/>
  <c r="B1192" i="6"/>
  <c r="C1192" i="6"/>
  <c r="B1193" i="6"/>
  <c r="C1193" i="6"/>
  <c r="B1194" i="6"/>
  <c r="C1194" i="6"/>
  <c r="B1195" i="6"/>
  <c r="C1195" i="6"/>
  <c r="B1196" i="6"/>
  <c r="C1196" i="6"/>
  <c r="B1197" i="6"/>
  <c r="C1197" i="6"/>
  <c r="B1198" i="6"/>
  <c r="C1198" i="6"/>
  <c r="B1199" i="6"/>
  <c r="C1199" i="6"/>
  <c r="B1200" i="6"/>
  <c r="C1200" i="6"/>
  <c r="B1201" i="6"/>
  <c r="C1201" i="6"/>
  <c r="B1202" i="6"/>
  <c r="C1202" i="6"/>
  <c r="B1203" i="6"/>
  <c r="C1203" i="6"/>
  <c r="B1204" i="6"/>
  <c r="C1204" i="6"/>
  <c r="B1205" i="6"/>
  <c r="C1205" i="6"/>
  <c r="B1206" i="6"/>
  <c r="C1206" i="6"/>
  <c r="B1207" i="6"/>
  <c r="C1207" i="6"/>
  <c r="B1208" i="6"/>
  <c r="C1208" i="6"/>
  <c r="B1209" i="6"/>
  <c r="C1209" i="6"/>
  <c r="B1210" i="6"/>
  <c r="C1210" i="6"/>
  <c r="B1211" i="6"/>
  <c r="C1211" i="6"/>
  <c r="B1212" i="6"/>
  <c r="C1212" i="6"/>
  <c r="B1213" i="6"/>
  <c r="C1213" i="6"/>
  <c r="B1214" i="6"/>
  <c r="C1214" i="6"/>
  <c r="B1215" i="6"/>
  <c r="C1215" i="6"/>
  <c r="B1216" i="6"/>
  <c r="C1216" i="6"/>
  <c r="B1217" i="6"/>
  <c r="C1217" i="6"/>
  <c r="B1218" i="6"/>
  <c r="C1218" i="6"/>
  <c r="B1219" i="6"/>
  <c r="C1219" i="6"/>
  <c r="B1220" i="6"/>
  <c r="C1220" i="6"/>
  <c r="B1221" i="6"/>
  <c r="C1221" i="6"/>
  <c r="B1222" i="6"/>
  <c r="C1222" i="6"/>
  <c r="B1223" i="6"/>
  <c r="C1223" i="6"/>
  <c r="B1224" i="6"/>
  <c r="C1224" i="6"/>
  <c r="B1225" i="6"/>
  <c r="C1225" i="6"/>
  <c r="B1226" i="6"/>
  <c r="C1226" i="6"/>
  <c r="B1227" i="6"/>
  <c r="C1227" i="6"/>
  <c r="B1228" i="6"/>
  <c r="C1228" i="6"/>
  <c r="B1229" i="6"/>
  <c r="C1229" i="6"/>
  <c r="B1230" i="6"/>
  <c r="C1230" i="6"/>
  <c r="B1231" i="6"/>
  <c r="C1231" i="6"/>
  <c r="B1232" i="6"/>
  <c r="C1232" i="6"/>
  <c r="B1233" i="6"/>
  <c r="C1233" i="6"/>
  <c r="B1234" i="6"/>
  <c r="C1234" i="6"/>
  <c r="B1235" i="6"/>
  <c r="C1235" i="6"/>
  <c r="B1236" i="6"/>
  <c r="C1236" i="6"/>
  <c r="B1237" i="6"/>
  <c r="C1237" i="6"/>
  <c r="B1238" i="6"/>
  <c r="C1238" i="6"/>
  <c r="B1239" i="6"/>
  <c r="C1239" i="6"/>
  <c r="B1240" i="6"/>
  <c r="C1240" i="6"/>
  <c r="B1241" i="6"/>
  <c r="C1241" i="6"/>
  <c r="B1242" i="6"/>
  <c r="C1242" i="6"/>
  <c r="B1243" i="6"/>
  <c r="C1243" i="6"/>
  <c r="B1244" i="6"/>
  <c r="C1244" i="6"/>
  <c r="B1245" i="6"/>
  <c r="C1245" i="6"/>
  <c r="B1246" i="6"/>
  <c r="C1246" i="6"/>
  <c r="B1247" i="6"/>
  <c r="C1247" i="6"/>
  <c r="B1248" i="6"/>
  <c r="C1248" i="6"/>
  <c r="B1249" i="6"/>
  <c r="C1249" i="6"/>
  <c r="B1250" i="6"/>
  <c r="C1250" i="6"/>
  <c r="B1251" i="6"/>
  <c r="C1251" i="6"/>
  <c r="B1252" i="6"/>
  <c r="C1252" i="6"/>
  <c r="B1253" i="6"/>
  <c r="C1253" i="6"/>
  <c r="B1254" i="6"/>
  <c r="C1254" i="6"/>
  <c r="B1255" i="6"/>
  <c r="C1255" i="6"/>
  <c r="B1256" i="6"/>
  <c r="C1256" i="6"/>
  <c r="B1257" i="6"/>
  <c r="C1257" i="6"/>
  <c r="B1258" i="6"/>
  <c r="C1258" i="6"/>
  <c r="B1259" i="6"/>
  <c r="C1259" i="6"/>
  <c r="B1260" i="6"/>
  <c r="C1260" i="6"/>
  <c r="B1261" i="6"/>
  <c r="C1261" i="6"/>
  <c r="B1262" i="6"/>
  <c r="C1262" i="6"/>
  <c r="B1263" i="6"/>
  <c r="C1263" i="6"/>
  <c r="B1264" i="6"/>
  <c r="C1264" i="6"/>
  <c r="B1265" i="6"/>
  <c r="C1265" i="6"/>
  <c r="B1266" i="6"/>
  <c r="C1266" i="6"/>
  <c r="B1267" i="6"/>
  <c r="C1267" i="6"/>
  <c r="B1268" i="6"/>
  <c r="C1268" i="6"/>
  <c r="B1269" i="6"/>
  <c r="C1269" i="6"/>
  <c r="B1270" i="6"/>
  <c r="C1270" i="6"/>
  <c r="B1271" i="6"/>
  <c r="C1271" i="6"/>
  <c r="B1272" i="6"/>
  <c r="C1272" i="6"/>
  <c r="B1273" i="6"/>
  <c r="C1273" i="6"/>
  <c r="B1274" i="6"/>
  <c r="C1274" i="6"/>
  <c r="B1275" i="6"/>
  <c r="C1275" i="6"/>
  <c r="B1276" i="6"/>
  <c r="C1276" i="6"/>
  <c r="B1277" i="6"/>
  <c r="C1277" i="6"/>
  <c r="B1278" i="6"/>
  <c r="C1278" i="6"/>
  <c r="B1279" i="6"/>
  <c r="C1279" i="6"/>
  <c r="B1280" i="6"/>
  <c r="C1280" i="6"/>
  <c r="B1281" i="6"/>
  <c r="C1281" i="6"/>
  <c r="B1282" i="6"/>
  <c r="C1282" i="6"/>
  <c r="B1283" i="6"/>
  <c r="C1283" i="6"/>
  <c r="B1284" i="6"/>
  <c r="C1284" i="6"/>
  <c r="B1285" i="6"/>
  <c r="C1285" i="6"/>
  <c r="B1286" i="6"/>
  <c r="C1286" i="6"/>
  <c r="B1287" i="6"/>
  <c r="C1287" i="6"/>
  <c r="B1288" i="6"/>
  <c r="C1288" i="6"/>
  <c r="B1289" i="6"/>
  <c r="C1289" i="6"/>
  <c r="B1290" i="6"/>
  <c r="C1290" i="6"/>
  <c r="B1291" i="6"/>
  <c r="C1291" i="6"/>
  <c r="B1292" i="6"/>
  <c r="C1292" i="6"/>
  <c r="B1293" i="6"/>
  <c r="C1293" i="6"/>
  <c r="B1294" i="6"/>
  <c r="C1294" i="6"/>
  <c r="B1295" i="6"/>
  <c r="C1295" i="6"/>
  <c r="B1296" i="6"/>
  <c r="C1296" i="6"/>
  <c r="B1297" i="6"/>
  <c r="C1297" i="6"/>
  <c r="B1298" i="6"/>
  <c r="C1298" i="6"/>
  <c r="B1299" i="6"/>
  <c r="C1299" i="6"/>
  <c r="B1300" i="6"/>
  <c r="C1300" i="6"/>
  <c r="B1301" i="6"/>
  <c r="C1301" i="6"/>
  <c r="B1302" i="6"/>
  <c r="C1302" i="6"/>
  <c r="B1303" i="6"/>
  <c r="C1303" i="6"/>
  <c r="B1304" i="6"/>
  <c r="C1304" i="6"/>
  <c r="B1305" i="6"/>
  <c r="C1305" i="6"/>
  <c r="B1306" i="6"/>
  <c r="C1306" i="6"/>
  <c r="B1307" i="6"/>
  <c r="C1307" i="6"/>
  <c r="B1308" i="6"/>
  <c r="C1308" i="6"/>
  <c r="B1309" i="6"/>
  <c r="C1309" i="6"/>
  <c r="B1310" i="6"/>
  <c r="C1310" i="6"/>
  <c r="B1311" i="6"/>
  <c r="C1311" i="6"/>
  <c r="B1312" i="6"/>
  <c r="C1312" i="6"/>
  <c r="B1313" i="6"/>
  <c r="C1313" i="6"/>
  <c r="B1314" i="6"/>
  <c r="C1314" i="6"/>
  <c r="B1315" i="6"/>
  <c r="C1315" i="6"/>
  <c r="B1316" i="6"/>
  <c r="C1316" i="6"/>
  <c r="B1317" i="6"/>
  <c r="C1317" i="6"/>
  <c r="B1318" i="6"/>
  <c r="C1318" i="6"/>
  <c r="B1319" i="6"/>
  <c r="C1319" i="6"/>
  <c r="B1320" i="6"/>
  <c r="C1320" i="6"/>
  <c r="B1321" i="6"/>
  <c r="C1321" i="6"/>
  <c r="B1322" i="6"/>
  <c r="C1322" i="6"/>
  <c r="B1323" i="6"/>
  <c r="C1323" i="6"/>
  <c r="B1324" i="6"/>
  <c r="C1324" i="6"/>
  <c r="B1325" i="6"/>
  <c r="C1325" i="6"/>
  <c r="B1326" i="6"/>
  <c r="C1326" i="6"/>
  <c r="B1327" i="6"/>
  <c r="C1327" i="6"/>
  <c r="B1328" i="6"/>
  <c r="C1328" i="6"/>
  <c r="B1329" i="6"/>
  <c r="C1329" i="6"/>
  <c r="B1330" i="6"/>
  <c r="C1330" i="6"/>
  <c r="B1331" i="6"/>
  <c r="C1331" i="6"/>
  <c r="B1332" i="6"/>
  <c r="C1332" i="6"/>
  <c r="B1333" i="6"/>
  <c r="C1333" i="6"/>
  <c r="B1334" i="6"/>
  <c r="C1334" i="6"/>
  <c r="B1335" i="6"/>
  <c r="C1335" i="6"/>
  <c r="B1336" i="6"/>
  <c r="C1336" i="6"/>
  <c r="B1337" i="6"/>
  <c r="C1337" i="6"/>
  <c r="B1338" i="6"/>
  <c r="C1338" i="6"/>
  <c r="B1339" i="6"/>
  <c r="C1339" i="6"/>
  <c r="B1340" i="6"/>
  <c r="C1340" i="6"/>
  <c r="B1341" i="6"/>
  <c r="C1341" i="6"/>
  <c r="B1342" i="6"/>
  <c r="C1342" i="6"/>
  <c r="B1343" i="6"/>
  <c r="C1343" i="6"/>
  <c r="B1344" i="6"/>
  <c r="C1344" i="6"/>
  <c r="B1345" i="6"/>
  <c r="C1345" i="6"/>
  <c r="B1346" i="6"/>
  <c r="C1346" i="6"/>
  <c r="B1347" i="6"/>
  <c r="C1347" i="6"/>
  <c r="B1348" i="6"/>
  <c r="C1348" i="6"/>
  <c r="B1349" i="6"/>
  <c r="C1349" i="6"/>
  <c r="B1350" i="6"/>
  <c r="C1350" i="6"/>
  <c r="B1351" i="6"/>
  <c r="C1351" i="6"/>
  <c r="B1352" i="6"/>
  <c r="C1352" i="6"/>
  <c r="B1353" i="6"/>
  <c r="C1353" i="6"/>
  <c r="B1354" i="6"/>
  <c r="C1354" i="6"/>
  <c r="B1355" i="6"/>
  <c r="C1355" i="6"/>
  <c r="B1356" i="6"/>
  <c r="C1356" i="6"/>
  <c r="B1357" i="6"/>
  <c r="C1357" i="6"/>
  <c r="B1358" i="6"/>
  <c r="C1358" i="6"/>
  <c r="B1359" i="6"/>
  <c r="C1359" i="6"/>
  <c r="B1360" i="6"/>
  <c r="C1360" i="6"/>
  <c r="B1361" i="6"/>
  <c r="C1361" i="6"/>
  <c r="B1362" i="6"/>
  <c r="C1362" i="6"/>
  <c r="B1363" i="6"/>
  <c r="C1363" i="6"/>
  <c r="B1364" i="6"/>
  <c r="C1364" i="6"/>
  <c r="B1365" i="6"/>
  <c r="C1365" i="6"/>
  <c r="B1366" i="6"/>
  <c r="C1366" i="6"/>
  <c r="B1367" i="6"/>
  <c r="C1367" i="6"/>
  <c r="B1368" i="6"/>
  <c r="C1368" i="6"/>
  <c r="B1369" i="6"/>
  <c r="C1369" i="6"/>
  <c r="B1370" i="6"/>
  <c r="C1370" i="6"/>
  <c r="B1371" i="6"/>
  <c r="C1371" i="6"/>
  <c r="B1372" i="6"/>
  <c r="C1372" i="6"/>
  <c r="B1373" i="6"/>
  <c r="C1373" i="6"/>
  <c r="B1374" i="6"/>
  <c r="C1374" i="6"/>
  <c r="B1375" i="6"/>
  <c r="C1375" i="6"/>
  <c r="B1376" i="6"/>
  <c r="C1376" i="6"/>
  <c r="B1377" i="6"/>
  <c r="C1377" i="6"/>
  <c r="B1378" i="6"/>
  <c r="C1378" i="6"/>
  <c r="B1379" i="6"/>
  <c r="C1379" i="6"/>
  <c r="B1380" i="6"/>
  <c r="C1380" i="6"/>
  <c r="B1381" i="6"/>
  <c r="C1381" i="6"/>
  <c r="B1382" i="6"/>
  <c r="C1382" i="6"/>
  <c r="B1383" i="6"/>
  <c r="C1383" i="6"/>
  <c r="B1384" i="6"/>
  <c r="C1384" i="6"/>
  <c r="B1385" i="6"/>
  <c r="C1385" i="6"/>
  <c r="B1386" i="6"/>
  <c r="C1386" i="6"/>
  <c r="B1387" i="6"/>
  <c r="C1387" i="6"/>
  <c r="B1388" i="6"/>
  <c r="C1388" i="6"/>
  <c r="B1389" i="6"/>
  <c r="C1389" i="6"/>
  <c r="B1390" i="6"/>
  <c r="C1390" i="6"/>
  <c r="B1391" i="6"/>
  <c r="C1391" i="6"/>
  <c r="B1392" i="6"/>
  <c r="C1392" i="6"/>
  <c r="B1393" i="6"/>
  <c r="C1393" i="6"/>
  <c r="B1394" i="6"/>
  <c r="C1394" i="6"/>
  <c r="B1395" i="6"/>
  <c r="C1395" i="6"/>
  <c r="B1396" i="6"/>
  <c r="C1396" i="6"/>
  <c r="B1397" i="6"/>
  <c r="C1397" i="6"/>
  <c r="B1398" i="6"/>
  <c r="C1398" i="6"/>
  <c r="B1399" i="6"/>
  <c r="C1399" i="6"/>
  <c r="B1400" i="6"/>
  <c r="C1400" i="6"/>
  <c r="B1401" i="6"/>
  <c r="C1401" i="6"/>
  <c r="B1402" i="6"/>
  <c r="C1402" i="6"/>
  <c r="B1403" i="6"/>
  <c r="C1403" i="6"/>
  <c r="B1404" i="6"/>
  <c r="C1404" i="6"/>
  <c r="B1405" i="6"/>
  <c r="C1405" i="6"/>
  <c r="B1406" i="6"/>
  <c r="C1406" i="6"/>
  <c r="B1407" i="6"/>
  <c r="C1407" i="6"/>
  <c r="B1408" i="6"/>
  <c r="C1408" i="6"/>
  <c r="B1409" i="6"/>
  <c r="C1409" i="6"/>
  <c r="B1410" i="6"/>
  <c r="C1410" i="6"/>
  <c r="B1411" i="6"/>
  <c r="C1411" i="6"/>
  <c r="B1412" i="6"/>
  <c r="C1412" i="6"/>
  <c r="B1413" i="6"/>
  <c r="C1413" i="6"/>
  <c r="B1414" i="6"/>
  <c r="C1414" i="6"/>
  <c r="B1415" i="6"/>
  <c r="C1415" i="6"/>
  <c r="B1416" i="6"/>
  <c r="C1416" i="6"/>
  <c r="B1417" i="6"/>
  <c r="C1417" i="6"/>
  <c r="B1418" i="6"/>
  <c r="C1418" i="6"/>
  <c r="B1419" i="6"/>
  <c r="C1419" i="6"/>
  <c r="B1420" i="6"/>
  <c r="C1420" i="6"/>
  <c r="B1421" i="6"/>
  <c r="C1421" i="6"/>
  <c r="B1422" i="6"/>
  <c r="C1422" i="6"/>
  <c r="B1423" i="6"/>
  <c r="C1423" i="6"/>
  <c r="B1424" i="6"/>
  <c r="C1424" i="6"/>
  <c r="B1425" i="6"/>
  <c r="C1425" i="6"/>
  <c r="B1426" i="6"/>
  <c r="C1426" i="6"/>
  <c r="B1427" i="6"/>
  <c r="C1427" i="6"/>
  <c r="B1428" i="6"/>
  <c r="C1428" i="6"/>
  <c r="B1429" i="6"/>
  <c r="C1429" i="6"/>
  <c r="B1430" i="6"/>
  <c r="C1430" i="6"/>
  <c r="B1431" i="6"/>
  <c r="C1431" i="6"/>
  <c r="B1432" i="6"/>
  <c r="C1432" i="6"/>
  <c r="B1433" i="6"/>
  <c r="C1433" i="6"/>
  <c r="B1434" i="6"/>
  <c r="C1434" i="6"/>
  <c r="B1435" i="6"/>
  <c r="C1435" i="6"/>
  <c r="B1436" i="6"/>
  <c r="C1436" i="6"/>
  <c r="B1437" i="6"/>
  <c r="C1437" i="6"/>
  <c r="B1438" i="6"/>
  <c r="C1438" i="6"/>
  <c r="B1439" i="6"/>
  <c r="C1439" i="6"/>
  <c r="B1440" i="6"/>
  <c r="C1440" i="6"/>
  <c r="B1441" i="6"/>
  <c r="C1441" i="6"/>
  <c r="B1442" i="6"/>
  <c r="C1442" i="6"/>
  <c r="B1443" i="6"/>
  <c r="C1443" i="6"/>
  <c r="B1444" i="6"/>
  <c r="C1444" i="6"/>
  <c r="B1445" i="6"/>
  <c r="C1445" i="6"/>
  <c r="B1446" i="6"/>
  <c r="C1446" i="6"/>
  <c r="B1447" i="6"/>
  <c r="C1447" i="6"/>
  <c r="B1448" i="6"/>
  <c r="C1448" i="6"/>
  <c r="B1449" i="6"/>
  <c r="C1449" i="6"/>
  <c r="B1450" i="6"/>
  <c r="C1450" i="6"/>
  <c r="B1451" i="6"/>
  <c r="C1451" i="6"/>
  <c r="B1452" i="6"/>
  <c r="C1452" i="6"/>
  <c r="B1453" i="6"/>
  <c r="C1453" i="6"/>
  <c r="B1454" i="6"/>
  <c r="C1454" i="6"/>
  <c r="B1455" i="6"/>
  <c r="C1455" i="6"/>
  <c r="B1456" i="6"/>
  <c r="C1456" i="6"/>
  <c r="B1457" i="6"/>
  <c r="C1457" i="6"/>
  <c r="B1458" i="6"/>
  <c r="C1458" i="6"/>
  <c r="B1459" i="6"/>
  <c r="C1459" i="6"/>
  <c r="B1460" i="6"/>
  <c r="C1460" i="6"/>
  <c r="B1461" i="6"/>
  <c r="C1461" i="6"/>
  <c r="B1462" i="6"/>
  <c r="C1462" i="6"/>
  <c r="B1463" i="6"/>
  <c r="C1463" i="6"/>
  <c r="B1464" i="6"/>
  <c r="C1464" i="6"/>
  <c r="B1465" i="6"/>
  <c r="C1465" i="6"/>
  <c r="B1466" i="6"/>
  <c r="C1466" i="6"/>
  <c r="B1467" i="6"/>
  <c r="C1467" i="6"/>
  <c r="B1468" i="6"/>
  <c r="C1468" i="6"/>
  <c r="B1469" i="6"/>
  <c r="C1469" i="6"/>
  <c r="B1470" i="6"/>
  <c r="C1470" i="6"/>
  <c r="B1471" i="6"/>
  <c r="C1471" i="6"/>
  <c r="B1472" i="6"/>
  <c r="C1472" i="6"/>
  <c r="B1473" i="6"/>
  <c r="C1473" i="6"/>
  <c r="B1474" i="6"/>
  <c r="C1474" i="6"/>
  <c r="B1475" i="6"/>
  <c r="C1475" i="6"/>
  <c r="B1476" i="6"/>
  <c r="C1476" i="6"/>
  <c r="B1477" i="6"/>
  <c r="C1477" i="6"/>
  <c r="B1478" i="6"/>
  <c r="C1478" i="6"/>
  <c r="B1479" i="6"/>
  <c r="C1479" i="6"/>
  <c r="B1480" i="6"/>
  <c r="C1480" i="6"/>
  <c r="B1481" i="6"/>
  <c r="C1481" i="6"/>
  <c r="B1482" i="6"/>
  <c r="C1482" i="6"/>
  <c r="B1483" i="6"/>
  <c r="C1483" i="6"/>
  <c r="B1484" i="6"/>
  <c r="C1484" i="6"/>
  <c r="B1485" i="6"/>
  <c r="C1485" i="6"/>
  <c r="B1486" i="6"/>
  <c r="C1486" i="6"/>
  <c r="B1487" i="6"/>
  <c r="C1487" i="6"/>
  <c r="B1488" i="6"/>
  <c r="C1488" i="6"/>
  <c r="B1489" i="6"/>
  <c r="C1489" i="6"/>
  <c r="B1490" i="6"/>
  <c r="C1490" i="6"/>
  <c r="B1491" i="6"/>
  <c r="C1491" i="6"/>
  <c r="B1492" i="6"/>
  <c r="C1492" i="6"/>
  <c r="B1493" i="6"/>
  <c r="C1493" i="6"/>
  <c r="B1494" i="6"/>
  <c r="C1494" i="6"/>
  <c r="B1495" i="6"/>
  <c r="C1495" i="6"/>
  <c r="B1496" i="6"/>
  <c r="C1496" i="6"/>
  <c r="B1497" i="6"/>
  <c r="C1497" i="6"/>
  <c r="B1498" i="6"/>
  <c r="C1498" i="6"/>
  <c r="B1499" i="6"/>
  <c r="C1499" i="6"/>
  <c r="B1500" i="6"/>
  <c r="C1500" i="6"/>
  <c r="B1501" i="6"/>
  <c r="C1501" i="6"/>
  <c r="B1502" i="6"/>
  <c r="C1502" i="6"/>
  <c r="B1503" i="6"/>
  <c r="C1503" i="6"/>
  <c r="B1504" i="6"/>
  <c r="C1504" i="6"/>
  <c r="B1505" i="6"/>
  <c r="C1505" i="6"/>
  <c r="B1506" i="6"/>
  <c r="C1506" i="6"/>
  <c r="B1507" i="6"/>
  <c r="C1507" i="6"/>
  <c r="B1508" i="6"/>
  <c r="C1508" i="6"/>
  <c r="B1509" i="6"/>
  <c r="C1509" i="6"/>
  <c r="B1510" i="6"/>
  <c r="C1510" i="6"/>
  <c r="B1511" i="6"/>
  <c r="C1511" i="6"/>
  <c r="B1512" i="6"/>
  <c r="C1512" i="6"/>
  <c r="B1513" i="6"/>
  <c r="C1513" i="6"/>
  <c r="B1514" i="6"/>
  <c r="C1514" i="6"/>
  <c r="B1515" i="6"/>
  <c r="C1515" i="6"/>
  <c r="B1516" i="6"/>
  <c r="C1516" i="6"/>
  <c r="B1517" i="6"/>
  <c r="C1517" i="6"/>
  <c r="B1518" i="6"/>
  <c r="C1518" i="6"/>
  <c r="B1519" i="6"/>
  <c r="C1519" i="6"/>
  <c r="B1520" i="6"/>
  <c r="C1520" i="6"/>
  <c r="B1521" i="6"/>
  <c r="C1521" i="6"/>
  <c r="B1522" i="6"/>
  <c r="C1522" i="6"/>
  <c r="B1523" i="6"/>
  <c r="C1523" i="6"/>
  <c r="B1524" i="6"/>
  <c r="C1524" i="6"/>
  <c r="B1525" i="6"/>
  <c r="C1525" i="6"/>
  <c r="B1526" i="6"/>
  <c r="C1526" i="6"/>
  <c r="B1527" i="6"/>
  <c r="C1527" i="6"/>
  <c r="B1528" i="6"/>
  <c r="C1528" i="6"/>
  <c r="B1529" i="6"/>
  <c r="C1529" i="6"/>
  <c r="B1530" i="6"/>
  <c r="C1530" i="6"/>
  <c r="B1531" i="6"/>
  <c r="C1531" i="6"/>
  <c r="B1532" i="6"/>
  <c r="C1532" i="6"/>
  <c r="B1533" i="6"/>
  <c r="C1533" i="6"/>
  <c r="B1534" i="6"/>
  <c r="C1534" i="6"/>
  <c r="B1535" i="6"/>
  <c r="C1535" i="6"/>
  <c r="B1536" i="6"/>
  <c r="C1536" i="6"/>
  <c r="B1537" i="6"/>
  <c r="C1537" i="6"/>
  <c r="B1538" i="6"/>
  <c r="C1538" i="6"/>
  <c r="B1539" i="6"/>
  <c r="C1539" i="6"/>
  <c r="B1540" i="6"/>
  <c r="C1540" i="6"/>
  <c r="B1541" i="6"/>
  <c r="C1541" i="6"/>
  <c r="B1542" i="6"/>
  <c r="C1542" i="6"/>
  <c r="B1543" i="6"/>
  <c r="C1543" i="6"/>
  <c r="B1544" i="6"/>
  <c r="C1544" i="6"/>
  <c r="B1545" i="6"/>
  <c r="C1545" i="6"/>
  <c r="B1546" i="6"/>
  <c r="C1546" i="6"/>
  <c r="B1547" i="6"/>
  <c r="C1547" i="6"/>
  <c r="B1548" i="6"/>
  <c r="C1548" i="6"/>
  <c r="B1549" i="6"/>
  <c r="C1549" i="6"/>
  <c r="B1550" i="6"/>
  <c r="C1550" i="6"/>
  <c r="B1551" i="6"/>
  <c r="C1551" i="6"/>
  <c r="B1552" i="6"/>
  <c r="C1552" i="6"/>
  <c r="B1553" i="6"/>
  <c r="C1553" i="6"/>
  <c r="B1554" i="6"/>
  <c r="C1554" i="6"/>
  <c r="B1555" i="6"/>
  <c r="C1555" i="6"/>
  <c r="B1556" i="6"/>
  <c r="C1556" i="6"/>
  <c r="B1557" i="6"/>
  <c r="C1557" i="6"/>
  <c r="B1558" i="6"/>
  <c r="C1558" i="6"/>
  <c r="B1559" i="6"/>
  <c r="C1559" i="6"/>
  <c r="B1560" i="6"/>
  <c r="C1560" i="6"/>
  <c r="B1561" i="6"/>
  <c r="C1561" i="6"/>
  <c r="B1562" i="6"/>
  <c r="C1562" i="6"/>
  <c r="B1563" i="6"/>
  <c r="C1563" i="6"/>
  <c r="B1564" i="6"/>
  <c r="C1564" i="6"/>
  <c r="B1565" i="6"/>
  <c r="C1565" i="6"/>
  <c r="B1566" i="6"/>
  <c r="C1566" i="6"/>
  <c r="B1567" i="6"/>
  <c r="C1567" i="6"/>
  <c r="B1568" i="6"/>
  <c r="C1568" i="6"/>
  <c r="B1569" i="6"/>
  <c r="C1569" i="6"/>
  <c r="B1570" i="6"/>
  <c r="C1570" i="6"/>
  <c r="B1571" i="6"/>
  <c r="C1571" i="6"/>
  <c r="B1572" i="6"/>
  <c r="C1572" i="6"/>
  <c r="B1573" i="6"/>
  <c r="C1573" i="6"/>
  <c r="B1574" i="6"/>
  <c r="C1574" i="6"/>
  <c r="B1575" i="6"/>
  <c r="C1575" i="6"/>
  <c r="B1576" i="6"/>
  <c r="C1576" i="6"/>
  <c r="B1577" i="6"/>
  <c r="C1577" i="6"/>
  <c r="B1578" i="6"/>
  <c r="C1578" i="6"/>
  <c r="B1579" i="6"/>
  <c r="C1579" i="6"/>
  <c r="B1580" i="6"/>
  <c r="C1580" i="6"/>
  <c r="B1581" i="6"/>
  <c r="C1581" i="6"/>
  <c r="B1582" i="6"/>
  <c r="C1582" i="6"/>
  <c r="B1583" i="6"/>
  <c r="C1583" i="6"/>
  <c r="B1584" i="6"/>
  <c r="C1584" i="6"/>
  <c r="B1585" i="6"/>
  <c r="C1585" i="6"/>
  <c r="B1586" i="6"/>
  <c r="C1586" i="6"/>
  <c r="B1587" i="6"/>
  <c r="C1587" i="6"/>
  <c r="B1588" i="6"/>
  <c r="C1588" i="6"/>
  <c r="B1589" i="6"/>
  <c r="C1589" i="6"/>
  <c r="B1590" i="6"/>
  <c r="C1590" i="6"/>
  <c r="B1591" i="6"/>
  <c r="C1591" i="6"/>
  <c r="B1592" i="6"/>
  <c r="C1592" i="6"/>
  <c r="B1593" i="6"/>
  <c r="C1593" i="6"/>
  <c r="B1594" i="6"/>
  <c r="C1594" i="6"/>
  <c r="B1595" i="6"/>
  <c r="C1595" i="6"/>
  <c r="B1596" i="6"/>
  <c r="C1596" i="6"/>
  <c r="B1597" i="6"/>
  <c r="C1597" i="6"/>
  <c r="B1598" i="6"/>
  <c r="C1598" i="6"/>
  <c r="B1599" i="6"/>
  <c r="C1599" i="6"/>
  <c r="B1600" i="6"/>
  <c r="C1600" i="6"/>
  <c r="B1601" i="6"/>
  <c r="C1601" i="6"/>
  <c r="B1602" i="6"/>
  <c r="C1602" i="6"/>
  <c r="B1603" i="6"/>
  <c r="C1603" i="6"/>
  <c r="B1604" i="6"/>
  <c r="C1604" i="6"/>
  <c r="B1605" i="6"/>
  <c r="C1605" i="6"/>
  <c r="B1606" i="6"/>
  <c r="C1606" i="6"/>
  <c r="B1607" i="6"/>
  <c r="C1607" i="6"/>
  <c r="B1608" i="6"/>
  <c r="C1608" i="6"/>
  <c r="B1609" i="6"/>
  <c r="C1609" i="6"/>
  <c r="B1610" i="6"/>
  <c r="C1610" i="6"/>
  <c r="B1611" i="6"/>
  <c r="C1611" i="6"/>
  <c r="B1612" i="6"/>
  <c r="C1612" i="6"/>
  <c r="B1613" i="6"/>
  <c r="C1613" i="6"/>
  <c r="B1614" i="6"/>
  <c r="C1614" i="6"/>
  <c r="B1615" i="6"/>
  <c r="C1615" i="6"/>
  <c r="B1616" i="6"/>
  <c r="C1616" i="6"/>
  <c r="B1617" i="6"/>
  <c r="C1617" i="6"/>
  <c r="B1618" i="6"/>
  <c r="C1618" i="6"/>
  <c r="B1619" i="6"/>
  <c r="C1619" i="6"/>
  <c r="B1620" i="6"/>
  <c r="C1620" i="6"/>
  <c r="B1621" i="6"/>
  <c r="C1621" i="6"/>
  <c r="B1622" i="6"/>
  <c r="C1622" i="6"/>
  <c r="B1623" i="6"/>
  <c r="C1623" i="6"/>
  <c r="B1624" i="6"/>
  <c r="C1624" i="6"/>
  <c r="B1625" i="6"/>
  <c r="C1625" i="6"/>
  <c r="B1626" i="6"/>
  <c r="C1626" i="6"/>
  <c r="B1627" i="6"/>
  <c r="C1627" i="6"/>
  <c r="B1628" i="6"/>
  <c r="C1628" i="6"/>
  <c r="B1629" i="6"/>
  <c r="C1629" i="6"/>
  <c r="B1630" i="6"/>
  <c r="C1630" i="6"/>
  <c r="B1631" i="6"/>
  <c r="C1631" i="6"/>
  <c r="B1632" i="6"/>
  <c r="C1632" i="6"/>
  <c r="B1633" i="6"/>
  <c r="C1633" i="6"/>
  <c r="B1634" i="6"/>
  <c r="C1634" i="6"/>
  <c r="B1635" i="6"/>
  <c r="C1635" i="6"/>
  <c r="B1636" i="6"/>
  <c r="C1636" i="6"/>
  <c r="B1637" i="6"/>
  <c r="C1637" i="6"/>
  <c r="B1638" i="6"/>
  <c r="C1638" i="6"/>
  <c r="B1639" i="6"/>
  <c r="C1639" i="6"/>
  <c r="B1640" i="6"/>
  <c r="C1640" i="6"/>
  <c r="B1641" i="6"/>
  <c r="C1641" i="6"/>
  <c r="B1642" i="6"/>
  <c r="C1642" i="6"/>
  <c r="B1643" i="6"/>
  <c r="C1643" i="6"/>
  <c r="B1644" i="6"/>
  <c r="C1644" i="6"/>
  <c r="B1645" i="6"/>
  <c r="C1645" i="6"/>
  <c r="B1646" i="6"/>
  <c r="C1646" i="6"/>
  <c r="B1647" i="6"/>
  <c r="C1647" i="6"/>
  <c r="B1648" i="6"/>
  <c r="C1648" i="6"/>
  <c r="B1649" i="6"/>
  <c r="C1649" i="6"/>
  <c r="B1650" i="6"/>
  <c r="C1650" i="6"/>
  <c r="B1651" i="6"/>
  <c r="C1651" i="6"/>
  <c r="B1652" i="6"/>
  <c r="C1652" i="6"/>
  <c r="B1653" i="6"/>
  <c r="C1653" i="6"/>
  <c r="B1654" i="6"/>
  <c r="C1654" i="6"/>
  <c r="B1655" i="6"/>
  <c r="C1655" i="6"/>
  <c r="B1656" i="6"/>
  <c r="C1656" i="6"/>
  <c r="B1657" i="6"/>
  <c r="C1657" i="6"/>
  <c r="B1658" i="6"/>
  <c r="C1658" i="6"/>
  <c r="B1659" i="6"/>
  <c r="C1659" i="6"/>
  <c r="B1660" i="6"/>
  <c r="C1660" i="6"/>
  <c r="B1661" i="6"/>
  <c r="C1661" i="6"/>
  <c r="B1662" i="6"/>
  <c r="C1662" i="6"/>
  <c r="B1663" i="6"/>
  <c r="C1663" i="6"/>
  <c r="B1664" i="6"/>
  <c r="C1664" i="6"/>
  <c r="B1665" i="6"/>
  <c r="C1665" i="6"/>
  <c r="B1666" i="6"/>
  <c r="C1666" i="6"/>
  <c r="B1667" i="6"/>
  <c r="C1667" i="6"/>
  <c r="B1668" i="6"/>
  <c r="C1668" i="6"/>
  <c r="B1669" i="6"/>
  <c r="C1669" i="6"/>
  <c r="B1670" i="6"/>
  <c r="C1670" i="6"/>
  <c r="B1671" i="6"/>
  <c r="C1671" i="6"/>
  <c r="B1672" i="6"/>
  <c r="C1672" i="6"/>
  <c r="B1673" i="6"/>
  <c r="C1673" i="6"/>
  <c r="B1674" i="6"/>
  <c r="C1674" i="6"/>
  <c r="B1675" i="6"/>
  <c r="C1675" i="6"/>
  <c r="B1676" i="6"/>
  <c r="C1676" i="6"/>
  <c r="B1677" i="6"/>
  <c r="C1677" i="6"/>
  <c r="B1678" i="6"/>
  <c r="C1678" i="6"/>
  <c r="B1679" i="6"/>
  <c r="C1679" i="6"/>
  <c r="B1680" i="6"/>
  <c r="C1680" i="6"/>
  <c r="B1681" i="6"/>
  <c r="C1681" i="6"/>
  <c r="B1682" i="6"/>
  <c r="C1682" i="6"/>
  <c r="B1683" i="6"/>
  <c r="C1683" i="6"/>
  <c r="B1684" i="6"/>
  <c r="C1684" i="6"/>
  <c r="B1685" i="6"/>
  <c r="C1685" i="6"/>
  <c r="B1686" i="6"/>
  <c r="C1686" i="6"/>
  <c r="B1687" i="6"/>
  <c r="C1687" i="6"/>
  <c r="B1688" i="6"/>
  <c r="C1688" i="6"/>
  <c r="B1689" i="6"/>
  <c r="C1689" i="6"/>
  <c r="B1690" i="6"/>
  <c r="C1690" i="6"/>
  <c r="B1691" i="6"/>
  <c r="C1691" i="6"/>
  <c r="B1692" i="6"/>
  <c r="C1692" i="6"/>
  <c r="B1693" i="6"/>
  <c r="C1693" i="6"/>
  <c r="B1694" i="6"/>
  <c r="C1694" i="6"/>
  <c r="B1695" i="6"/>
  <c r="C1695" i="6"/>
  <c r="B1696" i="6"/>
  <c r="C1696" i="6"/>
  <c r="B1697" i="6"/>
  <c r="C1697" i="6"/>
  <c r="B1698" i="6"/>
  <c r="C1698" i="6"/>
  <c r="B1699" i="6"/>
  <c r="C1699" i="6"/>
  <c r="B1700" i="6"/>
  <c r="C1700" i="6"/>
  <c r="B1701" i="6"/>
  <c r="C1701" i="6"/>
  <c r="B1702" i="6"/>
  <c r="C1702" i="6"/>
  <c r="B1703" i="6"/>
  <c r="C1703" i="6"/>
  <c r="B1704" i="6"/>
  <c r="C1704" i="6"/>
  <c r="B1705" i="6"/>
  <c r="C1705" i="6"/>
  <c r="B1706" i="6"/>
  <c r="C1706" i="6"/>
  <c r="B1707" i="6"/>
  <c r="C1707" i="6"/>
  <c r="B1708" i="6"/>
  <c r="C1708" i="6"/>
  <c r="B1709" i="6"/>
  <c r="C1709" i="6"/>
  <c r="B1710" i="6"/>
  <c r="C1710" i="6"/>
  <c r="B1711" i="6"/>
  <c r="C1711" i="6"/>
  <c r="B1712" i="6"/>
  <c r="C1712" i="6"/>
  <c r="B1713" i="6"/>
  <c r="C1713" i="6"/>
  <c r="B1714" i="6"/>
  <c r="C1714" i="6"/>
  <c r="B1715" i="6"/>
  <c r="C1715" i="6"/>
  <c r="B1716" i="6"/>
  <c r="C1716" i="6"/>
  <c r="B1717" i="6"/>
  <c r="C1717" i="6"/>
  <c r="B1718" i="6"/>
  <c r="C1718" i="6"/>
  <c r="B1719" i="6"/>
  <c r="C1719" i="6"/>
  <c r="B1720" i="6"/>
  <c r="C1720" i="6"/>
  <c r="B1721" i="6"/>
  <c r="C1721" i="6"/>
  <c r="B1722" i="6"/>
  <c r="C1722" i="6"/>
  <c r="B1723" i="6"/>
  <c r="C1723" i="6"/>
  <c r="B1724" i="6"/>
  <c r="C1724" i="6"/>
  <c r="B1725" i="6"/>
  <c r="C1725" i="6"/>
  <c r="B1726" i="6"/>
  <c r="C1726" i="6"/>
  <c r="B1727" i="6"/>
  <c r="C1727" i="6"/>
  <c r="B1728" i="6"/>
  <c r="C1728" i="6"/>
  <c r="B1729" i="6"/>
  <c r="C1729" i="6"/>
  <c r="B1730" i="6"/>
  <c r="C1730" i="6"/>
  <c r="B1731" i="6"/>
  <c r="C1731" i="6"/>
  <c r="B1732" i="6"/>
  <c r="C1732" i="6"/>
  <c r="B1733" i="6"/>
  <c r="C1733" i="6"/>
  <c r="B1734" i="6"/>
  <c r="C1734" i="6"/>
  <c r="B1735" i="6"/>
  <c r="C1735" i="6"/>
  <c r="B1736" i="6"/>
  <c r="C1736" i="6"/>
  <c r="B1737" i="6"/>
  <c r="C1737" i="6"/>
  <c r="B1738" i="6"/>
  <c r="C1738" i="6"/>
  <c r="B1739" i="6"/>
  <c r="C1739" i="6"/>
  <c r="B1740" i="6"/>
  <c r="C1740" i="6"/>
  <c r="B1741" i="6"/>
  <c r="C1741" i="6"/>
  <c r="B1742" i="6"/>
  <c r="C1742" i="6"/>
  <c r="B1743" i="6"/>
  <c r="C1743" i="6"/>
  <c r="B1744" i="6"/>
  <c r="C1744" i="6"/>
  <c r="B1745" i="6"/>
  <c r="C1745" i="6"/>
  <c r="B1746" i="6"/>
  <c r="C1746" i="6"/>
  <c r="B1747" i="6"/>
  <c r="C1747" i="6"/>
  <c r="B1748" i="6"/>
  <c r="C1748" i="6"/>
  <c r="B1749" i="6"/>
  <c r="C1749" i="6"/>
  <c r="B1750" i="6"/>
  <c r="C1750" i="6"/>
  <c r="B1751" i="6"/>
  <c r="C1751" i="6"/>
  <c r="B1752" i="6"/>
  <c r="C1752" i="6"/>
  <c r="B1753" i="6"/>
  <c r="C1753" i="6"/>
  <c r="B1754" i="6"/>
  <c r="C1754" i="6"/>
  <c r="B1755" i="6"/>
  <c r="C1755" i="6"/>
  <c r="B1756" i="6"/>
  <c r="C1756" i="6"/>
  <c r="B1757" i="6"/>
  <c r="C1757" i="6"/>
  <c r="B1758" i="6"/>
  <c r="C1758" i="6"/>
  <c r="B1759" i="6"/>
  <c r="C1759" i="6"/>
  <c r="B1760" i="6"/>
  <c r="C1760" i="6"/>
  <c r="B1761" i="6"/>
  <c r="C1761" i="6"/>
  <c r="B1762" i="6"/>
  <c r="C1762" i="6"/>
  <c r="B1763" i="6"/>
  <c r="C1763" i="6"/>
  <c r="B1764" i="6"/>
  <c r="C1764" i="6"/>
  <c r="B1765" i="6"/>
  <c r="C1765" i="6"/>
  <c r="B1766" i="6"/>
  <c r="C1766" i="6"/>
  <c r="B1767" i="6"/>
  <c r="C1767" i="6"/>
  <c r="B1768" i="6"/>
  <c r="C1768" i="6"/>
  <c r="B1769" i="6"/>
  <c r="C1769" i="6"/>
  <c r="B1770" i="6"/>
  <c r="C1770" i="6"/>
  <c r="B1771" i="6"/>
  <c r="C1771" i="6"/>
  <c r="B1772" i="6"/>
  <c r="C1772" i="6"/>
  <c r="B1773" i="6"/>
  <c r="C1773" i="6"/>
  <c r="B1774" i="6"/>
  <c r="C1774" i="6"/>
  <c r="B1775" i="6"/>
  <c r="C1775" i="6"/>
  <c r="B1776" i="6"/>
  <c r="C1776" i="6"/>
  <c r="B1777" i="6"/>
  <c r="C1777" i="6"/>
  <c r="B1778" i="6"/>
  <c r="C1778" i="6"/>
  <c r="B1779" i="6"/>
  <c r="C1779" i="6"/>
  <c r="B1780" i="6"/>
  <c r="C1780" i="6"/>
  <c r="B1781" i="6"/>
  <c r="C1781" i="6"/>
  <c r="B1782" i="6"/>
  <c r="C1782" i="6"/>
  <c r="B1783" i="6"/>
  <c r="C1783" i="6"/>
  <c r="B1784" i="6"/>
  <c r="C1784" i="6"/>
  <c r="B1785" i="6"/>
  <c r="C1785" i="6"/>
  <c r="B1786" i="6"/>
  <c r="C1786" i="6"/>
  <c r="B1787" i="6"/>
  <c r="C1787" i="6"/>
  <c r="B1788" i="6"/>
  <c r="C1788" i="6"/>
  <c r="B1789" i="6"/>
  <c r="C1789" i="6"/>
  <c r="B1790" i="6"/>
  <c r="C1790" i="6"/>
  <c r="B1791" i="6"/>
  <c r="C1791" i="6"/>
  <c r="B1792" i="6"/>
  <c r="C1792" i="6"/>
  <c r="B1793" i="6"/>
  <c r="C1793" i="6"/>
  <c r="B1794" i="6"/>
  <c r="C1794" i="6"/>
  <c r="B1795" i="6"/>
  <c r="C1795" i="6"/>
  <c r="B1796" i="6"/>
  <c r="C1796" i="6"/>
  <c r="B1797" i="6"/>
  <c r="C1797" i="6"/>
  <c r="B1798" i="6"/>
  <c r="C1798" i="6"/>
  <c r="B1799" i="6"/>
  <c r="C1799" i="6"/>
  <c r="B1800" i="6"/>
  <c r="C1800" i="6"/>
  <c r="B1801" i="6"/>
  <c r="C1801" i="6"/>
  <c r="B1802" i="6"/>
  <c r="C1802" i="6"/>
  <c r="B1803" i="6"/>
  <c r="C1803" i="6"/>
  <c r="B1804" i="6"/>
  <c r="C1804" i="6"/>
  <c r="B1805" i="6"/>
  <c r="C1805" i="6"/>
  <c r="B1806" i="6"/>
  <c r="C1806" i="6"/>
  <c r="B1807" i="6"/>
  <c r="C1807" i="6"/>
  <c r="B1808" i="6"/>
  <c r="C1808" i="6"/>
  <c r="B1809" i="6"/>
  <c r="C1809" i="6"/>
  <c r="B1810" i="6"/>
  <c r="C1810" i="6"/>
  <c r="B1811" i="6"/>
  <c r="C1811" i="6"/>
  <c r="B1812" i="6"/>
  <c r="C1812" i="6"/>
  <c r="B1813" i="6"/>
  <c r="C1813" i="6"/>
  <c r="B1814" i="6"/>
  <c r="C1814" i="6"/>
  <c r="B1815" i="6"/>
  <c r="C1815" i="6"/>
  <c r="B1816" i="6"/>
  <c r="C1816" i="6"/>
  <c r="B1817" i="6"/>
  <c r="C1817" i="6"/>
  <c r="B1818" i="6"/>
  <c r="C1818" i="6"/>
  <c r="B1819" i="6"/>
  <c r="C1819" i="6"/>
  <c r="B1820" i="6"/>
  <c r="C1820" i="6"/>
  <c r="B1821" i="6"/>
  <c r="C1821" i="6"/>
  <c r="B1822" i="6"/>
  <c r="C1822" i="6"/>
  <c r="B1823" i="6"/>
  <c r="C1823" i="6"/>
  <c r="B1824" i="6"/>
  <c r="C1824" i="6"/>
  <c r="B1825" i="6"/>
  <c r="C1825" i="6"/>
  <c r="B1826" i="6"/>
  <c r="C1826" i="6"/>
  <c r="B1827" i="6"/>
  <c r="C1827" i="6"/>
  <c r="B1828" i="6"/>
  <c r="C1828" i="6"/>
  <c r="B1829" i="6"/>
  <c r="C1829" i="6"/>
  <c r="B1830" i="6"/>
  <c r="C1830" i="6"/>
  <c r="B1831" i="6"/>
  <c r="C1831" i="6"/>
  <c r="B1832" i="6"/>
  <c r="C1832" i="6"/>
  <c r="B1833" i="6"/>
  <c r="C1833" i="6"/>
  <c r="B1834" i="6"/>
  <c r="C1834" i="6"/>
  <c r="B1835" i="6"/>
  <c r="C1835" i="6"/>
  <c r="B1836" i="6"/>
  <c r="C1836" i="6"/>
  <c r="B1837" i="6"/>
  <c r="C1837" i="6"/>
  <c r="B1838" i="6"/>
  <c r="C1838" i="6"/>
  <c r="B1839" i="6"/>
  <c r="C1839" i="6"/>
  <c r="B1840" i="6"/>
  <c r="C1840" i="6"/>
  <c r="B1841" i="6"/>
  <c r="C1841" i="6"/>
  <c r="B1842" i="6"/>
  <c r="C1842" i="6"/>
  <c r="B1843" i="6"/>
  <c r="C1843" i="6"/>
  <c r="B1844" i="6"/>
  <c r="C1844" i="6"/>
  <c r="B1845" i="6"/>
  <c r="C1845" i="6"/>
  <c r="B1846" i="6"/>
  <c r="C1846" i="6"/>
  <c r="B1847" i="6"/>
  <c r="C1847" i="6"/>
  <c r="B1848" i="6"/>
  <c r="C1848" i="6"/>
  <c r="B1849" i="6"/>
  <c r="C1849" i="6"/>
  <c r="B1850" i="6"/>
  <c r="C1850" i="6"/>
  <c r="B1851" i="6"/>
  <c r="C1851" i="6"/>
  <c r="B1852" i="6"/>
  <c r="C1852" i="6"/>
  <c r="B1853" i="6"/>
  <c r="C1853" i="6"/>
  <c r="B1854" i="6"/>
  <c r="C1854" i="6"/>
  <c r="B1855" i="6"/>
  <c r="C1855" i="6"/>
  <c r="B1856" i="6"/>
  <c r="C1856" i="6"/>
  <c r="B1857" i="6"/>
  <c r="C1857" i="6"/>
  <c r="B1858" i="6"/>
  <c r="C1858" i="6"/>
  <c r="B1859" i="6"/>
  <c r="C1859" i="6"/>
  <c r="B1860" i="6"/>
  <c r="C1860" i="6"/>
  <c r="B1861" i="6"/>
  <c r="C1861" i="6"/>
  <c r="B1862" i="6"/>
  <c r="C1862" i="6"/>
  <c r="B1863" i="6"/>
  <c r="C1863" i="6"/>
  <c r="B1864" i="6"/>
  <c r="C1864" i="6"/>
  <c r="B1865" i="6"/>
  <c r="C1865" i="6"/>
  <c r="B1866" i="6"/>
  <c r="C1866" i="6"/>
  <c r="B1867" i="6"/>
  <c r="C1867" i="6"/>
  <c r="B1868" i="6"/>
  <c r="C1868" i="6"/>
  <c r="B1869" i="6"/>
  <c r="C1869" i="6"/>
  <c r="B1870" i="6"/>
  <c r="C1870" i="6"/>
  <c r="B1871" i="6"/>
  <c r="C1871" i="6"/>
  <c r="B1872" i="6"/>
  <c r="C1872" i="6"/>
  <c r="B1873" i="6"/>
  <c r="C1873" i="6"/>
  <c r="B1874" i="6"/>
  <c r="C1874" i="6"/>
  <c r="B1875" i="6"/>
  <c r="C1875" i="6"/>
  <c r="B1876" i="6"/>
  <c r="C1876" i="6"/>
  <c r="B1877" i="6"/>
  <c r="C1877" i="6"/>
  <c r="B1878" i="6"/>
  <c r="C1878" i="6"/>
  <c r="B1879" i="6"/>
  <c r="C1879" i="6"/>
  <c r="B1880" i="6"/>
  <c r="C1880" i="6"/>
  <c r="B1881" i="6"/>
  <c r="C1881" i="6"/>
  <c r="B1882" i="6"/>
  <c r="C1882" i="6"/>
  <c r="B1883" i="6"/>
  <c r="C1883" i="6"/>
  <c r="B1884" i="6"/>
  <c r="C1884" i="6"/>
  <c r="B1885" i="6"/>
  <c r="C1885" i="6"/>
  <c r="B1886" i="6"/>
  <c r="C1886" i="6"/>
  <c r="B1887" i="6"/>
  <c r="C1887" i="6"/>
  <c r="B1888" i="6"/>
  <c r="C1888" i="6"/>
  <c r="B1889" i="6"/>
  <c r="C1889" i="6"/>
  <c r="B1890" i="6"/>
  <c r="C1890" i="6"/>
  <c r="B1891" i="6"/>
  <c r="C1891" i="6"/>
  <c r="B1892" i="6"/>
  <c r="C1892" i="6"/>
  <c r="B1893" i="6"/>
  <c r="C1893" i="6"/>
  <c r="B1894" i="6"/>
  <c r="C1894" i="6"/>
  <c r="B1895" i="6"/>
  <c r="C1895" i="6"/>
  <c r="B1896" i="6"/>
  <c r="C1896" i="6"/>
  <c r="B1897" i="6"/>
  <c r="C1897" i="6"/>
  <c r="B1898" i="6"/>
  <c r="C1898" i="6"/>
  <c r="B1899" i="6"/>
  <c r="C1899" i="6"/>
  <c r="B1900" i="6"/>
  <c r="C1900" i="6"/>
  <c r="B1901" i="6"/>
  <c r="C1901" i="6"/>
  <c r="B1902" i="6"/>
  <c r="C1902" i="6"/>
  <c r="B1903" i="6"/>
  <c r="C1903" i="6"/>
  <c r="B1904" i="6"/>
  <c r="C1904" i="6"/>
  <c r="B1905" i="6"/>
  <c r="C1905" i="6"/>
  <c r="B1906" i="6"/>
  <c r="C1906" i="6"/>
  <c r="B1907" i="6"/>
  <c r="C1907" i="6"/>
  <c r="B1908" i="6"/>
  <c r="C1908" i="6"/>
  <c r="B1909" i="6"/>
  <c r="C1909" i="6"/>
  <c r="B1910" i="6"/>
  <c r="C1910" i="6"/>
  <c r="B1911" i="6"/>
  <c r="C1911" i="6"/>
  <c r="B1912" i="6"/>
  <c r="C1912" i="6"/>
  <c r="B1913" i="6"/>
  <c r="C1913" i="6"/>
  <c r="B1914" i="6"/>
  <c r="C1914" i="6"/>
  <c r="B1915" i="6"/>
  <c r="C1915" i="6"/>
  <c r="B1916" i="6"/>
  <c r="C1916" i="6"/>
  <c r="B1917" i="6"/>
  <c r="C1917" i="6"/>
  <c r="B1918" i="6"/>
  <c r="C1918" i="6"/>
  <c r="B1919" i="6"/>
  <c r="C1919" i="6"/>
  <c r="B1920" i="6"/>
  <c r="C1920" i="6"/>
  <c r="B1921" i="6"/>
  <c r="C1921" i="6"/>
  <c r="B1922" i="6"/>
  <c r="C1922" i="6"/>
  <c r="B1923" i="6"/>
  <c r="C1923" i="6"/>
  <c r="B1924" i="6"/>
  <c r="C1924" i="6"/>
  <c r="B1925" i="6"/>
  <c r="C1925" i="6"/>
  <c r="B1926" i="6"/>
  <c r="C1926" i="6"/>
  <c r="B1927" i="6"/>
  <c r="C1927" i="6"/>
  <c r="B1928" i="6"/>
  <c r="C1928" i="6"/>
  <c r="B1929" i="6"/>
  <c r="C1929" i="6"/>
  <c r="B1930" i="6"/>
  <c r="C1930" i="6"/>
  <c r="B1931" i="6"/>
  <c r="C1931" i="6"/>
  <c r="B1932" i="6"/>
  <c r="C1932" i="6"/>
  <c r="B1933" i="6"/>
  <c r="C1933" i="6"/>
  <c r="B1934" i="6"/>
  <c r="C1934" i="6"/>
  <c r="B1935" i="6"/>
  <c r="C1935" i="6"/>
  <c r="B1936" i="6"/>
  <c r="C1936" i="6"/>
  <c r="B1937" i="6"/>
  <c r="C1937" i="6"/>
  <c r="B1938" i="6"/>
  <c r="C1938" i="6"/>
  <c r="B1939" i="6"/>
  <c r="C1939" i="6"/>
  <c r="B1940" i="6"/>
  <c r="C1940" i="6"/>
  <c r="B1941" i="6"/>
  <c r="C1941" i="6"/>
  <c r="B1942" i="6"/>
  <c r="C1942" i="6"/>
  <c r="B1943" i="6"/>
  <c r="C1943" i="6"/>
  <c r="B1944" i="6"/>
  <c r="C1944" i="6"/>
  <c r="B1945" i="6"/>
  <c r="C1945" i="6"/>
  <c r="B1946" i="6"/>
  <c r="C1946" i="6"/>
  <c r="B1947" i="6"/>
  <c r="C1947" i="6"/>
  <c r="B1948" i="6"/>
  <c r="C1948" i="6"/>
  <c r="B1949" i="6"/>
  <c r="C1949" i="6"/>
  <c r="B1950" i="6"/>
  <c r="C1950" i="6"/>
  <c r="B1951" i="6"/>
  <c r="C1951" i="6"/>
  <c r="B1952" i="6"/>
  <c r="C1952" i="6"/>
  <c r="B1953" i="6"/>
  <c r="C1953" i="6"/>
  <c r="B1954" i="6"/>
  <c r="C1954" i="6"/>
  <c r="B1955" i="6"/>
  <c r="C1955" i="6"/>
  <c r="B1956" i="6"/>
  <c r="C1956" i="6"/>
  <c r="B1957" i="6"/>
  <c r="C1957" i="6"/>
  <c r="B1958" i="6"/>
  <c r="C1958" i="6"/>
  <c r="B1959" i="6"/>
  <c r="C1959" i="6"/>
  <c r="B1960" i="6"/>
  <c r="C1960" i="6"/>
  <c r="B1961" i="6"/>
  <c r="C1961" i="6"/>
  <c r="B1962" i="6"/>
  <c r="C1962" i="6"/>
  <c r="B1963" i="6"/>
  <c r="C1963" i="6"/>
  <c r="B1964" i="6"/>
  <c r="C1964" i="6"/>
  <c r="B1965" i="6"/>
  <c r="C1965" i="6"/>
  <c r="B1966" i="6"/>
  <c r="C1966" i="6"/>
  <c r="B1967" i="6"/>
  <c r="C1967" i="6"/>
  <c r="B1968" i="6"/>
  <c r="C1968" i="6"/>
  <c r="B1969" i="6"/>
  <c r="C1969" i="6"/>
  <c r="B1970" i="6"/>
  <c r="C1970" i="6"/>
  <c r="B1971" i="6"/>
  <c r="C1971" i="6"/>
  <c r="B1972" i="6"/>
  <c r="C1972" i="6"/>
  <c r="B1973" i="6"/>
  <c r="C1973" i="6"/>
  <c r="B1974" i="6"/>
  <c r="C1974" i="6"/>
  <c r="B1975" i="6"/>
  <c r="C1975" i="6"/>
  <c r="B1976" i="6"/>
  <c r="C1976" i="6"/>
  <c r="B1977" i="6"/>
  <c r="C1977" i="6"/>
  <c r="B1978" i="6"/>
  <c r="C1978" i="6"/>
  <c r="B1979" i="6"/>
  <c r="C1979" i="6"/>
  <c r="B1980" i="6"/>
  <c r="C1980" i="6"/>
  <c r="B1981" i="6"/>
  <c r="C1981" i="6"/>
  <c r="B1982" i="6"/>
  <c r="C1982" i="6"/>
  <c r="B1983" i="6"/>
  <c r="C1983" i="6"/>
  <c r="B1984" i="6"/>
  <c r="C1984" i="6"/>
  <c r="B1985" i="6"/>
  <c r="C1985" i="6"/>
  <c r="B1986" i="6"/>
  <c r="C1986" i="6"/>
  <c r="B1987" i="6"/>
  <c r="C1987" i="6"/>
  <c r="B1988" i="6"/>
  <c r="C1988" i="6"/>
  <c r="B1989" i="6"/>
  <c r="C1989" i="6"/>
  <c r="B1990" i="6"/>
  <c r="C1990" i="6"/>
  <c r="B1991" i="6"/>
  <c r="C1991" i="6"/>
  <c r="B1992" i="6"/>
  <c r="C1992" i="6"/>
  <c r="B1993" i="6"/>
  <c r="C1993" i="6"/>
  <c r="B1994" i="6"/>
  <c r="C1994" i="6"/>
  <c r="B1995" i="6"/>
  <c r="C1995" i="6"/>
  <c r="B1996" i="6"/>
  <c r="C1996" i="6"/>
  <c r="B1997" i="6"/>
  <c r="C1997" i="6"/>
  <c r="B1998" i="6"/>
  <c r="C1998" i="6"/>
  <c r="B1999" i="6"/>
  <c r="C1999" i="6"/>
  <c r="B2000" i="6"/>
  <c r="C2000" i="6"/>
  <c r="B2001" i="6"/>
  <c r="C2001" i="6"/>
  <c r="B2002" i="6"/>
  <c r="C2002" i="6"/>
  <c r="B2003" i="6"/>
  <c r="C2003" i="6"/>
  <c r="B2004" i="6"/>
  <c r="C2004" i="6"/>
  <c r="B2005" i="6"/>
  <c r="C2005" i="6"/>
  <c r="B2006" i="6"/>
  <c r="C2006" i="6"/>
  <c r="B2007" i="6"/>
  <c r="C2007" i="6"/>
  <c r="B2008" i="6"/>
  <c r="C2008" i="6"/>
  <c r="B2009" i="6"/>
  <c r="C2009" i="6"/>
  <c r="B2010" i="6"/>
  <c r="C2010" i="6"/>
  <c r="B2011" i="6"/>
  <c r="C2011" i="6"/>
  <c r="B2012" i="6"/>
  <c r="C2012" i="6"/>
  <c r="B2013" i="6"/>
  <c r="C2013" i="6"/>
  <c r="B2014" i="6"/>
  <c r="C2014" i="6"/>
  <c r="B2015" i="6"/>
  <c r="C2015" i="6"/>
  <c r="B2016" i="6"/>
  <c r="C2016" i="6"/>
  <c r="B2017" i="6"/>
  <c r="C2017" i="6"/>
  <c r="B2018" i="6"/>
  <c r="C2018" i="6"/>
  <c r="B2019" i="6"/>
  <c r="C2019" i="6"/>
  <c r="B2020" i="6"/>
  <c r="C2020" i="6"/>
  <c r="B2021" i="6"/>
  <c r="C2021" i="6"/>
  <c r="B2022" i="6"/>
  <c r="C2022" i="6"/>
  <c r="B2023" i="6"/>
  <c r="C2023" i="6"/>
  <c r="B2024" i="6"/>
  <c r="C2024" i="6"/>
  <c r="B2025" i="6"/>
  <c r="C2025" i="6"/>
  <c r="B2026" i="6"/>
  <c r="C2026" i="6"/>
  <c r="B2027" i="6"/>
  <c r="C2027" i="6"/>
  <c r="B2028" i="6"/>
  <c r="C2028" i="6"/>
  <c r="B2029" i="6"/>
  <c r="C2029" i="6"/>
  <c r="B2030" i="6"/>
  <c r="C2030" i="6"/>
  <c r="B2031" i="6"/>
  <c r="C2031" i="6"/>
  <c r="B2032" i="6"/>
  <c r="C2032" i="6"/>
  <c r="B2033" i="6"/>
  <c r="C2033" i="6"/>
  <c r="B2034" i="6"/>
  <c r="C2034" i="6"/>
  <c r="B2035" i="6"/>
  <c r="C2035" i="6"/>
  <c r="B2036" i="6"/>
  <c r="C2036" i="6"/>
  <c r="B2037" i="6"/>
  <c r="C2037" i="6"/>
  <c r="B2038" i="6"/>
  <c r="C2038" i="6"/>
  <c r="B2039" i="6"/>
  <c r="C2039" i="6"/>
  <c r="B2040" i="6"/>
  <c r="C2040" i="6"/>
  <c r="B2041" i="6"/>
  <c r="C2041" i="6"/>
  <c r="B2042" i="6"/>
  <c r="C2042" i="6"/>
  <c r="B2043" i="6"/>
  <c r="C2043" i="6"/>
  <c r="B2044" i="6"/>
  <c r="C2044" i="6"/>
  <c r="B2045" i="6"/>
  <c r="C2045" i="6"/>
  <c r="B2046" i="6"/>
  <c r="C2046" i="6"/>
  <c r="B2047" i="6"/>
  <c r="C2047" i="6"/>
  <c r="B2048" i="6"/>
  <c r="C2048" i="6"/>
  <c r="B2049" i="6"/>
  <c r="C2049" i="6"/>
  <c r="B2050" i="6"/>
  <c r="C2050" i="6"/>
  <c r="B2051" i="6"/>
  <c r="C2051" i="6"/>
  <c r="B2052" i="6"/>
  <c r="C2052" i="6"/>
  <c r="B2053" i="6"/>
  <c r="C2053" i="6"/>
  <c r="B2054" i="6"/>
  <c r="C2054" i="6"/>
  <c r="B2055" i="6"/>
  <c r="C2055" i="6"/>
  <c r="B2056" i="6"/>
  <c r="C2056" i="6"/>
  <c r="B2057" i="6"/>
  <c r="C2057" i="6"/>
  <c r="B2058" i="6"/>
  <c r="C2058" i="6"/>
  <c r="B2059" i="6"/>
  <c r="C2059" i="6"/>
  <c r="B2060" i="6"/>
  <c r="C2060" i="6"/>
  <c r="B2061" i="6"/>
  <c r="C2061" i="6"/>
  <c r="B2062" i="6"/>
  <c r="C2062" i="6"/>
  <c r="B2063" i="6"/>
  <c r="C2063" i="6"/>
  <c r="B2064" i="6"/>
  <c r="C2064" i="6"/>
  <c r="B2065" i="6"/>
  <c r="C2065" i="6"/>
  <c r="B2066" i="6"/>
  <c r="C2066" i="6"/>
  <c r="B2067" i="6"/>
  <c r="C2067" i="6"/>
  <c r="B2068" i="6"/>
  <c r="C2068" i="6"/>
  <c r="B2069" i="6"/>
  <c r="C2069" i="6"/>
  <c r="B2070" i="6"/>
  <c r="C2070" i="6"/>
  <c r="B2071" i="6"/>
  <c r="C2071" i="6"/>
  <c r="B2072" i="6"/>
  <c r="C2072" i="6"/>
  <c r="B2073" i="6"/>
  <c r="C2073" i="6"/>
  <c r="B2074" i="6"/>
  <c r="C2074" i="6"/>
  <c r="B2075" i="6"/>
  <c r="C2075" i="6"/>
  <c r="B2076" i="6"/>
  <c r="C2076" i="6"/>
  <c r="B2077" i="6"/>
  <c r="C2077" i="6"/>
  <c r="B2078" i="6"/>
  <c r="C2078" i="6"/>
  <c r="B2079" i="6"/>
  <c r="C2079" i="6"/>
  <c r="B2080" i="6"/>
  <c r="C2080" i="6"/>
  <c r="B2081" i="6"/>
  <c r="C2081" i="6"/>
  <c r="B2082" i="6"/>
  <c r="C2082" i="6"/>
  <c r="B2083" i="6"/>
  <c r="C2083" i="6"/>
  <c r="B2084" i="6"/>
  <c r="C2084" i="6"/>
  <c r="B2085" i="6"/>
  <c r="C2085" i="6"/>
  <c r="B2086" i="6"/>
  <c r="C2086" i="6"/>
  <c r="B2087" i="6"/>
  <c r="C2087" i="6"/>
  <c r="B2088" i="6"/>
  <c r="C2088" i="6"/>
  <c r="B2089" i="6"/>
  <c r="C2089" i="6"/>
  <c r="B2090" i="6"/>
  <c r="C2090" i="6"/>
  <c r="B2091" i="6"/>
  <c r="C2091" i="6"/>
  <c r="B2092" i="6"/>
  <c r="C2092" i="6"/>
  <c r="B2093" i="6"/>
  <c r="C2093" i="6"/>
  <c r="B2094" i="6"/>
  <c r="C2094" i="6"/>
  <c r="B2095" i="6"/>
  <c r="C2095" i="6"/>
  <c r="B2096" i="6"/>
  <c r="C2096" i="6"/>
  <c r="B2097" i="6"/>
  <c r="C2097" i="6"/>
  <c r="B2098" i="6"/>
  <c r="C2098" i="6"/>
  <c r="B2099" i="6"/>
  <c r="C2099" i="6"/>
  <c r="B2100" i="6"/>
  <c r="C2100" i="6"/>
  <c r="B2101" i="6"/>
  <c r="C2101" i="6"/>
  <c r="B2102" i="6"/>
  <c r="C2102" i="6"/>
  <c r="B2103" i="6"/>
  <c r="C2103" i="6"/>
  <c r="B2104" i="6"/>
  <c r="C2104" i="6"/>
  <c r="B2105" i="6"/>
  <c r="C2105" i="6"/>
  <c r="B2106" i="6"/>
  <c r="C2106" i="6"/>
  <c r="B2107" i="6"/>
  <c r="C2107" i="6"/>
  <c r="B2108" i="6"/>
  <c r="C2108" i="6"/>
  <c r="B2109" i="6"/>
  <c r="C2109" i="6"/>
  <c r="B2110" i="6"/>
  <c r="C2110" i="6"/>
  <c r="B2111" i="6"/>
  <c r="C2111" i="6"/>
  <c r="B2112" i="6"/>
  <c r="C2112" i="6"/>
  <c r="B2113" i="6"/>
  <c r="C2113" i="6"/>
  <c r="B2114" i="6"/>
  <c r="C2114" i="6"/>
  <c r="B2115" i="6"/>
  <c r="C2115" i="6"/>
  <c r="B2116" i="6"/>
  <c r="C2116" i="6"/>
  <c r="B2117" i="6"/>
  <c r="C2117" i="6"/>
  <c r="B2118" i="6"/>
  <c r="C2118" i="6"/>
  <c r="B2119" i="6"/>
  <c r="C2119" i="6"/>
  <c r="B2120" i="6"/>
  <c r="C2120" i="6"/>
  <c r="B2121" i="6"/>
  <c r="C2121" i="6"/>
  <c r="B2122" i="6"/>
  <c r="C2122" i="6"/>
  <c r="B2123" i="6"/>
  <c r="C2123" i="6"/>
  <c r="B2124" i="6"/>
  <c r="C2124" i="6"/>
  <c r="B2125" i="6"/>
  <c r="C2125" i="6"/>
  <c r="B2126" i="6"/>
  <c r="C2126" i="6"/>
  <c r="B2127" i="6"/>
  <c r="C2127" i="6"/>
  <c r="B2128" i="6"/>
  <c r="C2128" i="6"/>
  <c r="B2129" i="6"/>
  <c r="C2129" i="6"/>
  <c r="B2130" i="6"/>
  <c r="C2130" i="6"/>
  <c r="B2131" i="6"/>
  <c r="C2131" i="6"/>
  <c r="B2132" i="6"/>
  <c r="C2132" i="6"/>
  <c r="B2133" i="6"/>
  <c r="C2133" i="6"/>
  <c r="B2134" i="6"/>
  <c r="C2134" i="6"/>
  <c r="B2135" i="6"/>
  <c r="C2135" i="6"/>
  <c r="B2136" i="6"/>
  <c r="C2136" i="6"/>
  <c r="B2137" i="6"/>
  <c r="C2137" i="6"/>
  <c r="B2138" i="6"/>
  <c r="C2138" i="6"/>
  <c r="B2139" i="6"/>
  <c r="C2139" i="6"/>
  <c r="B2140" i="6"/>
  <c r="C2140" i="6"/>
  <c r="B2141" i="6"/>
  <c r="C2141" i="6"/>
  <c r="B2142" i="6"/>
  <c r="C2142" i="6"/>
  <c r="B2143" i="6"/>
  <c r="C2143" i="6"/>
  <c r="B2144" i="6"/>
  <c r="C2144" i="6"/>
  <c r="B2145" i="6"/>
  <c r="C2145" i="6"/>
  <c r="B2146" i="6"/>
  <c r="C2146" i="6"/>
  <c r="B2147" i="6"/>
  <c r="C2147" i="6"/>
  <c r="B2148" i="6"/>
  <c r="C2148" i="6"/>
  <c r="B2149" i="6"/>
  <c r="C2149" i="6"/>
  <c r="B2150" i="6"/>
  <c r="C2150" i="6"/>
  <c r="B2151" i="6"/>
  <c r="C2151" i="6"/>
  <c r="B2152" i="6"/>
  <c r="C2152" i="6"/>
  <c r="B2153" i="6"/>
  <c r="C2153" i="6"/>
  <c r="B2154" i="6"/>
  <c r="C2154" i="6"/>
  <c r="B2155" i="6"/>
  <c r="C2155" i="6"/>
  <c r="B2156" i="6"/>
  <c r="C2156" i="6"/>
  <c r="B2157" i="6"/>
  <c r="C2157" i="6"/>
  <c r="B2158" i="6"/>
  <c r="C2158" i="6"/>
  <c r="B2159" i="6"/>
  <c r="C2159" i="6"/>
  <c r="B2160" i="6"/>
  <c r="C2160" i="6"/>
  <c r="B2161" i="6"/>
  <c r="C2161" i="6"/>
  <c r="B2162" i="6"/>
  <c r="C2162" i="6"/>
  <c r="B2163" i="6"/>
  <c r="C2163" i="6"/>
  <c r="B2164" i="6"/>
  <c r="C2164" i="6"/>
  <c r="B2165" i="6"/>
  <c r="C2165" i="6"/>
  <c r="B2166" i="6"/>
  <c r="C2166" i="6"/>
  <c r="B2167" i="6"/>
  <c r="C2167" i="6"/>
  <c r="B2168" i="6"/>
  <c r="C2168" i="6"/>
  <c r="B2169" i="6"/>
  <c r="C2169" i="6"/>
  <c r="B2170" i="6"/>
  <c r="C2170" i="6"/>
  <c r="B2171" i="6"/>
  <c r="C2171" i="6"/>
  <c r="B2172" i="6"/>
  <c r="C2172" i="6"/>
  <c r="B2173" i="6"/>
  <c r="C2173" i="6"/>
  <c r="B2174" i="6"/>
  <c r="C2174" i="6"/>
  <c r="B2175" i="6"/>
  <c r="C2175" i="6"/>
  <c r="B2176" i="6"/>
  <c r="C2176" i="6"/>
  <c r="B2177" i="6"/>
  <c r="C2177" i="6"/>
  <c r="B2178" i="6"/>
  <c r="C2178" i="6"/>
  <c r="B2179" i="6"/>
  <c r="C2179" i="6"/>
  <c r="B2180" i="6"/>
  <c r="C2180" i="6"/>
  <c r="B2181" i="6"/>
  <c r="C2181" i="6"/>
  <c r="B2182" i="6"/>
  <c r="C2182" i="6"/>
  <c r="B2183" i="6"/>
  <c r="C2183" i="6"/>
  <c r="B2184" i="6"/>
  <c r="C2184" i="6"/>
  <c r="B2185" i="6"/>
  <c r="C2185" i="6"/>
  <c r="B2186" i="6"/>
  <c r="C2186" i="6"/>
  <c r="B2187" i="6"/>
  <c r="C2187" i="6"/>
  <c r="B2188" i="6"/>
  <c r="C2188" i="6"/>
  <c r="B2189" i="6"/>
  <c r="C2189" i="6"/>
  <c r="B2190" i="6"/>
  <c r="C2190" i="6"/>
  <c r="B2191" i="6"/>
  <c r="C2191" i="6"/>
  <c r="B2192" i="6"/>
  <c r="C2192" i="6"/>
  <c r="B2193" i="6"/>
  <c r="C2193" i="6"/>
  <c r="B2194" i="6"/>
  <c r="C2194" i="6"/>
  <c r="B2195" i="6"/>
  <c r="C2195" i="6"/>
  <c r="B2196" i="6"/>
  <c r="C2196" i="6"/>
  <c r="B2197" i="6"/>
  <c r="C2197" i="6"/>
  <c r="B2198" i="6"/>
  <c r="C2198" i="6"/>
  <c r="B2199" i="6"/>
  <c r="C2199" i="6"/>
  <c r="B2200" i="6"/>
  <c r="C2200" i="6"/>
  <c r="B2201" i="6"/>
  <c r="C2201" i="6"/>
  <c r="B2202" i="6"/>
  <c r="C2202" i="6"/>
  <c r="B2203" i="6"/>
  <c r="C2203" i="6"/>
  <c r="B2204" i="6"/>
  <c r="C2204" i="6"/>
  <c r="B2205" i="6"/>
  <c r="C2205" i="6"/>
  <c r="B2206" i="6"/>
  <c r="C2206" i="6"/>
  <c r="B2207" i="6"/>
  <c r="C2207" i="6"/>
  <c r="B2208" i="6"/>
  <c r="C2208" i="6"/>
  <c r="B2209" i="6"/>
  <c r="C2209" i="6"/>
  <c r="B2210" i="6"/>
  <c r="C2210" i="6"/>
  <c r="B2211" i="6"/>
  <c r="C2211" i="6"/>
  <c r="B2212" i="6"/>
  <c r="C2212" i="6"/>
  <c r="B2213" i="6"/>
  <c r="C2213" i="6"/>
  <c r="B2214" i="6"/>
  <c r="C2214" i="6"/>
  <c r="B2215" i="6"/>
  <c r="C2215" i="6"/>
  <c r="B2216" i="6"/>
  <c r="C2216" i="6"/>
  <c r="B2217" i="6"/>
  <c r="C2217" i="6"/>
  <c r="B2218" i="6"/>
  <c r="C2218" i="6"/>
  <c r="B2219" i="6"/>
  <c r="C2219" i="6"/>
  <c r="B2220" i="6"/>
  <c r="C2220" i="6"/>
  <c r="B2221" i="6"/>
  <c r="C2221" i="6"/>
  <c r="B2222" i="6"/>
  <c r="C2222" i="6"/>
  <c r="B2223" i="6"/>
  <c r="C2223" i="6"/>
  <c r="B2224" i="6"/>
  <c r="C2224" i="6"/>
  <c r="B2225" i="6"/>
  <c r="C2225" i="6"/>
  <c r="B2226" i="6"/>
  <c r="C2226" i="6"/>
  <c r="B2227" i="6"/>
  <c r="C2227" i="6"/>
  <c r="B2228" i="6"/>
  <c r="C2228" i="6"/>
  <c r="B2229" i="6"/>
  <c r="C2229" i="6"/>
  <c r="B2230" i="6"/>
  <c r="C2230" i="6"/>
  <c r="B2231" i="6"/>
  <c r="C2231" i="6"/>
  <c r="B2232" i="6"/>
  <c r="C2232" i="6"/>
  <c r="B2233" i="6"/>
  <c r="C2233" i="6"/>
  <c r="B2234" i="6"/>
  <c r="C2234" i="6"/>
  <c r="B2235" i="6"/>
  <c r="C2235" i="6"/>
  <c r="B2236" i="6"/>
  <c r="C2236" i="6"/>
  <c r="B2237" i="6"/>
  <c r="C2237" i="6"/>
  <c r="B2238" i="6"/>
  <c r="C2238" i="6"/>
  <c r="B2239" i="6"/>
  <c r="C2239" i="6"/>
  <c r="B2240" i="6"/>
  <c r="C2240" i="6"/>
  <c r="B2241" i="6"/>
  <c r="C2241" i="6"/>
  <c r="B2242" i="6"/>
  <c r="C2242" i="6"/>
  <c r="B2243" i="6"/>
  <c r="C2243" i="6"/>
  <c r="B2244" i="6"/>
  <c r="C2244" i="6"/>
  <c r="B2245" i="6"/>
  <c r="C2245" i="6"/>
  <c r="B2246" i="6"/>
  <c r="C2246" i="6"/>
  <c r="B2247" i="6"/>
  <c r="C2247" i="6"/>
  <c r="B2248" i="6"/>
  <c r="C2248" i="6"/>
  <c r="B2249" i="6"/>
  <c r="C2249" i="6"/>
  <c r="B2250" i="6"/>
  <c r="C2250" i="6"/>
  <c r="B2251" i="6"/>
  <c r="C2251" i="6"/>
  <c r="B2252" i="6"/>
  <c r="C2252" i="6"/>
  <c r="B2253" i="6"/>
  <c r="C2253" i="6"/>
  <c r="B2254" i="6"/>
  <c r="C2254" i="6"/>
  <c r="B2255" i="6"/>
  <c r="C2255" i="6"/>
  <c r="B2256" i="6"/>
  <c r="C2256" i="6"/>
  <c r="B2257" i="6"/>
  <c r="C2257" i="6"/>
  <c r="B2258" i="6"/>
  <c r="C2258" i="6"/>
  <c r="B2259" i="6"/>
  <c r="C2259" i="6"/>
  <c r="B2260" i="6"/>
  <c r="C2260" i="6"/>
  <c r="B2261" i="6"/>
  <c r="C2261" i="6"/>
  <c r="B2262" i="6"/>
  <c r="C2262" i="6"/>
  <c r="B2263" i="6"/>
  <c r="C2263" i="6"/>
  <c r="B2264" i="6"/>
  <c r="C2264" i="6"/>
  <c r="B2265" i="6"/>
  <c r="C2265" i="6"/>
  <c r="B2266" i="6"/>
  <c r="C2266" i="6"/>
  <c r="B2267" i="6"/>
  <c r="C2267" i="6"/>
  <c r="B2268" i="6"/>
  <c r="C2268" i="6"/>
  <c r="B2269" i="6"/>
  <c r="C2269" i="6"/>
  <c r="B2270" i="6"/>
  <c r="C2270" i="6"/>
  <c r="B2271" i="6"/>
  <c r="C2271" i="6"/>
  <c r="B2272" i="6"/>
  <c r="C2272" i="6"/>
  <c r="B2273" i="6"/>
  <c r="C2273" i="6"/>
  <c r="B2274" i="6"/>
  <c r="C2274" i="6"/>
  <c r="B2275" i="6"/>
  <c r="C2275" i="6"/>
  <c r="B2276" i="6"/>
  <c r="C2276" i="6"/>
  <c r="B2277" i="6"/>
  <c r="C2277" i="6"/>
  <c r="B2278" i="6"/>
  <c r="C2278" i="6"/>
  <c r="B2279" i="6"/>
  <c r="C2279" i="6"/>
  <c r="B2280" i="6"/>
  <c r="C2280" i="6"/>
  <c r="B2281" i="6"/>
  <c r="C2281" i="6"/>
  <c r="B2282" i="6"/>
  <c r="C2282" i="6"/>
  <c r="B2283" i="6"/>
  <c r="C2283" i="6"/>
  <c r="B2284" i="6"/>
  <c r="C2284" i="6"/>
  <c r="B2285" i="6"/>
  <c r="C2285" i="6"/>
  <c r="B2286" i="6"/>
  <c r="C2286" i="6"/>
  <c r="B2287" i="6"/>
  <c r="C2287" i="6"/>
  <c r="B2288" i="6"/>
  <c r="C2288" i="6"/>
  <c r="B2289" i="6"/>
  <c r="C2289" i="6"/>
  <c r="B2290" i="6"/>
  <c r="C2290" i="6"/>
  <c r="B2291" i="6"/>
  <c r="C2291" i="6"/>
  <c r="B2292" i="6"/>
  <c r="C2292" i="6"/>
  <c r="B2293" i="6"/>
  <c r="C2293" i="6"/>
  <c r="B2294" i="6"/>
  <c r="C2294" i="6"/>
  <c r="B2295" i="6"/>
  <c r="C2295" i="6"/>
  <c r="B2296" i="6"/>
  <c r="C2296" i="6"/>
  <c r="B2297" i="6"/>
  <c r="C2297" i="6"/>
  <c r="B2298" i="6"/>
  <c r="C2298" i="6"/>
  <c r="B2299" i="6"/>
  <c r="C2299" i="6"/>
  <c r="B2300" i="6"/>
  <c r="C2300" i="6"/>
  <c r="B2301" i="6"/>
  <c r="C2301" i="6"/>
  <c r="B2302" i="6"/>
  <c r="C2302" i="6"/>
  <c r="B2303" i="6"/>
  <c r="C2303" i="6"/>
  <c r="B2304" i="6"/>
  <c r="C2304" i="6"/>
  <c r="B2305" i="6"/>
  <c r="C2305" i="6"/>
  <c r="B2306" i="6"/>
  <c r="C2306" i="6"/>
  <c r="B2307" i="6"/>
  <c r="C2307" i="6"/>
  <c r="B2308" i="6"/>
  <c r="C2308" i="6"/>
  <c r="B2309" i="6"/>
  <c r="C2309" i="6"/>
  <c r="B2310" i="6"/>
  <c r="C2310" i="6"/>
  <c r="B2311" i="6"/>
  <c r="C2311" i="6"/>
  <c r="B2312" i="6"/>
  <c r="C2312" i="6"/>
  <c r="B2313" i="6"/>
  <c r="C2313" i="6"/>
  <c r="B2314" i="6"/>
  <c r="C2314" i="6"/>
  <c r="B2315" i="6"/>
  <c r="C2315" i="6"/>
  <c r="B2316" i="6"/>
  <c r="C2316" i="6"/>
  <c r="B2317" i="6"/>
  <c r="C2317" i="6"/>
  <c r="B2318" i="6"/>
  <c r="C2318" i="6"/>
  <c r="B2319" i="6"/>
  <c r="C2319" i="6"/>
  <c r="B2320" i="6"/>
  <c r="C2320" i="6"/>
  <c r="B2321" i="6"/>
  <c r="C2321" i="6"/>
  <c r="B2322" i="6"/>
  <c r="C2322" i="6"/>
  <c r="B2323" i="6"/>
  <c r="C2323" i="6"/>
  <c r="B2324" i="6"/>
  <c r="C2324" i="6"/>
  <c r="B2325" i="6"/>
  <c r="C2325" i="6"/>
  <c r="B2326" i="6"/>
  <c r="C2326" i="6"/>
  <c r="B2327" i="6"/>
  <c r="C2327" i="6"/>
  <c r="B2328" i="6"/>
  <c r="C2328" i="6"/>
  <c r="B2329" i="6"/>
  <c r="C2329" i="6"/>
  <c r="B2330" i="6"/>
  <c r="C2330" i="6"/>
  <c r="B2331" i="6"/>
  <c r="C2331" i="6"/>
  <c r="B2332" i="6"/>
  <c r="C2332" i="6"/>
  <c r="B2333" i="6"/>
  <c r="C2333" i="6"/>
  <c r="B2334" i="6"/>
  <c r="C2334" i="6"/>
  <c r="B2335" i="6"/>
  <c r="C2335" i="6"/>
  <c r="B2336" i="6"/>
  <c r="C2336" i="6"/>
  <c r="B2337" i="6"/>
  <c r="C2337" i="6"/>
  <c r="B2338" i="6"/>
  <c r="C2338" i="6"/>
  <c r="B2339" i="6"/>
  <c r="C2339" i="6"/>
  <c r="B2340" i="6"/>
  <c r="C2340" i="6"/>
  <c r="B2341" i="6"/>
  <c r="C2341" i="6"/>
  <c r="B2342" i="6"/>
  <c r="C2342" i="6"/>
  <c r="B2343" i="6"/>
  <c r="C2343" i="6"/>
  <c r="B2344" i="6"/>
  <c r="C2344" i="6"/>
  <c r="B2345" i="6"/>
  <c r="C2345" i="6"/>
  <c r="B2346" i="6"/>
  <c r="C2346" i="6"/>
  <c r="B2347" i="6"/>
  <c r="C2347" i="6"/>
  <c r="B2348" i="6"/>
  <c r="C2348" i="6"/>
  <c r="B2349" i="6"/>
  <c r="C2349" i="6"/>
  <c r="B2350" i="6"/>
  <c r="C2350" i="6"/>
  <c r="B2351" i="6"/>
  <c r="C2351" i="6"/>
  <c r="B2352" i="6"/>
  <c r="C2352" i="6"/>
  <c r="B2353" i="6"/>
  <c r="C2353" i="6"/>
  <c r="B2354" i="6"/>
  <c r="C2354" i="6"/>
  <c r="B2355" i="6"/>
  <c r="C2355" i="6"/>
  <c r="B2356" i="6"/>
  <c r="C2356" i="6"/>
  <c r="B2357" i="6"/>
  <c r="C2357" i="6"/>
  <c r="B2358" i="6"/>
  <c r="C2358" i="6"/>
  <c r="B2359" i="6"/>
  <c r="C2359" i="6"/>
  <c r="B2360" i="6"/>
  <c r="C2360" i="6"/>
  <c r="B2361" i="6"/>
  <c r="C2361" i="6"/>
  <c r="B2362" i="6"/>
  <c r="C2362" i="6"/>
  <c r="B2363" i="6"/>
  <c r="C2363" i="6"/>
  <c r="B2364" i="6"/>
  <c r="C2364" i="6"/>
  <c r="B2365" i="6"/>
  <c r="C2365" i="6"/>
  <c r="B2366" i="6"/>
  <c r="C2366" i="6"/>
  <c r="B2367" i="6"/>
  <c r="C2367" i="6"/>
  <c r="B2368" i="6"/>
  <c r="C2368" i="6"/>
  <c r="B2369" i="6"/>
  <c r="C2369" i="6"/>
  <c r="B2370" i="6"/>
  <c r="C2370" i="6"/>
  <c r="B2371" i="6"/>
  <c r="C2371" i="6"/>
  <c r="B2372" i="6"/>
  <c r="C2372" i="6"/>
  <c r="B2373" i="6"/>
  <c r="C2373" i="6"/>
  <c r="B2374" i="6"/>
  <c r="C2374" i="6"/>
  <c r="B2375" i="6"/>
  <c r="C2375" i="6"/>
  <c r="B2376" i="6"/>
  <c r="C2376" i="6"/>
  <c r="B2377" i="6"/>
  <c r="C2377" i="6"/>
  <c r="B2378" i="6"/>
  <c r="C2378" i="6"/>
  <c r="B2379" i="6"/>
  <c r="C2379" i="6"/>
  <c r="B2380" i="6"/>
  <c r="C2380" i="6"/>
  <c r="B2381" i="6"/>
  <c r="C2381" i="6"/>
  <c r="B2382" i="6"/>
  <c r="C2382" i="6"/>
  <c r="B2383" i="6"/>
  <c r="C2383" i="6"/>
  <c r="B2384" i="6"/>
  <c r="C2384" i="6"/>
  <c r="B2385" i="6"/>
  <c r="C2385" i="6"/>
  <c r="B2386" i="6"/>
  <c r="C2386" i="6"/>
  <c r="B2387" i="6"/>
  <c r="C2387" i="6"/>
  <c r="B2388" i="6"/>
  <c r="C2388" i="6"/>
  <c r="B2389" i="6"/>
  <c r="C2389" i="6"/>
  <c r="B2390" i="6"/>
  <c r="C2390" i="6"/>
  <c r="B2391" i="6"/>
  <c r="C2391" i="6"/>
  <c r="B2392" i="6"/>
  <c r="C2392" i="6"/>
  <c r="B2393" i="6"/>
  <c r="C2393" i="6"/>
  <c r="B2394" i="6"/>
  <c r="C2394" i="6"/>
  <c r="B2395" i="6"/>
  <c r="C2395" i="6"/>
  <c r="B2396" i="6"/>
  <c r="C2396" i="6"/>
  <c r="B2397" i="6"/>
  <c r="C2397" i="6"/>
  <c r="B2398" i="6"/>
  <c r="C2398" i="6"/>
  <c r="B2399" i="6"/>
  <c r="C2399" i="6"/>
  <c r="B2400" i="6"/>
  <c r="C2400" i="6"/>
  <c r="B2401" i="6"/>
  <c r="C2401" i="6"/>
  <c r="B2402" i="6"/>
  <c r="C2402" i="6"/>
  <c r="B2403" i="6"/>
  <c r="C2403" i="6"/>
  <c r="B2404" i="6"/>
  <c r="C2404" i="6"/>
  <c r="B2405" i="6"/>
  <c r="C2405" i="6"/>
  <c r="B2406" i="6"/>
  <c r="C2406" i="6"/>
  <c r="B2407" i="6"/>
  <c r="C2407" i="6"/>
  <c r="B2408" i="6"/>
  <c r="C2408" i="6"/>
  <c r="B2409" i="6"/>
  <c r="C2409" i="6"/>
  <c r="B2410" i="6"/>
  <c r="C2410" i="6"/>
  <c r="B2411" i="6"/>
  <c r="C2411" i="6"/>
  <c r="B2412" i="6"/>
  <c r="C2412" i="6"/>
  <c r="B2413" i="6"/>
  <c r="C2413" i="6"/>
  <c r="B2414" i="6"/>
  <c r="C2414" i="6"/>
  <c r="B2415" i="6"/>
  <c r="C2415" i="6"/>
  <c r="B2416" i="6"/>
  <c r="C2416" i="6"/>
  <c r="B2417" i="6"/>
  <c r="C2417" i="6"/>
  <c r="B2418" i="6"/>
  <c r="C2418" i="6"/>
  <c r="B2419" i="6"/>
  <c r="C2419" i="6"/>
  <c r="B2420" i="6"/>
  <c r="C2420" i="6"/>
  <c r="B2421" i="6"/>
  <c r="C2421" i="6"/>
  <c r="B2422" i="6"/>
  <c r="C2422" i="6"/>
  <c r="B2423" i="6"/>
  <c r="C2423" i="6"/>
  <c r="B2424" i="6"/>
  <c r="C2424" i="6"/>
  <c r="B2425" i="6"/>
  <c r="C2425" i="6"/>
  <c r="B2426" i="6"/>
  <c r="C2426" i="6"/>
  <c r="B2427" i="6"/>
  <c r="C2427" i="6"/>
  <c r="B2428" i="6"/>
  <c r="C2428" i="6"/>
  <c r="B2429" i="6"/>
  <c r="C2429" i="6"/>
  <c r="B2430" i="6"/>
  <c r="C2430" i="6"/>
  <c r="B2431" i="6"/>
  <c r="C2431" i="6"/>
  <c r="B2432" i="6"/>
  <c r="C2432" i="6"/>
  <c r="B2433" i="6"/>
  <c r="C2433" i="6"/>
  <c r="B2434" i="6"/>
  <c r="C2434" i="6"/>
  <c r="B2435" i="6"/>
  <c r="C2435" i="6"/>
  <c r="B2436" i="6"/>
  <c r="C2436" i="6"/>
  <c r="B2437" i="6"/>
  <c r="C2437" i="6"/>
  <c r="B2438" i="6"/>
  <c r="C2438" i="6"/>
  <c r="B2439" i="6"/>
  <c r="C2439" i="6"/>
  <c r="B2440" i="6"/>
  <c r="C2440" i="6"/>
  <c r="B2441" i="6"/>
  <c r="C2441" i="6"/>
  <c r="B2442" i="6"/>
  <c r="C2442" i="6"/>
  <c r="B2443" i="6"/>
  <c r="C2443" i="6"/>
  <c r="B2444" i="6"/>
  <c r="C2444" i="6"/>
  <c r="B2445" i="6"/>
  <c r="C2445" i="6"/>
  <c r="B2446" i="6"/>
  <c r="C2446" i="6"/>
  <c r="B2447" i="6"/>
  <c r="C2447" i="6"/>
  <c r="B2448" i="6"/>
  <c r="C2448" i="6"/>
  <c r="B2449" i="6"/>
  <c r="C2449" i="6"/>
  <c r="B2450" i="6"/>
  <c r="C2450" i="6"/>
  <c r="B2451" i="6"/>
  <c r="C2451" i="6"/>
  <c r="B2452" i="6"/>
  <c r="C2452" i="6"/>
  <c r="B2453" i="6"/>
  <c r="C2453" i="6"/>
  <c r="B2454" i="6"/>
  <c r="C2454" i="6"/>
  <c r="B2455" i="6"/>
  <c r="C2455" i="6"/>
  <c r="B2456" i="6"/>
  <c r="C2456" i="6"/>
  <c r="B2457" i="6"/>
  <c r="C2457" i="6"/>
  <c r="B2458" i="6"/>
  <c r="C2458" i="6"/>
  <c r="B2459" i="6"/>
  <c r="C2459" i="6"/>
  <c r="B2460" i="6"/>
  <c r="C2460" i="6"/>
  <c r="B2461" i="6"/>
  <c r="C2461" i="6"/>
  <c r="B2462" i="6"/>
  <c r="C2462" i="6"/>
  <c r="B2463" i="6"/>
  <c r="C2463" i="6"/>
  <c r="B2464" i="6"/>
  <c r="C2464" i="6"/>
  <c r="B2465" i="6"/>
  <c r="C2465" i="6"/>
  <c r="B2466" i="6"/>
  <c r="C2466" i="6"/>
  <c r="B2467" i="6"/>
  <c r="C2467" i="6"/>
  <c r="B2468" i="6"/>
  <c r="C2468" i="6"/>
  <c r="B2469" i="6"/>
  <c r="C2469" i="6"/>
  <c r="B2470" i="6"/>
  <c r="C2470" i="6"/>
  <c r="B2471" i="6"/>
  <c r="C2471" i="6"/>
  <c r="B2472" i="6"/>
  <c r="C2472" i="6"/>
  <c r="B2473" i="6"/>
  <c r="C2473" i="6"/>
  <c r="B2474" i="6"/>
  <c r="C2474" i="6"/>
  <c r="B2475" i="6"/>
  <c r="C2475" i="6"/>
  <c r="B2476" i="6"/>
  <c r="C2476" i="6"/>
  <c r="B2477" i="6"/>
  <c r="C2477" i="6"/>
  <c r="B2478" i="6"/>
  <c r="C2478" i="6"/>
  <c r="B2479" i="6"/>
  <c r="C2479" i="6"/>
  <c r="B2480" i="6"/>
  <c r="C2480" i="6"/>
  <c r="B2481" i="6"/>
  <c r="C2481" i="6"/>
  <c r="B2482" i="6"/>
  <c r="C2482" i="6"/>
  <c r="B2483" i="6"/>
  <c r="C2483" i="6"/>
  <c r="B2484" i="6"/>
  <c r="C2484" i="6"/>
  <c r="B2485" i="6"/>
  <c r="C2485" i="6"/>
  <c r="B2486" i="6"/>
  <c r="C2486" i="6"/>
  <c r="B2487" i="6"/>
  <c r="C2487" i="6"/>
  <c r="B2488" i="6"/>
  <c r="C2488" i="6"/>
  <c r="B2489" i="6"/>
  <c r="C2489" i="6"/>
  <c r="B2490" i="6"/>
  <c r="C2490" i="6"/>
  <c r="B2491" i="6"/>
  <c r="C2491" i="6"/>
  <c r="B2492" i="6"/>
  <c r="C2492" i="6"/>
  <c r="B2493" i="6"/>
  <c r="C2493" i="6"/>
  <c r="B2494" i="6"/>
  <c r="C2494" i="6"/>
  <c r="B2495" i="6"/>
  <c r="C2495" i="6"/>
  <c r="B2496" i="6"/>
  <c r="C2496" i="6"/>
  <c r="B2497" i="6"/>
  <c r="C2497" i="6"/>
  <c r="B2498" i="6"/>
  <c r="C2498" i="6"/>
  <c r="B2499" i="6"/>
  <c r="C2499" i="6"/>
  <c r="B2500" i="6"/>
  <c r="C2500" i="6"/>
  <c r="B2501" i="6"/>
  <c r="C2501" i="6"/>
  <c r="B2502" i="6"/>
  <c r="C2502" i="6"/>
  <c r="B2503" i="6"/>
  <c r="C2503" i="6"/>
  <c r="B2504" i="6"/>
  <c r="C2504" i="6"/>
  <c r="B2505" i="6"/>
  <c r="C2505" i="6"/>
  <c r="B2506" i="6"/>
  <c r="C2506" i="6"/>
  <c r="B2507" i="6"/>
  <c r="C2507" i="6"/>
  <c r="B2508" i="6"/>
  <c r="C2508" i="6"/>
  <c r="B2509" i="6"/>
  <c r="C2509" i="6"/>
  <c r="B2510" i="6"/>
  <c r="C2510" i="6"/>
  <c r="B2511" i="6"/>
  <c r="C2511" i="6"/>
  <c r="B2512" i="6"/>
  <c r="C2512" i="6"/>
  <c r="B2513" i="6"/>
  <c r="C2513" i="6"/>
  <c r="B2514" i="6"/>
  <c r="C2514" i="6"/>
  <c r="B2515" i="6"/>
  <c r="C2515" i="6"/>
  <c r="B2516" i="6"/>
  <c r="C2516" i="6"/>
  <c r="B2517" i="6"/>
  <c r="C2517" i="6"/>
  <c r="B2518" i="6"/>
  <c r="C2518" i="6"/>
  <c r="B2519" i="6"/>
  <c r="C2519" i="6"/>
  <c r="B2520" i="6"/>
  <c r="C2520" i="6"/>
  <c r="B2521" i="6"/>
  <c r="C2521" i="6"/>
  <c r="B2522" i="6"/>
  <c r="C2522" i="6"/>
  <c r="B2523" i="6"/>
  <c r="C2523" i="6"/>
  <c r="B2524" i="6"/>
  <c r="C2524" i="6"/>
  <c r="B2525" i="6"/>
  <c r="C2525" i="6"/>
  <c r="B2526" i="6"/>
  <c r="C2526" i="6"/>
  <c r="B2527" i="6"/>
  <c r="C2527" i="6"/>
  <c r="B2528" i="6"/>
  <c r="C2528" i="6"/>
  <c r="B2529" i="6"/>
  <c r="C2529" i="6"/>
  <c r="B2530" i="6"/>
  <c r="C2530" i="6"/>
  <c r="B2531" i="6"/>
  <c r="C2531" i="6"/>
  <c r="B2532" i="6"/>
  <c r="C2532" i="6"/>
  <c r="B2533" i="6"/>
  <c r="C2533" i="6"/>
  <c r="B2534" i="6"/>
  <c r="C2534" i="6"/>
  <c r="B2535" i="6"/>
  <c r="C2535" i="6"/>
  <c r="B2536" i="6"/>
  <c r="C2536" i="6"/>
  <c r="B2537" i="6"/>
  <c r="C2537" i="6"/>
  <c r="B2538" i="6"/>
  <c r="C2538" i="6"/>
  <c r="B2539" i="6"/>
  <c r="C2539" i="6"/>
  <c r="B2540" i="6"/>
  <c r="C2540" i="6"/>
  <c r="B2541" i="6"/>
  <c r="C2541" i="6"/>
  <c r="B2542" i="6"/>
  <c r="C2542" i="6"/>
  <c r="B2543" i="6"/>
  <c r="C2543" i="6"/>
  <c r="B2544" i="6"/>
  <c r="C2544" i="6"/>
  <c r="B2545" i="6"/>
  <c r="C2545" i="6"/>
  <c r="B2546" i="6"/>
  <c r="C2546" i="6"/>
  <c r="B2547" i="6"/>
  <c r="C2547" i="6"/>
  <c r="B2548" i="6"/>
  <c r="C2548" i="6"/>
  <c r="B2549" i="6"/>
  <c r="C2549" i="6"/>
  <c r="B2550" i="6"/>
  <c r="C2550" i="6"/>
  <c r="B2551" i="6"/>
  <c r="C2551" i="6"/>
  <c r="B2552" i="6"/>
  <c r="C2552" i="6"/>
  <c r="B2553" i="6"/>
  <c r="C2553" i="6"/>
  <c r="B2554" i="6"/>
  <c r="C2554" i="6"/>
  <c r="B2555" i="6"/>
  <c r="C2555" i="6"/>
  <c r="B2556" i="6"/>
  <c r="C2556" i="6"/>
  <c r="B2557" i="6"/>
  <c r="C2557" i="6"/>
  <c r="B2558" i="6"/>
  <c r="C2558" i="6"/>
  <c r="B2559" i="6"/>
  <c r="C2559" i="6"/>
  <c r="B2560" i="6"/>
  <c r="C2560" i="6"/>
  <c r="B2561" i="6"/>
  <c r="C2561" i="6"/>
  <c r="B2562" i="6"/>
  <c r="C2562" i="6"/>
  <c r="B2563" i="6"/>
  <c r="C2563" i="6"/>
  <c r="B2564" i="6"/>
  <c r="C2564" i="6"/>
  <c r="B2565" i="6"/>
  <c r="C2565" i="6"/>
  <c r="B2566" i="6"/>
  <c r="C2566" i="6"/>
  <c r="B2567" i="6"/>
  <c r="C2567" i="6"/>
  <c r="B2568" i="6"/>
  <c r="C2568" i="6"/>
  <c r="B2569" i="6"/>
  <c r="C2569" i="6"/>
  <c r="B2570" i="6"/>
  <c r="C2570" i="6"/>
  <c r="B2571" i="6"/>
  <c r="C2571" i="6"/>
  <c r="B2572" i="6"/>
  <c r="C2572" i="6"/>
  <c r="B2573" i="6"/>
  <c r="C2573" i="6"/>
  <c r="B2574" i="6"/>
  <c r="C2574" i="6"/>
  <c r="B2575" i="6"/>
  <c r="C2575" i="6"/>
  <c r="B2576" i="6"/>
  <c r="C2576" i="6"/>
  <c r="B2577" i="6"/>
  <c r="C2577" i="6"/>
  <c r="B2578" i="6"/>
  <c r="C2578" i="6"/>
  <c r="B2579" i="6"/>
  <c r="C2579" i="6"/>
  <c r="B2580" i="6"/>
  <c r="C2580" i="6"/>
  <c r="B2581" i="6"/>
  <c r="C2581" i="6"/>
  <c r="B2582" i="6"/>
  <c r="C2582" i="6"/>
  <c r="B2583" i="6"/>
  <c r="C2583" i="6"/>
  <c r="B2584" i="6"/>
  <c r="C2584" i="6"/>
  <c r="B2585" i="6"/>
  <c r="C2585" i="6"/>
  <c r="B2586" i="6"/>
  <c r="C2586" i="6"/>
  <c r="B2587" i="6"/>
  <c r="C2587" i="6"/>
  <c r="B2588" i="6"/>
  <c r="C2588" i="6"/>
  <c r="B2589" i="6"/>
  <c r="C2589" i="6"/>
  <c r="B2590" i="6"/>
  <c r="C2590" i="6"/>
  <c r="B2591" i="6"/>
  <c r="C2591" i="6"/>
  <c r="B2592" i="6"/>
  <c r="C2592" i="6"/>
  <c r="B2593" i="6"/>
  <c r="C2593" i="6"/>
  <c r="B2594" i="6"/>
  <c r="C2594" i="6"/>
  <c r="B2595" i="6"/>
  <c r="C2595" i="6"/>
  <c r="B2596" i="6"/>
  <c r="C2596" i="6"/>
  <c r="B2597" i="6"/>
  <c r="C2597" i="6"/>
  <c r="B2598" i="6"/>
  <c r="C2598" i="6"/>
  <c r="B2599" i="6"/>
  <c r="C2599" i="6"/>
  <c r="B2600" i="6"/>
  <c r="C2600" i="6"/>
  <c r="B2601" i="6"/>
  <c r="C2601" i="6"/>
  <c r="B2602" i="6"/>
  <c r="C2602" i="6"/>
  <c r="B2603" i="6"/>
  <c r="C2603" i="6"/>
  <c r="B2604" i="6"/>
  <c r="C2604" i="6"/>
  <c r="B2605" i="6"/>
  <c r="C2605" i="6"/>
  <c r="B2606" i="6"/>
  <c r="C2606" i="6"/>
  <c r="B2607" i="6"/>
  <c r="C2607" i="6"/>
  <c r="B2608" i="6"/>
  <c r="C2608" i="6"/>
  <c r="B2609" i="6"/>
  <c r="C2609" i="6"/>
  <c r="B2610" i="6"/>
  <c r="C2610" i="6"/>
  <c r="B2611" i="6"/>
  <c r="C2611" i="6"/>
  <c r="B2612" i="6"/>
  <c r="C2612" i="6"/>
  <c r="B2613" i="6"/>
  <c r="C2613" i="6"/>
  <c r="B2614" i="6"/>
  <c r="C2614" i="6"/>
  <c r="B2615" i="6"/>
  <c r="C2615" i="6"/>
  <c r="B2616" i="6"/>
  <c r="C2616" i="6"/>
  <c r="B2617" i="6"/>
  <c r="C2617" i="6"/>
  <c r="B2618" i="6"/>
  <c r="C2618" i="6"/>
  <c r="B2619" i="6"/>
  <c r="C2619" i="6"/>
  <c r="B2620" i="6"/>
  <c r="C2620" i="6"/>
  <c r="B2621" i="6"/>
  <c r="C2621" i="6"/>
  <c r="B2622" i="6"/>
  <c r="C2622" i="6"/>
  <c r="B2623" i="6"/>
  <c r="C2623" i="6"/>
  <c r="B2624" i="6"/>
  <c r="C2624" i="6"/>
  <c r="B2625" i="6"/>
  <c r="C2625" i="6"/>
  <c r="B2626" i="6"/>
  <c r="C2626" i="6"/>
  <c r="B2627" i="6"/>
  <c r="C2627" i="6"/>
  <c r="B2628" i="6"/>
  <c r="C2628" i="6"/>
  <c r="B2629" i="6"/>
  <c r="C2629" i="6"/>
  <c r="B2630" i="6"/>
  <c r="C2630" i="6"/>
  <c r="B2631" i="6"/>
  <c r="C2631" i="6"/>
  <c r="B2632" i="6"/>
  <c r="C2632" i="6"/>
  <c r="B2633" i="6"/>
  <c r="C2633" i="6"/>
  <c r="B2634" i="6"/>
  <c r="C2634" i="6"/>
  <c r="B2635" i="6"/>
  <c r="C2635" i="6"/>
  <c r="B2636" i="6"/>
  <c r="C2636" i="6"/>
  <c r="B2637" i="6"/>
  <c r="C2637" i="6"/>
  <c r="B2638" i="6"/>
  <c r="C2638" i="6"/>
  <c r="B2639" i="6"/>
  <c r="C2639" i="6"/>
  <c r="B2640" i="6"/>
  <c r="C2640" i="6"/>
  <c r="B2641" i="6"/>
  <c r="C2641" i="6"/>
  <c r="B2642" i="6"/>
  <c r="C2642" i="6"/>
  <c r="B2643" i="6"/>
  <c r="C2643" i="6"/>
  <c r="B2644" i="6"/>
  <c r="C2644" i="6"/>
  <c r="B2645" i="6"/>
  <c r="C2645" i="6"/>
  <c r="B2646" i="6"/>
  <c r="C2646" i="6"/>
  <c r="B2647" i="6"/>
  <c r="C2647" i="6"/>
  <c r="B2648" i="6"/>
  <c r="C2648" i="6"/>
  <c r="B2649" i="6"/>
  <c r="C2649" i="6"/>
  <c r="B2650" i="6"/>
  <c r="C2650" i="6"/>
  <c r="B2651" i="6"/>
  <c r="C2651" i="6"/>
  <c r="B2652" i="6"/>
  <c r="C2652" i="6"/>
  <c r="B2653" i="6"/>
  <c r="C2653" i="6"/>
  <c r="B2654" i="6"/>
  <c r="C2654" i="6"/>
  <c r="B2655" i="6"/>
  <c r="C2655" i="6"/>
  <c r="B2656" i="6"/>
  <c r="C2656" i="6"/>
  <c r="B2657" i="6"/>
  <c r="C2657" i="6"/>
  <c r="B2658" i="6"/>
  <c r="C2658" i="6"/>
  <c r="B2659" i="6"/>
  <c r="C2659" i="6"/>
  <c r="B2660" i="6"/>
  <c r="C2660" i="6"/>
  <c r="B2661" i="6"/>
  <c r="C2661" i="6"/>
  <c r="B2662" i="6"/>
  <c r="C2662" i="6"/>
  <c r="B2663" i="6"/>
  <c r="C2663" i="6"/>
  <c r="B2664" i="6"/>
  <c r="C2664" i="6"/>
  <c r="B2665" i="6"/>
  <c r="C2665" i="6"/>
  <c r="B2666" i="6"/>
  <c r="C2666" i="6"/>
  <c r="B2667" i="6"/>
  <c r="C2667" i="6"/>
  <c r="B2668" i="6"/>
  <c r="C2668" i="6"/>
  <c r="B2669" i="6"/>
  <c r="C2669" i="6"/>
  <c r="B2670" i="6"/>
  <c r="C2670" i="6"/>
  <c r="B2671" i="6"/>
  <c r="C2671" i="6"/>
  <c r="B2672" i="6"/>
  <c r="C2672" i="6"/>
  <c r="B2673" i="6"/>
  <c r="C2673" i="6"/>
  <c r="B2674" i="6"/>
  <c r="C2674" i="6"/>
  <c r="B2675" i="6"/>
  <c r="C2675" i="6"/>
  <c r="B2676" i="6"/>
  <c r="C2676" i="6"/>
  <c r="B2677" i="6"/>
  <c r="C2677" i="6"/>
  <c r="B2678" i="6"/>
  <c r="C2678" i="6"/>
  <c r="B2679" i="6"/>
  <c r="C2679" i="6"/>
  <c r="B2680" i="6"/>
  <c r="C2680" i="6"/>
  <c r="B2681" i="6"/>
  <c r="C2681" i="6"/>
  <c r="B2682" i="6"/>
  <c r="C2682" i="6"/>
  <c r="B2683" i="6"/>
  <c r="C2683" i="6"/>
  <c r="B2684" i="6"/>
  <c r="C2684" i="6"/>
  <c r="B2685" i="6"/>
  <c r="C2685" i="6"/>
  <c r="B2686" i="6"/>
  <c r="C2686" i="6"/>
  <c r="B2687" i="6"/>
  <c r="C2687" i="6"/>
  <c r="B2688" i="6"/>
  <c r="C2688" i="6"/>
  <c r="B2689" i="6"/>
  <c r="C2689" i="6"/>
  <c r="B2690" i="6"/>
  <c r="C2690" i="6"/>
  <c r="B2691" i="6"/>
  <c r="C2691" i="6"/>
  <c r="B2692" i="6"/>
  <c r="C2692" i="6"/>
  <c r="B2693" i="6"/>
  <c r="C2693" i="6"/>
  <c r="B2694" i="6"/>
  <c r="C2694" i="6"/>
  <c r="B2695" i="6"/>
  <c r="C2695" i="6"/>
  <c r="B2696" i="6"/>
  <c r="C2696" i="6"/>
  <c r="B2697" i="6"/>
  <c r="C2697" i="6"/>
  <c r="B2698" i="6"/>
  <c r="C2698" i="6"/>
  <c r="B2699" i="6"/>
  <c r="C2699" i="6"/>
  <c r="B2700" i="6"/>
  <c r="C2700" i="6"/>
  <c r="B2701" i="6"/>
  <c r="C2701" i="6"/>
  <c r="B2702" i="6"/>
  <c r="C2702" i="6"/>
  <c r="B2703" i="6"/>
  <c r="C2703" i="6"/>
  <c r="B2704" i="6"/>
  <c r="C2704" i="6"/>
  <c r="B2705" i="6"/>
  <c r="C2705" i="6"/>
  <c r="B2706" i="6"/>
  <c r="C2706" i="6"/>
  <c r="B2707" i="6"/>
  <c r="C2707" i="6"/>
  <c r="B2708" i="6"/>
  <c r="C2708" i="6"/>
  <c r="B2709" i="6"/>
  <c r="C2709" i="6"/>
  <c r="B2710" i="6"/>
  <c r="C2710" i="6"/>
  <c r="B2711" i="6"/>
  <c r="C2711" i="6"/>
  <c r="B2712" i="6"/>
  <c r="C2712" i="6"/>
  <c r="B2713" i="6"/>
  <c r="C2713" i="6"/>
  <c r="B2714" i="6"/>
  <c r="C2714" i="6"/>
  <c r="B2715" i="6"/>
  <c r="C2715" i="6"/>
  <c r="B2716" i="6"/>
  <c r="C2716" i="6"/>
  <c r="B2717" i="6"/>
  <c r="C2717" i="6"/>
  <c r="B2718" i="6"/>
  <c r="C2718" i="6"/>
  <c r="B2719" i="6"/>
  <c r="C2719" i="6"/>
  <c r="B2720" i="6"/>
  <c r="C2720" i="6"/>
  <c r="B2721" i="6"/>
  <c r="C2721" i="6"/>
  <c r="B2722" i="6"/>
  <c r="C2722" i="6"/>
  <c r="B2723" i="6"/>
  <c r="C2723" i="6"/>
  <c r="B2724" i="6"/>
  <c r="C2724" i="6"/>
  <c r="B2725" i="6"/>
  <c r="C2725" i="6"/>
  <c r="B2726" i="6"/>
  <c r="C2726" i="6"/>
  <c r="B2727" i="6"/>
  <c r="C2727" i="6"/>
  <c r="B2728" i="6"/>
  <c r="C2728" i="6"/>
  <c r="B2729" i="6"/>
  <c r="C2729" i="6"/>
  <c r="B2730" i="6"/>
  <c r="C2730" i="6"/>
  <c r="B2731" i="6"/>
  <c r="C2731" i="6"/>
  <c r="B2732" i="6"/>
  <c r="C2732" i="6"/>
  <c r="B2733" i="6"/>
  <c r="C2733" i="6"/>
  <c r="B2734" i="6"/>
  <c r="C2734" i="6"/>
  <c r="B2735" i="6"/>
  <c r="C2735" i="6"/>
  <c r="B2736" i="6"/>
  <c r="C2736" i="6"/>
  <c r="B2737" i="6"/>
  <c r="C2737" i="6"/>
  <c r="B2738" i="6"/>
  <c r="C2738" i="6"/>
  <c r="B2739" i="6"/>
  <c r="C2739" i="6"/>
  <c r="B2740" i="6"/>
  <c r="C2740" i="6"/>
  <c r="B2741" i="6"/>
  <c r="C2741" i="6"/>
  <c r="B2742" i="6"/>
  <c r="C2742" i="6"/>
  <c r="B2743" i="6"/>
  <c r="C2743" i="6"/>
  <c r="B2744" i="6"/>
  <c r="C2744" i="6"/>
  <c r="B2745" i="6"/>
  <c r="C2745" i="6"/>
  <c r="B2746" i="6"/>
  <c r="C2746" i="6"/>
  <c r="B2747" i="6"/>
  <c r="C2747" i="6"/>
  <c r="B2748" i="6"/>
  <c r="C2748" i="6"/>
  <c r="B2749" i="6"/>
  <c r="C2749" i="6"/>
  <c r="B2750" i="6"/>
  <c r="C2750" i="6"/>
  <c r="B2751" i="6"/>
  <c r="C2751" i="6"/>
  <c r="B2752" i="6"/>
  <c r="C2752" i="6"/>
  <c r="B2753" i="6"/>
  <c r="C2753" i="6"/>
  <c r="B2754" i="6"/>
  <c r="C2754" i="6"/>
  <c r="B2755" i="6"/>
  <c r="C2755" i="6"/>
  <c r="B2756" i="6"/>
  <c r="C2756" i="6"/>
  <c r="B2757" i="6"/>
  <c r="C2757" i="6"/>
  <c r="B2758" i="6"/>
  <c r="C2758" i="6"/>
  <c r="B2759" i="6"/>
  <c r="C2759" i="6"/>
  <c r="B2760" i="6"/>
  <c r="C2760" i="6"/>
  <c r="B2761" i="6"/>
  <c r="C2761" i="6"/>
  <c r="B2762" i="6"/>
  <c r="C2762" i="6"/>
  <c r="B2763" i="6"/>
  <c r="C2763" i="6"/>
  <c r="B2764" i="6"/>
  <c r="C2764" i="6"/>
  <c r="B2765" i="6"/>
  <c r="C2765" i="6"/>
  <c r="B2766" i="6"/>
  <c r="C2766" i="6"/>
  <c r="B2767" i="6"/>
  <c r="C2767" i="6"/>
  <c r="B2768" i="6"/>
  <c r="C2768" i="6"/>
  <c r="B2769" i="6"/>
  <c r="C2769" i="6"/>
  <c r="B2770" i="6"/>
  <c r="C2770" i="6"/>
  <c r="B2771" i="6"/>
  <c r="C2771" i="6"/>
  <c r="B2772" i="6"/>
  <c r="C2772" i="6"/>
  <c r="B2773" i="6"/>
  <c r="C2773" i="6"/>
  <c r="B2774" i="6"/>
  <c r="C2774" i="6"/>
  <c r="B2775" i="6"/>
  <c r="C2775" i="6"/>
  <c r="B2776" i="6"/>
  <c r="C2776" i="6"/>
  <c r="B2777" i="6"/>
  <c r="C2777" i="6"/>
  <c r="B2778" i="6"/>
  <c r="C2778" i="6"/>
  <c r="B2779" i="6"/>
  <c r="C2779" i="6"/>
  <c r="B2780" i="6"/>
  <c r="C2780" i="6"/>
  <c r="B2781" i="6"/>
  <c r="C2781" i="6"/>
  <c r="B2782" i="6"/>
  <c r="C2782" i="6"/>
  <c r="B2783" i="6"/>
  <c r="C2783" i="6"/>
  <c r="B2784" i="6"/>
  <c r="C2784" i="6"/>
  <c r="B2785" i="6"/>
  <c r="C2785" i="6"/>
  <c r="B2786" i="6"/>
  <c r="C2786" i="6"/>
  <c r="B2787" i="6"/>
  <c r="C2787" i="6"/>
  <c r="B2788" i="6"/>
  <c r="C2788" i="6"/>
  <c r="B2789" i="6"/>
  <c r="C2789" i="6"/>
  <c r="B2790" i="6"/>
  <c r="C2790" i="6"/>
  <c r="B2791" i="6"/>
  <c r="C2791" i="6"/>
  <c r="B2792" i="6"/>
  <c r="C2792" i="6"/>
  <c r="B2793" i="6"/>
  <c r="C2793" i="6"/>
  <c r="B2794" i="6"/>
  <c r="C2794" i="6"/>
  <c r="B2795" i="6"/>
  <c r="C2795" i="6"/>
  <c r="B2796" i="6"/>
  <c r="C2796" i="6"/>
  <c r="B2797" i="6"/>
  <c r="C2797" i="6"/>
  <c r="B2798" i="6"/>
  <c r="C2798" i="6"/>
  <c r="B2799" i="6"/>
  <c r="C2799" i="6"/>
  <c r="B2800" i="6"/>
  <c r="C2800" i="6"/>
  <c r="B2801" i="6"/>
  <c r="C2801" i="6"/>
  <c r="B2802" i="6"/>
  <c r="C2802" i="6"/>
  <c r="B2803" i="6"/>
  <c r="C2803" i="6"/>
  <c r="B2804" i="6"/>
  <c r="C2804" i="6"/>
  <c r="B2805" i="6"/>
  <c r="C2805" i="6"/>
  <c r="B2806" i="6"/>
  <c r="C2806" i="6"/>
  <c r="B2807" i="6"/>
  <c r="C2807" i="6"/>
  <c r="B2808" i="6"/>
  <c r="C2808" i="6"/>
  <c r="B2809" i="6"/>
  <c r="C2809" i="6"/>
  <c r="B2810" i="6"/>
  <c r="C2810" i="6"/>
  <c r="B2811" i="6"/>
  <c r="C2811" i="6"/>
  <c r="B2812" i="6"/>
  <c r="C2812" i="6"/>
  <c r="B2813" i="6"/>
  <c r="C2813" i="6"/>
  <c r="B2814" i="6"/>
  <c r="C2814" i="6"/>
  <c r="B2815" i="6"/>
  <c r="C2815" i="6"/>
  <c r="B2816" i="6"/>
  <c r="C2816" i="6"/>
  <c r="B2817" i="6"/>
  <c r="C2817" i="6"/>
  <c r="B2818" i="6"/>
  <c r="C2818" i="6"/>
  <c r="B2819" i="6"/>
  <c r="C2819" i="6"/>
  <c r="B2820" i="6"/>
  <c r="C2820" i="6"/>
  <c r="B2821" i="6"/>
  <c r="C2821" i="6"/>
  <c r="B2822" i="6"/>
  <c r="C2822" i="6"/>
  <c r="B2823" i="6"/>
  <c r="C2823" i="6"/>
  <c r="B2824" i="6"/>
  <c r="C2824" i="6"/>
  <c r="B2825" i="6"/>
  <c r="C2825" i="6"/>
  <c r="B2826" i="6"/>
  <c r="C2826" i="6"/>
  <c r="B2827" i="6"/>
  <c r="C2827" i="6"/>
  <c r="B2828" i="6"/>
  <c r="C2828" i="6"/>
  <c r="B2829" i="6"/>
  <c r="C2829" i="6"/>
  <c r="B2830" i="6"/>
  <c r="C2830" i="6"/>
  <c r="B2831" i="6"/>
  <c r="C2831" i="6"/>
  <c r="B2832" i="6"/>
  <c r="C2832" i="6"/>
  <c r="B2833" i="6"/>
  <c r="C2833" i="6"/>
  <c r="B2834" i="6"/>
  <c r="C2834" i="6"/>
  <c r="B2835" i="6"/>
  <c r="C2835" i="6"/>
  <c r="B2836" i="6"/>
  <c r="C2836" i="6"/>
  <c r="B2837" i="6"/>
  <c r="C2837" i="6"/>
  <c r="B2838" i="6"/>
  <c r="C2838" i="6"/>
  <c r="B2839" i="6"/>
  <c r="C2839" i="6"/>
  <c r="B2840" i="6"/>
  <c r="C2840" i="6"/>
  <c r="B2841" i="6"/>
  <c r="C2841" i="6"/>
  <c r="B2842" i="6"/>
  <c r="C2842" i="6"/>
  <c r="B2843" i="6"/>
  <c r="C2843" i="6"/>
  <c r="B2844" i="6"/>
  <c r="C2844" i="6"/>
  <c r="B2845" i="6"/>
  <c r="C2845" i="6"/>
  <c r="B2846" i="6"/>
  <c r="C2846" i="6"/>
  <c r="B2847" i="6"/>
  <c r="C2847" i="6"/>
  <c r="B2848" i="6"/>
  <c r="C2848" i="6"/>
  <c r="B2849" i="6"/>
  <c r="C2849" i="6"/>
  <c r="B2850" i="6"/>
  <c r="C2850" i="6"/>
  <c r="B2851" i="6"/>
  <c r="C2851" i="6"/>
  <c r="B2852" i="6"/>
  <c r="C2852" i="6"/>
  <c r="B2853" i="6"/>
  <c r="C2853" i="6"/>
  <c r="B2854" i="6"/>
  <c r="C2854" i="6"/>
  <c r="B2855" i="6"/>
  <c r="C2855" i="6"/>
  <c r="B2856" i="6"/>
  <c r="C2856" i="6"/>
  <c r="B2857" i="6"/>
  <c r="C2857" i="6"/>
  <c r="B2858" i="6"/>
  <c r="C2858" i="6"/>
  <c r="B2859" i="6"/>
  <c r="C2859" i="6"/>
  <c r="B2860" i="6"/>
  <c r="C2860" i="6"/>
  <c r="B2861" i="6"/>
  <c r="C2861" i="6"/>
  <c r="B2862" i="6"/>
  <c r="C2862" i="6"/>
  <c r="B2863" i="6"/>
  <c r="C2863" i="6"/>
  <c r="B2864" i="6"/>
  <c r="C2864" i="6"/>
  <c r="B2865" i="6"/>
  <c r="C2865" i="6"/>
  <c r="B2866" i="6"/>
  <c r="C2866" i="6"/>
  <c r="B2867" i="6"/>
  <c r="C2867" i="6"/>
  <c r="B2868" i="6"/>
  <c r="C2868" i="6"/>
  <c r="B2869" i="6"/>
  <c r="C2869" i="6"/>
  <c r="B2870" i="6"/>
  <c r="C2870" i="6"/>
  <c r="B2871" i="6"/>
  <c r="C2871" i="6"/>
  <c r="B2872" i="6"/>
  <c r="C2872" i="6"/>
  <c r="B2873" i="6"/>
  <c r="C2873" i="6"/>
  <c r="B2874" i="6"/>
  <c r="C2874" i="6"/>
  <c r="B2875" i="6"/>
  <c r="C2875" i="6"/>
  <c r="B2876" i="6"/>
  <c r="C2876" i="6"/>
  <c r="B2877" i="6"/>
  <c r="C2877" i="6"/>
  <c r="B2878" i="6"/>
  <c r="C2878" i="6"/>
  <c r="B2879" i="6"/>
  <c r="C2879" i="6"/>
  <c r="B2880" i="6"/>
  <c r="C2880" i="6"/>
  <c r="B2881" i="6"/>
  <c r="C2881" i="6"/>
  <c r="B2882" i="6"/>
  <c r="C2882" i="6"/>
  <c r="B2883" i="6"/>
  <c r="C2883" i="6"/>
  <c r="B2884" i="6"/>
  <c r="C2884" i="6"/>
  <c r="B2885" i="6"/>
  <c r="C2885" i="6"/>
  <c r="B2886" i="6"/>
  <c r="C2886" i="6"/>
  <c r="B2887" i="6"/>
  <c r="C2887" i="6"/>
  <c r="B2888" i="6"/>
  <c r="C2888" i="6"/>
  <c r="B2889" i="6"/>
  <c r="C2889" i="6"/>
  <c r="B2890" i="6"/>
  <c r="C2890" i="6"/>
  <c r="B2891" i="6"/>
  <c r="C2891" i="6"/>
  <c r="B2892" i="6"/>
  <c r="C2892" i="6"/>
  <c r="B2893" i="6"/>
  <c r="C2893" i="6"/>
  <c r="B2894" i="6"/>
  <c r="C2894" i="6"/>
  <c r="B2895" i="6"/>
  <c r="C2895" i="6"/>
  <c r="B2896" i="6"/>
  <c r="C2896" i="6"/>
  <c r="B2897" i="6"/>
  <c r="C2897" i="6"/>
  <c r="B2898" i="6"/>
  <c r="C2898" i="6"/>
  <c r="B2899" i="6"/>
  <c r="C2899" i="6"/>
  <c r="B2900" i="6"/>
  <c r="C2900" i="6"/>
  <c r="B2901" i="6"/>
  <c r="C2901" i="6"/>
  <c r="B2902" i="6"/>
  <c r="C2902" i="6"/>
  <c r="B2903" i="6"/>
  <c r="C2903" i="6"/>
  <c r="B2904" i="6"/>
  <c r="C2904" i="6"/>
  <c r="B2905" i="6"/>
  <c r="C2905" i="6"/>
  <c r="B2906" i="6"/>
  <c r="C2906" i="6"/>
  <c r="B2907" i="6"/>
  <c r="C2907" i="6"/>
  <c r="B2908" i="6"/>
  <c r="C2908" i="6"/>
  <c r="B2909" i="6"/>
  <c r="C2909" i="6"/>
  <c r="B2910" i="6"/>
  <c r="C2910" i="6"/>
  <c r="B2911" i="6"/>
  <c r="C2911" i="6"/>
  <c r="B2912" i="6"/>
  <c r="C2912" i="6"/>
  <c r="B2913" i="6"/>
  <c r="C2913" i="6"/>
  <c r="B2914" i="6"/>
  <c r="C2914" i="6"/>
  <c r="B2915" i="6"/>
  <c r="C2915" i="6"/>
  <c r="B2916" i="6"/>
  <c r="C2916" i="6"/>
  <c r="B2917" i="6"/>
  <c r="C2917" i="6"/>
  <c r="B2918" i="6"/>
  <c r="C2918" i="6"/>
  <c r="B2919" i="6"/>
  <c r="C2919" i="6"/>
  <c r="B2920" i="6"/>
  <c r="C2920" i="6"/>
  <c r="B2921" i="6"/>
  <c r="C2921" i="6"/>
  <c r="B2922" i="6"/>
  <c r="C2922" i="6"/>
  <c r="B2923" i="6"/>
  <c r="C2923" i="6"/>
  <c r="B2924" i="6"/>
  <c r="C2924" i="6"/>
  <c r="B2925" i="6"/>
  <c r="C2925" i="6"/>
  <c r="B2926" i="6"/>
  <c r="C2926" i="6"/>
  <c r="B2927" i="6"/>
  <c r="C2927" i="6"/>
  <c r="B2928" i="6"/>
  <c r="C2928" i="6"/>
  <c r="B2929" i="6"/>
  <c r="C2929" i="6"/>
  <c r="B2930" i="6"/>
  <c r="C2930" i="6"/>
  <c r="B2931" i="6"/>
  <c r="C2931" i="6"/>
  <c r="B2932" i="6"/>
  <c r="C2932" i="6"/>
  <c r="B2933" i="6"/>
  <c r="C2933" i="6"/>
  <c r="B2934" i="6"/>
  <c r="C2934" i="6"/>
  <c r="B2935" i="6"/>
  <c r="C2935" i="6"/>
  <c r="B2936" i="6"/>
  <c r="C2936" i="6"/>
  <c r="B2937" i="6"/>
  <c r="C2937" i="6"/>
  <c r="B2938" i="6"/>
  <c r="C2938" i="6"/>
  <c r="B2939" i="6"/>
  <c r="C2939" i="6"/>
  <c r="B2940" i="6"/>
  <c r="C2940" i="6"/>
  <c r="B2941" i="6"/>
  <c r="C2941" i="6"/>
  <c r="B2942" i="6"/>
  <c r="C2942" i="6"/>
  <c r="B2943" i="6"/>
  <c r="C2943" i="6"/>
  <c r="B2944" i="6"/>
  <c r="C2944" i="6"/>
  <c r="B2945" i="6"/>
  <c r="C2945" i="6"/>
  <c r="B2946" i="6"/>
  <c r="C2946" i="6"/>
  <c r="B2947" i="6"/>
  <c r="C2947" i="6"/>
  <c r="B2948" i="6"/>
  <c r="C2948" i="6"/>
  <c r="B2949" i="6"/>
  <c r="C2949" i="6"/>
  <c r="B2950" i="6"/>
  <c r="C2950" i="6"/>
  <c r="B2951" i="6"/>
  <c r="C2951" i="6"/>
  <c r="B2952" i="6"/>
  <c r="C2952" i="6"/>
  <c r="B2953" i="6"/>
  <c r="C2953" i="6"/>
  <c r="B2954" i="6"/>
  <c r="C2954" i="6"/>
  <c r="B2955" i="6"/>
  <c r="C2955" i="6"/>
  <c r="B2956" i="6"/>
  <c r="C2956" i="6"/>
  <c r="B2957" i="6"/>
  <c r="C2957" i="6"/>
  <c r="B2958" i="6"/>
  <c r="C2958" i="6"/>
  <c r="B2959" i="6"/>
  <c r="C2959" i="6"/>
  <c r="B2960" i="6"/>
  <c r="C2960" i="6"/>
  <c r="B2961" i="6"/>
  <c r="C2961" i="6"/>
  <c r="B2962" i="6"/>
  <c r="C2962" i="6"/>
  <c r="B2963" i="6"/>
  <c r="C2963" i="6"/>
  <c r="B2964" i="6"/>
  <c r="C2964" i="6"/>
  <c r="B2965" i="6"/>
  <c r="C2965" i="6"/>
  <c r="B2966" i="6"/>
  <c r="C2966" i="6"/>
  <c r="B2967" i="6"/>
  <c r="C2967" i="6"/>
  <c r="B2968" i="6"/>
  <c r="C2968" i="6"/>
  <c r="B2969" i="6"/>
  <c r="C2969" i="6"/>
  <c r="B2970" i="6"/>
  <c r="C2970" i="6"/>
  <c r="B2971" i="6"/>
  <c r="C2971" i="6"/>
  <c r="B2972" i="6"/>
  <c r="C2972" i="6"/>
  <c r="B2973" i="6"/>
  <c r="C2973" i="6"/>
  <c r="B2974" i="6"/>
  <c r="C2974" i="6"/>
  <c r="B2975" i="6"/>
  <c r="C2975" i="6"/>
  <c r="B2976" i="6"/>
  <c r="C2976" i="6"/>
  <c r="B2977" i="6"/>
  <c r="C2977" i="6"/>
  <c r="B2978" i="6"/>
  <c r="C2978" i="6"/>
  <c r="B2979" i="6"/>
  <c r="C2979" i="6"/>
  <c r="B2980" i="6"/>
  <c r="C2980" i="6"/>
  <c r="B2981" i="6"/>
  <c r="C2981" i="6"/>
  <c r="B2982" i="6"/>
  <c r="C2982" i="6"/>
  <c r="B2983" i="6"/>
  <c r="C2983" i="6"/>
  <c r="B2984" i="6"/>
  <c r="C2984" i="6"/>
  <c r="B2985" i="6"/>
  <c r="C2985" i="6"/>
  <c r="B2986" i="6"/>
  <c r="C2986" i="6"/>
  <c r="B2987" i="6"/>
  <c r="C2987" i="6"/>
  <c r="B2988" i="6"/>
  <c r="C2988" i="6"/>
  <c r="B2989" i="6"/>
  <c r="C2989" i="6"/>
  <c r="B2990" i="6"/>
  <c r="C2990" i="6"/>
  <c r="B2991" i="6"/>
  <c r="C2991" i="6"/>
  <c r="B2992" i="6"/>
  <c r="C2992" i="6"/>
  <c r="B2993" i="6"/>
  <c r="C2993" i="6"/>
  <c r="B2994" i="6"/>
  <c r="C2994" i="6"/>
  <c r="B2995" i="6"/>
  <c r="C2995" i="6"/>
  <c r="B2996" i="6"/>
  <c r="C2996" i="6"/>
  <c r="B2997" i="6"/>
  <c r="C2997" i="6"/>
  <c r="B2998" i="6"/>
  <c r="C2998" i="6"/>
  <c r="B2999" i="6"/>
  <c r="C2999" i="6"/>
  <c r="B3000" i="6"/>
  <c r="C3000" i="6"/>
  <c r="B3001" i="6"/>
  <c r="C3001" i="6"/>
  <c r="B3002" i="6"/>
  <c r="C3002" i="6"/>
  <c r="B3003" i="6"/>
  <c r="C3003" i="6"/>
  <c r="B3004" i="6"/>
  <c r="C3004" i="6"/>
  <c r="B3005" i="6"/>
  <c r="C3005" i="6"/>
  <c r="B3006" i="6"/>
  <c r="C3006" i="6"/>
  <c r="B3007" i="6"/>
  <c r="C3007" i="6"/>
  <c r="B3008" i="6"/>
  <c r="C3008" i="6"/>
  <c r="B3009" i="6"/>
  <c r="C3009" i="6"/>
  <c r="B3010" i="6"/>
  <c r="C3010" i="6"/>
  <c r="B3011" i="6"/>
  <c r="C3011" i="6"/>
  <c r="B3012" i="6"/>
  <c r="C3012" i="6"/>
  <c r="B3013" i="6"/>
  <c r="C3013" i="6"/>
  <c r="B3014" i="6"/>
  <c r="C3014" i="6"/>
  <c r="B3015" i="6"/>
  <c r="C3015" i="6"/>
  <c r="B3016" i="6"/>
  <c r="C3016" i="6"/>
  <c r="B3017" i="6"/>
  <c r="C3017" i="6"/>
  <c r="B3018" i="6"/>
  <c r="C3018" i="6"/>
  <c r="B3019" i="6"/>
  <c r="C3019" i="6"/>
  <c r="B3020" i="6"/>
  <c r="C3020" i="6"/>
  <c r="B3021" i="6"/>
  <c r="C3021" i="6"/>
  <c r="B3022" i="6"/>
  <c r="C3022" i="6"/>
  <c r="B3023" i="6"/>
  <c r="C3023" i="6"/>
  <c r="B3024" i="6"/>
  <c r="C3024" i="6"/>
  <c r="B3025" i="6"/>
  <c r="C3025" i="6"/>
  <c r="B3026" i="6"/>
  <c r="C3026" i="6"/>
  <c r="B3027" i="6"/>
  <c r="C3027" i="6"/>
  <c r="B3028" i="6"/>
  <c r="C3028" i="6"/>
  <c r="B3029" i="6"/>
  <c r="C3029" i="6"/>
  <c r="B3030" i="6"/>
  <c r="C3030" i="6"/>
  <c r="B3031" i="6"/>
  <c r="C3031" i="6"/>
  <c r="B3032" i="6"/>
  <c r="C3032" i="6"/>
  <c r="B3033" i="6"/>
  <c r="C3033" i="6"/>
  <c r="B3034" i="6"/>
  <c r="C3034" i="6"/>
  <c r="B3035" i="6"/>
  <c r="C3035" i="6"/>
  <c r="B3036" i="6"/>
  <c r="C3036" i="6"/>
  <c r="B3037" i="6"/>
  <c r="C3037" i="6"/>
  <c r="B3038" i="6"/>
  <c r="C3038" i="6"/>
  <c r="B3039" i="6"/>
  <c r="C3039" i="6"/>
  <c r="B3040" i="6"/>
  <c r="C3040" i="6"/>
  <c r="B3041" i="6"/>
  <c r="C3041" i="6"/>
  <c r="B3042" i="6"/>
  <c r="C3042" i="6"/>
  <c r="B3043" i="6"/>
  <c r="C3043" i="6"/>
  <c r="B3044" i="6"/>
  <c r="C3044" i="6"/>
  <c r="B3045" i="6"/>
  <c r="C3045" i="6"/>
  <c r="B3046" i="6"/>
  <c r="C3046" i="6"/>
  <c r="B3047" i="6"/>
  <c r="C3047" i="6"/>
  <c r="B3048" i="6"/>
  <c r="C3048" i="6"/>
  <c r="B3049" i="6"/>
  <c r="C3049" i="6"/>
  <c r="B3050" i="6"/>
  <c r="C3050" i="6"/>
  <c r="B3051" i="6"/>
  <c r="C3051" i="6"/>
  <c r="B3052" i="6"/>
  <c r="C3052" i="6"/>
  <c r="B3053" i="6"/>
  <c r="C3053" i="6"/>
  <c r="B3054" i="6"/>
  <c r="C3054" i="6"/>
  <c r="B3055" i="6"/>
  <c r="C3055" i="6"/>
  <c r="B3056" i="6"/>
  <c r="C3056" i="6"/>
  <c r="B3057" i="6"/>
  <c r="C3057" i="6"/>
  <c r="B3058" i="6"/>
  <c r="C3058" i="6"/>
  <c r="B3059" i="6"/>
  <c r="C3059" i="6"/>
  <c r="B3060" i="6"/>
  <c r="C3060" i="6"/>
  <c r="B3061" i="6"/>
  <c r="C3061" i="6"/>
  <c r="B3062" i="6"/>
  <c r="C3062" i="6"/>
  <c r="B3063" i="6"/>
  <c r="C3063" i="6"/>
  <c r="B3064" i="6"/>
  <c r="C3064" i="6"/>
  <c r="B3065" i="6"/>
  <c r="C3065" i="6"/>
  <c r="B3066" i="6"/>
  <c r="C3066" i="6"/>
  <c r="B3067" i="6"/>
  <c r="C3067" i="6"/>
  <c r="B3068" i="6"/>
  <c r="C3068" i="6"/>
  <c r="B3069" i="6"/>
  <c r="C3069" i="6"/>
  <c r="B3070" i="6"/>
  <c r="C3070" i="6"/>
  <c r="B3071" i="6"/>
  <c r="C3071" i="6"/>
  <c r="B3072" i="6"/>
  <c r="C3072" i="6"/>
  <c r="B3073" i="6"/>
  <c r="C3073" i="6"/>
  <c r="B3074" i="6"/>
  <c r="C3074" i="6"/>
  <c r="B3075" i="6"/>
  <c r="C3075" i="6"/>
  <c r="B3076" i="6"/>
  <c r="C3076" i="6"/>
  <c r="B3077" i="6"/>
  <c r="C3077" i="6"/>
  <c r="B3078" i="6"/>
  <c r="C3078" i="6"/>
  <c r="B3079" i="6"/>
  <c r="C3079" i="6"/>
  <c r="B3080" i="6"/>
  <c r="C3080" i="6"/>
  <c r="B3081" i="6"/>
  <c r="C3081" i="6"/>
  <c r="B3082" i="6"/>
  <c r="C3082" i="6"/>
  <c r="B3083" i="6"/>
  <c r="C3083" i="6"/>
  <c r="B3084" i="6"/>
  <c r="C3084" i="6"/>
  <c r="B3085" i="6"/>
  <c r="C3085" i="6"/>
  <c r="B3086" i="6"/>
  <c r="C3086" i="6"/>
  <c r="B3087" i="6"/>
  <c r="C3087" i="6"/>
  <c r="B3088" i="6"/>
  <c r="C3088" i="6"/>
  <c r="B3089" i="6"/>
  <c r="C3089" i="6"/>
  <c r="B3090" i="6"/>
  <c r="C3090" i="6"/>
  <c r="B3091" i="6"/>
  <c r="C3091" i="6"/>
  <c r="B3092" i="6"/>
  <c r="C3092" i="6"/>
  <c r="B3093" i="6"/>
  <c r="C3093" i="6"/>
  <c r="B3094" i="6"/>
  <c r="C3094" i="6"/>
  <c r="B3095" i="6"/>
  <c r="C3095" i="6"/>
  <c r="B3096" i="6"/>
  <c r="C3096" i="6"/>
  <c r="B3097" i="6"/>
  <c r="C3097" i="6"/>
  <c r="B3098" i="6"/>
  <c r="C3098" i="6"/>
  <c r="B3099" i="6"/>
  <c r="C3099" i="6"/>
  <c r="B3100" i="6"/>
  <c r="C3100" i="6"/>
  <c r="B3101" i="6"/>
  <c r="C3101" i="6"/>
  <c r="B3102" i="6"/>
  <c r="C3102" i="6"/>
  <c r="B3103" i="6"/>
  <c r="C3103" i="6"/>
  <c r="B3104" i="6"/>
  <c r="C3104" i="6"/>
  <c r="B3105" i="6"/>
  <c r="C3105" i="6"/>
  <c r="B3106" i="6"/>
  <c r="C3106" i="6"/>
  <c r="B3107" i="6"/>
  <c r="C3107" i="6"/>
  <c r="B3108" i="6"/>
  <c r="C3108" i="6"/>
  <c r="B3109" i="6"/>
  <c r="C3109" i="6"/>
  <c r="B3110" i="6"/>
  <c r="C3110" i="6"/>
  <c r="B3111" i="6"/>
  <c r="C3111" i="6"/>
  <c r="B3112" i="6"/>
  <c r="C3112" i="6"/>
  <c r="B3113" i="6"/>
  <c r="C3113" i="6"/>
  <c r="B3114" i="6"/>
  <c r="C3114" i="6"/>
  <c r="B3115" i="6"/>
  <c r="C3115" i="6"/>
  <c r="B3116" i="6"/>
  <c r="C3116" i="6"/>
  <c r="B3117" i="6"/>
  <c r="C3117" i="6"/>
  <c r="B3118" i="6"/>
  <c r="C3118" i="6"/>
  <c r="B3119" i="6"/>
  <c r="C3119" i="6"/>
  <c r="B3120" i="6"/>
  <c r="C3120" i="6"/>
  <c r="B3121" i="6"/>
  <c r="C3121" i="6"/>
  <c r="B3122" i="6"/>
  <c r="C3122" i="6"/>
  <c r="B3123" i="6"/>
  <c r="C3123" i="6"/>
  <c r="B3124" i="6"/>
  <c r="C3124" i="6"/>
  <c r="B3125" i="6"/>
  <c r="C3125" i="6"/>
  <c r="B3126" i="6"/>
  <c r="C3126" i="6"/>
  <c r="B3127" i="6"/>
  <c r="C3127" i="6"/>
  <c r="B3128" i="6"/>
  <c r="C3128" i="6"/>
  <c r="B3129" i="6"/>
  <c r="C3129" i="6"/>
  <c r="B3130" i="6"/>
  <c r="C3130" i="6"/>
  <c r="B3131" i="6"/>
  <c r="C3131" i="6"/>
  <c r="B3132" i="6"/>
  <c r="C3132" i="6"/>
  <c r="B3133" i="6"/>
  <c r="C3133" i="6"/>
  <c r="B3134" i="6"/>
  <c r="C3134" i="6"/>
  <c r="B3135" i="6"/>
  <c r="C3135" i="6"/>
  <c r="B3136" i="6"/>
  <c r="C3136" i="6"/>
  <c r="B3137" i="6"/>
  <c r="C3137" i="6"/>
  <c r="B3138" i="6"/>
  <c r="C3138" i="6"/>
  <c r="B3139" i="6"/>
  <c r="C3139" i="6"/>
  <c r="B3140" i="6"/>
  <c r="C3140" i="6"/>
  <c r="B3141" i="6"/>
  <c r="C3141" i="6"/>
  <c r="B3142" i="6"/>
  <c r="C3142" i="6"/>
  <c r="B3143" i="6"/>
  <c r="C3143" i="6"/>
  <c r="B3144" i="6"/>
  <c r="C3144" i="6"/>
  <c r="B3145" i="6"/>
  <c r="C3145" i="6"/>
  <c r="B3146" i="6"/>
  <c r="C3146" i="6"/>
  <c r="B3147" i="6"/>
  <c r="C3147" i="6"/>
  <c r="B3148" i="6"/>
  <c r="C3148" i="6"/>
  <c r="B3149" i="6"/>
  <c r="C3149" i="6"/>
  <c r="B3150" i="6"/>
  <c r="C3150" i="6"/>
  <c r="B3151" i="6"/>
  <c r="C3151" i="6"/>
  <c r="B3152" i="6"/>
  <c r="C3152" i="6"/>
  <c r="B3153" i="6"/>
  <c r="C3153" i="6"/>
  <c r="B3154" i="6"/>
  <c r="C3154" i="6"/>
  <c r="B3155" i="6"/>
  <c r="C3155" i="6"/>
  <c r="B3156" i="6"/>
  <c r="C3156" i="6"/>
  <c r="B3157" i="6"/>
  <c r="C3157" i="6"/>
  <c r="B3158" i="6"/>
  <c r="C3158" i="6"/>
  <c r="B3159" i="6"/>
  <c r="C3159" i="6"/>
  <c r="B3160" i="6"/>
  <c r="C3160" i="6"/>
  <c r="B3161" i="6"/>
  <c r="C3161" i="6"/>
  <c r="B3162" i="6"/>
  <c r="C3162" i="6"/>
  <c r="B3163" i="6"/>
  <c r="C3163" i="6"/>
  <c r="B3164" i="6"/>
  <c r="C3164" i="6"/>
  <c r="B3165" i="6"/>
  <c r="C3165" i="6"/>
  <c r="B3166" i="6"/>
  <c r="C3166" i="6"/>
  <c r="B3167" i="6"/>
  <c r="C3167" i="6"/>
  <c r="B3168" i="6"/>
  <c r="C3168" i="6"/>
  <c r="B3169" i="6"/>
  <c r="C3169" i="6"/>
  <c r="B3170" i="6"/>
  <c r="C3170" i="6"/>
  <c r="B3171" i="6"/>
  <c r="C3171" i="6"/>
  <c r="B3172" i="6"/>
  <c r="C3172" i="6"/>
  <c r="B3173" i="6"/>
  <c r="C3173" i="6"/>
  <c r="B3174" i="6"/>
  <c r="C3174" i="6"/>
  <c r="B3175" i="6"/>
  <c r="C3175" i="6"/>
  <c r="B3176" i="6"/>
  <c r="C3176" i="6"/>
  <c r="B3177" i="6"/>
  <c r="C3177" i="6"/>
  <c r="B3178" i="6"/>
  <c r="C3178" i="6"/>
  <c r="B3179" i="6"/>
  <c r="C3179" i="6"/>
  <c r="B3180" i="6"/>
  <c r="C3180" i="6"/>
  <c r="B3181" i="6"/>
  <c r="C3181" i="6"/>
  <c r="B3182" i="6"/>
  <c r="C3182" i="6"/>
  <c r="B3183" i="6"/>
  <c r="C3183" i="6"/>
  <c r="B3184" i="6"/>
  <c r="C3184" i="6"/>
  <c r="B3185" i="6"/>
  <c r="C3185" i="6"/>
  <c r="B3186" i="6"/>
  <c r="C3186" i="6"/>
  <c r="B3187" i="6"/>
  <c r="C3187" i="6"/>
  <c r="B3188" i="6"/>
  <c r="C3188" i="6"/>
  <c r="B3189" i="6"/>
  <c r="C3189" i="6"/>
  <c r="B3190" i="6"/>
  <c r="C3190" i="6"/>
  <c r="B3191" i="6"/>
  <c r="C3191" i="6"/>
  <c r="B3192" i="6"/>
  <c r="C3192" i="6"/>
  <c r="B3193" i="6"/>
  <c r="C3193" i="6"/>
  <c r="B3194" i="6"/>
  <c r="C3194" i="6"/>
  <c r="B3195" i="6"/>
  <c r="C3195" i="6"/>
  <c r="B3196" i="6"/>
  <c r="C3196" i="6"/>
  <c r="B3197" i="6"/>
  <c r="C3197" i="6"/>
  <c r="B3198" i="6"/>
  <c r="C3198" i="6"/>
  <c r="B3199" i="6"/>
  <c r="C3199" i="6"/>
  <c r="B3200" i="6"/>
  <c r="C3200" i="6"/>
  <c r="B3201" i="6"/>
  <c r="C3201" i="6"/>
  <c r="B3202" i="6"/>
  <c r="C3202" i="6"/>
  <c r="B3203" i="6"/>
  <c r="C3203" i="6"/>
  <c r="B3204" i="6"/>
  <c r="C3204" i="6"/>
  <c r="B3205" i="6"/>
  <c r="C3205" i="6"/>
  <c r="B3206" i="6"/>
  <c r="C3206" i="6"/>
  <c r="B3207" i="6"/>
  <c r="C3207" i="6"/>
  <c r="B3208" i="6"/>
  <c r="C3208" i="6"/>
  <c r="B3209" i="6"/>
  <c r="C3209" i="6"/>
  <c r="B3210" i="6"/>
  <c r="C3210" i="6"/>
  <c r="B3211" i="6"/>
  <c r="C3211" i="6"/>
  <c r="B3212" i="6"/>
  <c r="C3212" i="6"/>
  <c r="B3213" i="6"/>
  <c r="C3213" i="6"/>
  <c r="B3214" i="6"/>
  <c r="C3214" i="6"/>
  <c r="B3215" i="6"/>
  <c r="C3215" i="6"/>
  <c r="B3216" i="6"/>
  <c r="C3216" i="6"/>
  <c r="B3217" i="6"/>
  <c r="C3217" i="6"/>
  <c r="B3218" i="6"/>
  <c r="C3218" i="6"/>
  <c r="B3219" i="6"/>
  <c r="C3219" i="6"/>
  <c r="B3220" i="6"/>
  <c r="C3220" i="6"/>
  <c r="B3221" i="6"/>
  <c r="C3221" i="6"/>
  <c r="B3222" i="6"/>
  <c r="C3222" i="6"/>
  <c r="B3223" i="6"/>
  <c r="C3223" i="6"/>
  <c r="B3224" i="6"/>
  <c r="C3224" i="6"/>
  <c r="B3225" i="6"/>
  <c r="C3225" i="6"/>
  <c r="B3226" i="6"/>
  <c r="C3226" i="6"/>
  <c r="B3227" i="6"/>
  <c r="C3227" i="6"/>
  <c r="B3228" i="6"/>
  <c r="C3228" i="6"/>
  <c r="B3229" i="6"/>
  <c r="C3229" i="6"/>
  <c r="B3230" i="6"/>
  <c r="C3230" i="6"/>
  <c r="B3231" i="6"/>
  <c r="C3231" i="6"/>
  <c r="B3232" i="6"/>
  <c r="C3232" i="6"/>
  <c r="B3233" i="6"/>
  <c r="C3233" i="6"/>
  <c r="B3234" i="6"/>
  <c r="C3234" i="6"/>
  <c r="B3235" i="6"/>
  <c r="C3235" i="6"/>
  <c r="B3236" i="6"/>
  <c r="C3236" i="6"/>
  <c r="B3237" i="6"/>
  <c r="C3237" i="6"/>
  <c r="B3238" i="6"/>
  <c r="C3238" i="6"/>
  <c r="B3239" i="6"/>
  <c r="C3239" i="6"/>
  <c r="B3240" i="6"/>
  <c r="C3240" i="6"/>
  <c r="B3241" i="6"/>
  <c r="C3241" i="6"/>
  <c r="B3242" i="6"/>
  <c r="C3242" i="6"/>
  <c r="B3243" i="6"/>
  <c r="C3243" i="6"/>
  <c r="B3244" i="6"/>
  <c r="C3244" i="6"/>
  <c r="B3245" i="6"/>
  <c r="C3245" i="6"/>
  <c r="B3246" i="6"/>
  <c r="C3246" i="6"/>
  <c r="B3247" i="6"/>
  <c r="C3247" i="6"/>
  <c r="B3248" i="6"/>
  <c r="C3248" i="6"/>
  <c r="B3249" i="6"/>
  <c r="C3249" i="6"/>
  <c r="B3250" i="6"/>
  <c r="C3250" i="6"/>
  <c r="B3251" i="6"/>
  <c r="C3251" i="6"/>
  <c r="B3252" i="6"/>
  <c r="C3252" i="6"/>
  <c r="B3253" i="6"/>
  <c r="C3253" i="6"/>
  <c r="B3254" i="6"/>
  <c r="C3254" i="6"/>
  <c r="B3255" i="6"/>
  <c r="C3255" i="6"/>
  <c r="B3256" i="6"/>
  <c r="C3256" i="6"/>
  <c r="B3257" i="6"/>
  <c r="C3257" i="6"/>
  <c r="B3258" i="6"/>
  <c r="C3258" i="6"/>
  <c r="B3259" i="6"/>
  <c r="C3259" i="6"/>
  <c r="B3260" i="6"/>
  <c r="C3260" i="6"/>
  <c r="B3261" i="6"/>
  <c r="C3261" i="6"/>
  <c r="B3262" i="6"/>
  <c r="C3262" i="6"/>
  <c r="B3263" i="6"/>
  <c r="C3263" i="6"/>
  <c r="B3264" i="6"/>
  <c r="C3264" i="6"/>
  <c r="B3265" i="6"/>
  <c r="C3265" i="6"/>
  <c r="B3266" i="6"/>
  <c r="C3266" i="6"/>
  <c r="B3267" i="6"/>
  <c r="C3267" i="6"/>
  <c r="B3268" i="6"/>
  <c r="C3268" i="6"/>
  <c r="B3269" i="6"/>
  <c r="C3269" i="6"/>
  <c r="B3270" i="6"/>
  <c r="C3270" i="6"/>
  <c r="B3271" i="6"/>
  <c r="C3271" i="6"/>
  <c r="B3272" i="6"/>
  <c r="C3272" i="6"/>
  <c r="B3273" i="6"/>
  <c r="C3273" i="6"/>
  <c r="B3274" i="6"/>
  <c r="C3274" i="6"/>
  <c r="B3275" i="6"/>
  <c r="C3275" i="6"/>
  <c r="B3276" i="6"/>
  <c r="C3276" i="6"/>
  <c r="B3277" i="6"/>
  <c r="C3277" i="6"/>
  <c r="B3278" i="6"/>
  <c r="C3278" i="6"/>
  <c r="B3279" i="6"/>
  <c r="C3279" i="6"/>
  <c r="B3280" i="6"/>
  <c r="C3280" i="6"/>
  <c r="B3281" i="6"/>
  <c r="C3281" i="6"/>
  <c r="B3282" i="6"/>
  <c r="C3282" i="6"/>
  <c r="B3283" i="6"/>
  <c r="C3283" i="6"/>
  <c r="B3284" i="6"/>
  <c r="C3284" i="6"/>
  <c r="B3285" i="6"/>
  <c r="C3285" i="6"/>
  <c r="B3286" i="6"/>
  <c r="C3286" i="6"/>
  <c r="B3287" i="6"/>
  <c r="C3287" i="6"/>
  <c r="B3288" i="6"/>
  <c r="C3288" i="6"/>
  <c r="B3289" i="6"/>
  <c r="C3289" i="6"/>
  <c r="B3290" i="6"/>
  <c r="C3290" i="6"/>
  <c r="B3291" i="6"/>
  <c r="C3291" i="6"/>
  <c r="B3292" i="6"/>
  <c r="C3292" i="6"/>
  <c r="B3293" i="6"/>
  <c r="C3293" i="6"/>
  <c r="B3294" i="6"/>
  <c r="C3294" i="6"/>
  <c r="B3295" i="6"/>
  <c r="C3295" i="6"/>
  <c r="B3296" i="6"/>
  <c r="C3296" i="6"/>
  <c r="B3297" i="6"/>
  <c r="C3297" i="6"/>
  <c r="B3298" i="6"/>
  <c r="C3298" i="6"/>
  <c r="B3299" i="6"/>
  <c r="C3299" i="6"/>
  <c r="B3300" i="6"/>
  <c r="C3300" i="6"/>
  <c r="B3301" i="6"/>
  <c r="C3301" i="6"/>
  <c r="B3302" i="6"/>
  <c r="C3302" i="6"/>
  <c r="B3303" i="6"/>
  <c r="C3303" i="6"/>
  <c r="B3304" i="6"/>
  <c r="C3304" i="6"/>
  <c r="B3305" i="6"/>
  <c r="C3305" i="6"/>
  <c r="B3306" i="6"/>
  <c r="C3306" i="6"/>
  <c r="B3307" i="6"/>
  <c r="C3307" i="6"/>
  <c r="B3308" i="6"/>
  <c r="C3308" i="6"/>
  <c r="B3309" i="6"/>
  <c r="C3309" i="6"/>
  <c r="B3310" i="6"/>
  <c r="C3310" i="6"/>
  <c r="B3311" i="6"/>
  <c r="C3311" i="6"/>
  <c r="B3312" i="6"/>
  <c r="C3312" i="6"/>
  <c r="B3313" i="6"/>
  <c r="C3313" i="6"/>
  <c r="B3314" i="6"/>
  <c r="C3314" i="6"/>
  <c r="B3315" i="6"/>
  <c r="C3315" i="6"/>
  <c r="B3316" i="6"/>
  <c r="C3316" i="6"/>
  <c r="B3317" i="6"/>
  <c r="C3317" i="6"/>
  <c r="B3318" i="6"/>
  <c r="C3318" i="6"/>
  <c r="B3319" i="6"/>
  <c r="C3319" i="6"/>
  <c r="B3320" i="6"/>
  <c r="C3320" i="6"/>
  <c r="B3321" i="6"/>
  <c r="C3321" i="6"/>
  <c r="B3322" i="6"/>
  <c r="C3322" i="6"/>
  <c r="B3323" i="6"/>
  <c r="C3323" i="6"/>
  <c r="B3324" i="6"/>
  <c r="C3324" i="6"/>
  <c r="B3325" i="6"/>
  <c r="C3325" i="6"/>
  <c r="B3326" i="6"/>
  <c r="C3326" i="6"/>
  <c r="B3327" i="6"/>
  <c r="C3327" i="6"/>
  <c r="B3328" i="6"/>
  <c r="C3328" i="6"/>
  <c r="B3329" i="6"/>
  <c r="C3329" i="6"/>
  <c r="B3330" i="6"/>
  <c r="C3330" i="6"/>
  <c r="B3331" i="6"/>
  <c r="C3331" i="6"/>
  <c r="B3332" i="6"/>
  <c r="C3332" i="6"/>
  <c r="B3333" i="6"/>
  <c r="C3333" i="6"/>
  <c r="B3334" i="6"/>
  <c r="C3334" i="6"/>
  <c r="B3335" i="6"/>
  <c r="C3335" i="6"/>
  <c r="B3336" i="6"/>
  <c r="C3336" i="6"/>
  <c r="B3337" i="6"/>
  <c r="C3337" i="6"/>
  <c r="B3338" i="6"/>
  <c r="C3338" i="6"/>
  <c r="B3339" i="6"/>
  <c r="C3339" i="6"/>
  <c r="B3340" i="6"/>
  <c r="C3340" i="6"/>
  <c r="B3341" i="6"/>
  <c r="C3341" i="6"/>
  <c r="B3342" i="6"/>
  <c r="C3342" i="6"/>
  <c r="B3343" i="6"/>
  <c r="C3343" i="6"/>
  <c r="B3344" i="6"/>
  <c r="C3344" i="6"/>
  <c r="B3345" i="6"/>
  <c r="C3345" i="6"/>
  <c r="B3346" i="6"/>
  <c r="C3346" i="6"/>
  <c r="B3347" i="6"/>
  <c r="C3347" i="6"/>
  <c r="B3348" i="6"/>
  <c r="C3348" i="6"/>
  <c r="B3349" i="6"/>
  <c r="C3349" i="6"/>
  <c r="B3350" i="6"/>
  <c r="C3350" i="6"/>
  <c r="B3351" i="6"/>
  <c r="C3351" i="6"/>
  <c r="B3352" i="6"/>
  <c r="C3352" i="6"/>
  <c r="B3353" i="6"/>
  <c r="C3353" i="6"/>
  <c r="B3354" i="6"/>
  <c r="C3354" i="6"/>
  <c r="B3355" i="6"/>
  <c r="C3355" i="6"/>
  <c r="B3356" i="6"/>
  <c r="C3356" i="6"/>
  <c r="B3357" i="6"/>
  <c r="C3357" i="6"/>
  <c r="B3358" i="6"/>
  <c r="C3358" i="6"/>
  <c r="B3359" i="6"/>
  <c r="C3359" i="6"/>
  <c r="B3360" i="6"/>
  <c r="C3360" i="6"/>
  <c r="B3361" i="6"/>
  <c r="C3361" i="6"/>
  <c r="B3362" i="6"/>
  <c r="C3362" i="6"/>
  <c r="B3363" i="6"/>
  <c r="C3363" i="6"/>
  <c r="B3364" i="6"/>
  <c r="C3364" i="6"/>
  <c r="B3365" i="6"/>
  <c r="C3365" i="6"/>
  <c r="B3366" i="6"/>
  <c r="C3366" i="6"/>
  <c r="B3367" i="6"/>
  <c r="C3367" i="6"/>
  <c r="B3368" i="6"/>
  <c r="C3368" i="6"/>
  <c r="B3369" i="6"/>
  <c r="C3369" i="6"/>
  <c r="B3370" i="6"/>
  <c r="C3370" i="6"/>
  <c r="B3371" i="6"/>
  <c r="C3371" i="6"/>
  <c r="B3372" i="6"/>
  <c r="C3372" i="6"/>
  <c r="B3373" i="6"/>
  <c r="C3373" i="6"/>
  <c r="B3374" i="6"/>
  <c r="C3374" i="6"/>
  <c r="B3375" i="6"/>
  <c r="C3375" i="6"/>
  <c r="B3376" i="6"/>
  <c r="C3376" i="6"/>
  <c r="B3377" i="6"/>
  <c r="C3377" i="6"/>
  <c r="B3378" i="6"/>
  <c r="C3378" i="6"/>
  <c r="B3379" i="6"/>
  <c r="C3379" i="6"/>
  <c r="B3380" i="6"/>
  <c r="C3380" i="6"/>
  <c r="B3381" i="6"/>
  <c r="C3381" i="6"/>
  <c r="B3382" i="6"/>
  <c r="C3382" i="6"/>
  <c r="B3383" i="6"/>
  <c r="C3383" i="6"/>
  <c r="B3384" i="6"/>
  <c r="C3384" i="6"/>
  <c r="B3385" i="6"/>
  <c r="C3385" i="6"/>
  <c r="B3386" i="6"/>
  <c r="C3386" i="6"/>
  <c r="B3387" i="6"/>
  <c r="C3387" i="6"/>
  <c r="B3388" i="6"/>
  <c r="C3388" i="6"/>
  <c r="B3389" i="6"/>
  <c r="C3389" i="6"/>
  <c r="B3390" i="6"/>
  <c r="C3390" i="6"/>
  <c r="B3391" i="6"/>
  <c r="C3391" i="6"/>
  <c r="B3392" i="6"/>
  <c r="C3392" i="6"/>
  <c r="B3393" i="6"/>
  <c r="C3393" i="6"/>
  <c r="B3394" i="6"/>
  <c r="C3394" i="6"/>
  <c r="B3395" i="6"/>
  <c r="C3395" i="6"/>
  <c r="B3396" i="6"/>
  <c r="C3396" i="6"/>
  <c r="B3397" i="6"/>
  <c r="C3397" i="6"/>
  <c r="B3398" i="6"/>
  <c r="C3398" i="6"/>
  <c r="B3399" i="6"/>
  <c r="C3399" i="6"/>
  <c r="B3400" i="6"/>
  <c r="C3400" i="6"/>
  <c r="B3401" i="6"/>
  <c r="C3401" i="6"/>
  <c r="B3402" i="6"/>
  <c r="C3402" i="6"/>
  <c r="B3403" i="6"/>
  <c r="C3403" i="6"/>
  <c r="B3404" i="6"/>
  <c r="C3404" i="6"/>
  <c r="B3405" i="6"/>
  <c r="C3405" i="6"/>
  <c r="B3406" i="6"/>
  <c r="C3406" i="6"/>
  <c r="B3407" i="6"/>
  <c r="C3407" i="6"/>
  <c r="B3408" i="6"/>
  <c r="C3408" i="6"/>
  <c r="B3409" i="6"/>
  <c r="C3409" i="6"/>
  <c r="B3410" i="6"/>
  <c r="C3410" i="6"/>
  <c r="B3411" i="6"/>
  <c r="C3411" i="6"/>
  <c r="B3412" i="6"/>
  <c r="C3412" i="6"/>
  <c r="B3413" i="6"/>
  <c r="C3413" i="6"/>
  <c r="B3414" i="6"/>
  <c r="C3414" i="6"/>
  <c r="B3415" i="6"/>
  <c r="C3415" i="6"/>
  <c r="B3416" i="6"/>
  <c r="C3416" i="6"/>
  <c r="B3417" i="6"/>
  <c r="C3417" i="6"/>
  <c r="B3418" i="6"/>
  <c r="C3418" i="6"/>
  <c r="B3419" i="6"/>
  <c r="C3419" i="6"/>
  <c r="B3420" i="6"/>
  <c r="C3420" i="6"/>
  <c r="B3421" i="6"/>
  <c r="C3421" i="6"/>
  <c r="B3422" i="6"/>
  <c r="C3422" i="6"/>
  <c r="B3423" i="6"/>
  <c r="C3423" i="6"/>
  <c r="B3424" i="6"/>
  <c r="C3424" i="6"/>
  <c r="B3425" i="6"/>
  <c r="C3425" i="6"/>
  <c r="B3426" i="6"/>
  <c r="C3426" i="6"/>
  <c r="B3427" i="6"/>
  <c r="C3427" i="6"/>
  <c r="B3428" i="6"/>
  <c r="C3428" i="6"/>
  <c r="B3429" i="6"/>
  <c r="C3429" i="6"/>
  <c r="B3430" i="6"/>
  <c r="C3430" i="6"/>
  <c r="B3431" i="6"/>
  <c r="C3431" i="6"/>
  <c r="B3432" i="6"/>
  <c r="C3432" i="6"/>
  <c r="B3433" i="6"/>
  <c r="C3433" i="6"/>
  <c r="B3434" i="6"/>
  <c r="C3434" i="6"/>
  <c r="B3435" i="6"/>
  <c r="C3435" i="6"/>
  <c r="B3436" i="6"/>
  <c r="C3436" i="6"/>
  <c r="B3437" i="6"/>
  <c r="C3437" i="6"/>
  <c r="B3438" i="6"/>
  <c r="C3438" i="6"/>
  <c r="B3439" i="6"/>
  <c r="C3439" i="6"/>
  <c r="B3440" i="6"/>
  <c r="C3440" i="6"/>
  <c r="B3441" i="6"/>
  <c r="C3441" i="6"/>
  <c r="B3442" i="6"/>
  <c r="C3442" i="6"/>
  <c r="B3443" i="6"/>
  <c r="C3443" i="6"/>
  <c r="B3444" i="6"/>
  <c r="C3444" i="6"/>
  <c r="B3445" i="6"/>
  <c r="C3445" i="6"/>
  <c r="B3446" i="6"/>
  <c r="C3446" i="6"/>
  <c r="B3447" i="6"/>
  <c r="C3447" i="6"/>
  <c r="B3448" i="6"/>
  <c r="C3448" i="6"/>
  <c r="B3449" i="6"/>
  <c r="C3449" i="6"/>
  <c r="B3450" i="6"/>
  <c r="C3450" i="6"/>
  <c r="B3451" i="6"/>
  <c r="C3451" i="6"/>
  <c r="B3452" i="6"/>
  <c r="C3452" i="6"/>
  <c r="B3453" i="6"/>
  <c r="C3453" i="6"/>
  <c r="B3454" i="6"/>
  <c r="C3454" i="6"/>
  <c r="B3455" i="6"/>
  <c r="C3455" i="6"/>
  <c r="B3456" i="6"/>
  <c r="C3456" i="6"/>
  <c r="B3457" i="6"/>
  <c r="C3457" i="6"/>
  <c r="B3458" i="6"/>
  <c r="C3458" i="6"/>
  <c r="B3459" i="6"/>
  <c r="C3459" i="6"/>
  <c r="B3460" i="6"/>
  <c r="C3460" i="6"/>
  <c r="B3461" i="6"/>
  <c r="C3461" i="6"/>
  <c r="B3462" i="6"/>
  <c r="C3462" i="6"/>
  <c r="B3463" i="6"/>
  <c r="C3463" i="6"/>
  <c r="B3464" i="6"/>
  <c r="C3464" i="6"/>
  <c r="B3465" i="6"/>
  <c r="C3465" i="6"/>
  <c r="B3466" i="6"/>
  <c r="C3466" i="6"/>
  <c r="B3467" i="6"/>
  <c r="C3467" i="6"/>
  <c r="B3468" i="6"/>
  <c r="C3468" i="6"/>
  <c r="B3469" i="6"/>
  <c r="C3469" i="6"/>
  <c r="B3470" i="6"/>
  <c r="C3470" i="6"/>
  <c r="B3471" i="6"/>
  <c r="C3471" i="6"/>
  <c r="B3472" i="6"/>
  <c r="C3472" i="6"/>
  <c r="B3473" i="6"/>
  <c r="C3473" i="6"/>
  <c r="B3474" i="6"/>
  <c r="C3474" i="6"/>
  <c r="B3475" i="6"/>
  <c r="C3475" i="6"/>
  <c r="B3476" i="6"/>
  <c r="C3476" i="6"/>
  <c r="B3477" i="6"/>
  <c r="C3477" i="6"/>
  <c r="B3478" i="6"/>
  <c r="C3478" i="6"/>
  <c r="B3479" i="6"/>
  <c r="C3479" i="6"/>
  <c r="B3480" i="6"/>
  <c r="C3480" i="6"/>
  <c r="B3481" i="6"/>
  <c r="C3481" i="6"/>
  <c r="B3482" i="6"/>
  <c r="C3482" i="6"/>
  <c r="B3483" i="6"/>
  <c r="C3483" i="6"/>
  <c r="B3484" i="6"/>
  <c r="C3484" i="6"/>
  <c r="B3485" i="6"/>
  <c r="C3485" i="6"/>
  <c r="B3486" i="6"/>
  <c r="C3486" i="6"/>
  <c r="B3487" i="6"/>
  <c r="C3487" i="6"/>
  <c r="B3488" i="6"/>
  <c r="C3488" i="6"/>
  <c r="B3489" i="6"/>
  <c r="C3489" i="6"/>
  <c r="B3490" i="6"/>
  <c r="C3490" i="6"/>
  <c r="B3491" i="6"/>
  <c r="C3491" i="6"/>
  <c r="B3492" i="6"/>
  <c r="C3492" i="6"/>
  <c r="B3493" i="6"/>
  <c r="C3493" i="6"/>
  <c r="B3494" i="6"/>
  <c r="C3494" i="6"/>
  <c r="B3495" i="6"/>
  <c r="C3495" i="6"/>
  <c r="B3496" i="6"/>
  <c r="C3496" i="6"/>
  <c r="B3497" i="6"/>
  <c r="C3497" i="6"/>
  <c r="B3498" i="6"/>
  <c r="C3498" i="6"/>
  <c r="B3499" i="6"/>
  <c r="C3499" i="6"/>
  <c r="B3500" i="6"/>
  <c r="C3500" i="6"/>
  <c r="B3501" i="6"/>
  <c r="C3501" i="6"/>
  <c r="B3502" i="6"/>
  <c r="C3502" i="6"/>
  <c r="B3503" i="6"/>
  <c r="C3503" i="6"/>
  <c r="B3504" i="6"/>
  <c r="C3504" i="6"/>
  <c r="B3505" i="6"/>
  <c r="C3505" i="6"/>
  <c r="B3506" i="6"/>
  <c r="C3506" i="6"/>
  <c r="B3507" i="6"/>
  <c r="C3507" i="6"/>
  <c r="B3508" i="6"/>
  <c r="C3508" i="6"/>
  <c r="B3509" i="6"/>
  <c r="C3509" i="6"/>
  <c r="B3510" i="6"/>
  <c r="C3510" i="6"/>
  <c r="B3511" i="6"/>
  <c r="C3511" i="6"/>
  <c r="B3512" i="6"/>
  <c r="C3512" i="6"/>
  <c r="B3513" i="6"/>
  <c r="C3513" i="6"/>
  <c r="B3514" i="6"/>
  <c r="C3514" i="6"/>
  <c r="B3515" i="6"/>
  <c r="C3515" i="6"/>
  <c r="B3516" i="6"/>
  <c r="C3516" i="6"/>
  <c r="B3517" i="6"/>
  <c r="C3517" i="6"/>
  <c r="B3518" i="6"/>
  <c r="C3518" i="6"/>
  <c r="B3519" i="6"/>
  <c r="C3519" i="6"/>
  <c r="B3520" i="6"/>
  <c r="C3520" i="6"/>
  <c r="B3521" i="6"/>
  <c r="C3521" i="6"/>
  <c r="B3522" i="6"/>
  <c r="C3522" i="6"/>
  <c r="B3523" i="6"/>
  <c r="C3523" i="6"/>
  <c r="B3524" i="6"/>
  <c r="C3524" i="6"/>
  <c r="B3525" i="6"/>
  <c r="C3525" i="6"/>
  <c r="B3526" i="6"/>
  <c r="C3526" i="6"/>
  <c r="B3527" i="6"/>
  <c r="C3527" i="6"/>
  <c r="B3528" i="6"/>
  <c r="C3528" i="6"/>
  <c r="B3529" i="6"/>
  <c r="C3529" i="6"/>
  <c r="B3530" i="6"/>
  <c r="C3530" i="6"/>
  <c r="B3531" i="6"/>
  <c r="C3531" i="6"/>
  <c r="B3532" i="6"/>
  <c r="C3532" i="6"/>
  <c r="B3533" i="6"/>
  <c r="C3533" i="6"/>
  <c r="B3534" i="6"/>
  <c r="C3534" i="6"/>
  <c r="B3535" i="6"/>
  <c r="C3535" i="6"/>
  <c r="B3536" i="6"/>
  <c r="C3536" i="6"/>
  <c r="B3537" i="6"/>
  <c r="C3537" i="6"/>
  <c r="B3538" i="6"/>
  <c r="C3538" i="6"/>
  <c r="B3539" i="6"/>
  <c r="C3539" i="6"/>
  <c r="B3540" i="6"/>
  <c r="C3540" i="6"/>
  <c r="B3541" i="6"/>
  <c r="C3541" i="6"/>
  <c r="B3542" i="6"/>
  <c r="C3542" i="6"/>
  <c r="B3543" i="6"/>
  <c r="C3543" i="6"/>
  <c r="B3544" i="6"/>
  <c r="C3544" i="6"/>
  <c r="B3545" i="6"/>
  <c r="C3545" i="6"/>
  <c r="B3546" i="6"/>
  <c r="C3546" i="6"/>
  <c r="B3547" i="6"/>
  <c r="C3547" i="6"/>
  <c r="B3548" i="6"/>
  <c r="C3548" i="6"/>
  <c r="B3549" i="6"/>
  <c r="C3549" i="6"/>
  <c r="B3550" i="6"/>
  <c r="C3550" i="6"/>
  <c r="B3551" i="6"/>
  <c r="C3551" i="6"/>
  <c r="B3552" i="6"/>
  <c r="C3552" i="6"/>
  <c r="B3553" i="6"/>
  <c r="C3553" i="6"/>
  <c r="B3554" i="6"/>
  <c r="C3554" i="6"/>
  <c r="B3555" i="6"/>
  <c r="C3555" i="6"/>
  <c r="B3556" i="6"/>
  <c r="C3556" i="6"/>
  <c r="B3557" i="6"/>
  <c r="C3557" i="6"/>
  <c r="B3558" i="6"/>
  <c r="C3558" i="6"/>
  <c r="B3559" i="6"/>
  <c r="C3559" i="6"/>
  <c r="B3560" i="6"/>
  <c r="C3560" i="6"/>
  <c r="B3561" i="6"/>
  <c r="C3561" i="6"/>
  <c r="B3562" i="6"/>
  <c r="C3562" i="6"/>
  <c r="B3563" i="6"/>
  <c r="C3563" i="6"/>
  <c r="B3564" i="6"/>
  <c r="C3564" i="6"/>
  <c r="B3565" i="6"/>
  <c r="C3565" i="6"/>
  <c r="B3566" i="6"/>
  <c r="C3566" i="6"/>
  <c r="B3567" i="6"/>
  <c r="C3567" i="6"/>
  <c r="B3568" i="6"/>
  <c r="C3568" i="6"/>
  <c r="B3569" i="6"/>
  <c r="C3569" i="6"/>
  <c r="B3570" i="6"/>
  <c r="C3570" i="6"/>
  <c r="B3571" i="6"/>
  <c r="C3571" i="6"/>
  <c r="B3572" i="6"/>
  <c r="C3572" i="6"/>
  <c r="B3573" i="6"/>
  <c r="C3573" i="6"/>
  <c r="B3574" i="6"/>
  <c r="C3574" i="6"/>
  <c r="B3575" i="6"/>
  <c r="C3575" i="6"/>
  <c r="B3576" i="6"/>
  <c r="C3576" i="6"/>
  <c r="B3577" i="6"/>
  <c r="C3577" i="6"/>
  <c r="B3578" i="6"/>
  <c r="C3578" i="6"/>
  <c r="B3579" i="6"/>
  <c r="C3579" i="6"/>
  <c r="B3580" i="6"/>
  <c r="C3580" i="6"/>
  <c r="B3581" i="6"/>
  <c r="C3581" i="6"/>
  <c r="B3582" i="6"/>
  <c r="C3582" i="6"/>
  <c r="B3583" i="6"/>
  <c r="C3583" i="6"/>
  <c r="B3584" i="6"/>
  <c r="C3584" i="6"/>
  <c r="B3585" i="6"/>
  <c r="C3585" i="6"/>
  <c r="B3586" i="6"/>
  <c r="C3586" i="6"/>
  <c r="B3587" i="6"/>
  <c r="C3587" i="6"/>
  <c r="B3588" i="6"/>
  <c r="C3588" i="6"/>
  <c r="B3589" i="6"/>
  <c r="C3589" i="6"/>
  <c r="B3590" i="6"/>
  <c r="C3590" i="6"/>
  <c r="B3591" i="6"/>
  <c r="C3591" i="6"/>
  <c r="B3592" i="6"/>
  <c r="C3592" i="6"/>
  <c r="B3593" i="6"/>
  <c r="C3593" i="6"/>
  <c r="B3594" i="6"/>
  <c r="C3594" i="6"/>
  <c r="B3595" i="6"/>
  <c r="C3595" i="6"/>
  <c r="B3596" i="6"/>
  <c r="C3596" i="6"/>
  <c r="B3597" i="6"/>
  <c r="C3597" i="6"/>
  <c r="B3598" i="6"/>
  <c r="C3598" i="6"/>
  <c r="B3599" i="6"/>
  <c r="C3599" i="6"/>
  <c r="B3600" i="6"/>
  <c r="C3600" i="6"/>
  <c r="B3601" i="6"/>
  <c r="C3601" i="6"/>
  <c r="B3602" i="6"/>
  <c r="C3602" i="6"/>
  <c r="B3603" i="6"/>
  <c r="C3603" i="6"/>
  <c r="B3604" i="6"/>
  <c r="C3604" i="6"/>
  <c r="B3605" i="6"/>
  <c r="C3605" i="6"/>
  <c r="B3606" i="6"/>
  <c r="C3606" i="6"/>
  <c r="B3607" i="6"/>
  <c r="C3607" i="6"/>
  <c r="B3608" i="6"/>
  <c r="C3608" i="6"/>
  <c r="B3609" i="6"/>
  <c r="C3609" i="6"/>
  <c r="B3610" i="6"/>
  <c r="C3610" i="6"/>
  <c r="B3611" i="6"/>
  <c r="C3611" i="6"/>
  <c r="B3612" i="6"/>
  <c r="C3612" i="6"/>
  <c r="B3613" i="6"/>
  <c r="C3613" i="6"/>
  <c r="B3614" i="6"/>
  <c r="C3614" i="6"/>
  <c r="B3615" i="6"/>
  <c r="C3615" i="6"/>
  <c r="B3616" i="6"/>
  <c r="C3616" i="6"/>
  <c r="B3617" i="6"/>
  <c r="C3617" i="6"/>
  <c r="B3618" i="6"/>
  <c r="C3618" i="6"/>
  <c r="B3619" i="6"/>
  <c r="C3619" i="6"/>
  <c r="B3620" i="6"/>
  <c r="C3620" i="6"/>
  <c r="B3621" i="6"/>
  <c r="C3621" i="6"/>
  <c r="B3622" i="6"/>
  <c r="C3622" i="6"/>
  <c r="B3623" i="6"/>
  <c r="C3623" i="6"/>
  <c r="B3624" i="6"/>
  <c r="C3624" i="6"/>
  <c r="B3625" i="6"/>
  <c r="C3625" i="6"/>
  <c r="B3626" i="6"/>
  <c r="C3626" i="6"/>
  <c r="B3627" i="6"/>
  <c r="C3627" i="6"/>
  <c r="B3628" i="6"/>
  <c r="C3628" i="6"/>
  <c r="B3629" i="6"/>
  <c r="C3629" i="6"/>
  <c r="B3630" i="6"/>
  <c r="C3630" i="6"/>
  <c r="B3631" i="6"/>
  <c r="C3631" i="6"/>
  <c r="B3632" i="6"/>
  <c r="C3632" i="6"/>
  <c r="B3633" i="6"/>
  <c r="C3633" i="6"/>
  <c r="B3634" i="6"/>
  <c r="C3634" i="6"/>
  <c r="B3635" i="6"/>
  <c r="C3635" i="6"/>
  <c r="B3636" i="6"/>
  <c r="C3636" i="6"/>
  <c r="B3637" i="6"/>
  <c r="C3637" i="6"/>
  <c r="B3638" i="6"/>
  <c r="C3638" i="6"/>
  <c r="B3639" i="6"/>
  <c r="C3639" i="6"/>
  <c r="B3640" i="6"/>
  <c r="C3640" i="6"/>
  <c r="B3641" i="6"/>
  <c r="C3641" i="6"/>
  <c r="B3642" i="6"/>
  <c r="C3642" i="6"/>
  <c r="B3643" i="6"/>
  <c r="C3643" i="6"/>
  <c r="B3644" i="6"/>
  <c r="C3644" i="6"/>
  <c r="B3645" i="6"/>
  <c r="C3645" i="6"/>
  <c r="B3646" i="6"/>
  <c r="C3646" i="6"/>
  <c r="B3647" i="6"/>
  <c r="C3647" i="6"/>
  <c r="B3648" i="6"/>
  <c r="C3648" i="6"/>
  <c r="B3649" i="6"/>
  <c r="C3649" i="6"/>
  <c r="B3650" i="6"/>
  <c r="C3650" i="6"/>
  <c r="B3651" i="6"/>
  <c r="C3651" i="6"/>
  <c r="B3652" i="6"/>
  <c r="C3652" i="6"/>
  <c r="B3653" i="6"/>
  <c r="C3653" i="6"/>
  <c r="B3654" i="6"/>
  <c r="C3654" i="6"/>
  <c r="B3655" i="6"/>
  <c r="C3655" i="6"/>
  <c r="B3656" i="6"/>
  <c r="C3656" i="6"/>
  <c r="B3657" i="6"/>
  <c r="C3657" i="6"/>
  <c r="B3658" i="6"/>
  <c r="C3658" i="6"/>
  <c r="B3659" i="6"/>
  <c r="C3659" i="6"/>
  <c r="B3660" i="6"/>
  <c r="C3660" i="6"/>
  <c r="B3661" i="6"/>
  <c r="C3661" i="6"/>
  <c r="B3662" i="6"/>
  <c r="C3662" i="6"/>
  <c r="B3663" i="6"/>
  <c r="C3663" i="6"/>
  <c r="B3664" i="6"/>
  <c r="C3664" i="6"/>
  <c r="B3665" i="6"/>
  <c r="C3665" i="6"/>
  <c r="B3666" i="6"/>
  <c r="C3666" i="6"/>
  <c r="B3667" i="6"/>
  <c r="C3667" i="6"/>
  <c r="B3668" i="6"/>
  <c r="C3668" i="6"/>
  <c r="B3669" i="6"/>
  <c r="C3669" i="6"/>
  <c r="B3670" i="6"/>
  <c r="C3670" i="6"/>
  <c r="B3671" i="6"/>
  <c r="C3671" i="6"/>
  <c r="B3672" i="6"/>
  <c r="C3672" i="6"/>
  <c r="B3673" i="6"/>
  <c r="C3673" i="6"/>
  <c r="B3674" i="6"/>
  <c r="C3674" i="6"/>
  <c r="B3675" i="6"/>
  <c r="C3675" i="6"/>
  <c r="B3676" i="6"/>
  <c r="C3676" i="6"/>
  <c r="B3677" i="6"/>
  <c r="C3677" i="6"/>
  <c r="B3678" i="6"/>
  <c r="C3678" i="6"/>
  <c r="B3679" i="6"/>
  <c r="C3679" i="6"/>
  <c r="B3680" i="6"/>
  <c r="C3680" i="6"/>
  <c r="B3681" i="6"/>
  <c r="C3681" i="6"/>
  <c r="B3682" i="6"/>
  <c r="C3682" i="6"/>
  <c r="B3683" i="6"/>
  <c r="C3683" i="6"/>
  <c r="B3684" i="6"/>
  <c r="C3684" i="6"/>
  <c r="B3685" i="6"/>
  <c r="C3685" i="6"/>
  <c r="B3686" i="6"/>
  <c r="C3686" i="6"/>
  <c r="B3687" i="6"/>
  <c r="C3687" i="6"/>
  <c r="B3688" i="6"/>
  <c r="C3688" i="6"/>
  <c r="B3689" i="6"/>
  <c r="C3689" i="6"/>
  <c r="B3690" i="6"/>
  <c r="C3690" i="6"/>
  <c r="B3691" i="6"/>
  <c r="C3691" i="6"/>
  <c r="B3692" i="6"/>
  <c r="C3692" i="6"/>
  <c r="B3693" i="6"/>
  <c r="C3693" i="6"/>
  <c r="B3694" i="6"/>
  <c r="C3694" i="6"/>
  <c r="B3695" i="6"/>
  <c r="C3695" i="6"/>
  <c r="B3696" i="6"/>
  <c r="C3696" i="6"/>
  <c r="B3697" i="6"/>
  <c r="C3697" i="6"/>
  <c r="B3698" i="6"/>
  <c r="C3698" i="6"/>
  <c r="B3699" i="6"/>
  <c r="C3699" i="6"/>
  <c r="B3700" i="6"/>
  <c r="C3700" i="6"/>
  <c r="B3701" i="6"/>
  <c r="C3701" i="6"/>
  <c r="B3702" i="6"/>
  <c r="C3702" i="6"/>
  <c r="B3703" i="6"/>
  <c r="C3703" i="6"/>
  <c r="B3704" i="6"/>
  <c r="C3704" i="6"/>
  <c r="B3705" i="6"/>
  <c r="C3705" i="6"/>
  <c r="B3706" i="6"/>
  <c r="C3706" i="6"/>
  <c r="B3707" i="6"/>
  <c r="C3707" i="6"/>
  <c r="B3708" i="6"/>
  <c r="C3708" i="6"/>
  <c r="B3709" i="6"/>
  <c r="C3709" i="6"/>
  <c r="B3710" i="6"/>
  <c r="C3710" i="6"/>
  <c r="B3711" i="6"/>
  <c r="C3711" i="6"/>
  <c r="B3712" i="6"/>
  <c r="C3712" i="6"/>
  <c r="B3713" i="6"/>
  <c r="C3713" i="6"/>
  <c r="B3714" i="6"/>
  <c r="C3714" i="6"/>
  <c r="B3715" i="6"/>
  <c r="C3715" i="6"/>
  <c r="B3716" i="6"/>
  <c r="C3716" i="6"/>
  <c r="B3717" i="6"/>
  <c r="C3717" i="6"/>
  <c r="B3718" i="6"/>
  <c r="C3718" i="6"/>
  <c r="B3719" i="6"/>
  <c r="C3719" i="6"/>
  <c r="B3720" i="6"/>
  <c r="C3720" i="6"/>
  <c r="B3721" i="6"/>
  <c r="C3721" i="6"/>
  <c r="B3722" i="6"/>
  <c r="C3722" i="6"/>
  <c r="B3723" i="6"/>
  <c r="C3723" i="6"/>
  <c r="B3724" i="6"/>
  <c r="C3724" i="6"/>
  <c r="B3725" i="6"/>
  <c r="C3725" i="6"/>
  <c r="B3726" i="6"/>
  <c r="C3726" i="6"/>
  <c r="B3727" i="6"/>
  <c r="C3727" i="6"/>
  <c r="B3728" i="6"/>
  <c r="C3728" i="6"/>
  <c r="B3729" i="6"/>
  <c r="C3729" i="6"/>
  <c r="B3730" i="6"/>
  <c r="C3730" i="6"/>
  <c r="B3731" i="6"/>
  <c r="C3731" i="6"/>
  <c r="B3732" i="6"/>
  <c r="C3732" i="6"/>
  <c r="B3733" i="6"/>
  <c r="C3733" i="6"/>
  <c r="B3734" i="6"/>
  <c r="C3734" i="6"/>
  <c r="B3735" i="6"/>
  <c r="C3735" i="6"/>
  <c r="B3736" i="6"/>
  <c r="C3736" i="6"/>
  <c r="B3737" i="6"/>
  <c r="C3737" i="6"/>
  <c r="B3738" i="6"/>
  <c r="C3738" i="6"/>
  <c r="B3739" i="6"/>
  <c r="C3739" i="6"/>
  <c r="B3740" i="6"/>
  <c r="C3740" i="6"/>
  <c r="B3741" i="6"/>
  <c r="C3741" i="6"/>
  <c r="B3742" i="6"/>
  <c r="C3742" i="6"/>
  <c r="B3743" i="6"/>
  <c r="C3743" i="6"/>
  <c r="B3744" i="6"/>
  <c r="C3744" i="6"/>
  <c r="B3745" i="6"/>
  <c r="C3745" i="6"/>
  <c r="B3746" i="6"/>
  <c r="C3746" i="6"/>
  <c r="B3747" i="6"/>
  <c r="C3747" i="6"/>
  <c r="B3748" i="6"/>
  <c r="C3748" i="6"/>
  <c r="B3749" i="6"/>
  <c r="C3749" i="6"/>
  <c r="B3750" i="6"/>
  <c r="C3750" i="6"/>
  <c r="B3751" i="6"/>
  <c r="C3751" i="6"/>
  <c r="B3752" i="6"/>
  <c r="C3752" i="6"/>
  <c r="B3753" i="6"/>
  <c r="C3753" i="6"/>
  <c r="B3754" i="6"/>
  <c r="C3754" i="6"/>
  <c r="B3755" i="6"/>
  <c r="C3755" i="6"/>
  <c r="B3756" i="6"/>
  <c r="C3756" i="6"/>
  <c r="B3757" i="6"/>
  <c r="C3757" i="6"/>
  <c r="B3758" i="6"/>
  <c r="C3758" i="6"/>
  <c r="B3759" i="6"/>
  <c r="C3759" i="6"/>
  <c r="B3760" i="6"/>
  <c r="C3760" i="6"/>
  <c r="B3761" i="6"/>
  <c r="C3761" i="6"/>
  <c r="B3762" i="6"/>
  <c r="C3762" i="6"/>
  <c r="B3763" i="6"/>
  <c r="C3763" i="6"/>
  <c r="B3764" i="6"/>
  <c r="C3764" i="6"/>
  <c r="B3765" i="6"/>
  <c r="C3765" i="6"/>
  <c r="B3766" i="6"/>
  <c r="C3766" i="6"/>
  <c r="B3767" i="6"/>
  <c r="C3767" i="6"/>
  <c r="B3768" i="6"/>
  <c r="C3768" i="6"/>
  <c r="B3769" i="6"/>
  <c r="C3769" i="6"/>
  <c r="B3770" i="6"/>
  <c r="C3770" i="6"/>
  <c r="B3771" i="6"/>
  <c r="C3771" i="6"/>
  <c r="B3772" i="6"/>
  <c r="C3772" i="6"/>
  <c r="B3773" i="6"/>
  <c r="C3773" i="6"/>
  <c r="B3774" i="6"/>
  <c r="C3774" i="6"/>
  <c r="B3775" i="6"/>
  <c r="C3775" i="6"/>
  <c r="B3776" i="6"/>
  <c r="C3776" i="6"/>
  <c r="B3777" i="6"/>
  <c r="C3777" i="6"/>
  <c r="B3778" i="6"/>
  <c r="C3778" i="6"/>
  <c r="B3779" i="6"/>
  <c r="C3779" i="6"/>
  <c r="B3780" i="6"/>
  <c r="C3780" i="6"/>
  <c r="B3781" i="6"/>
  <c r="C3781" i="6"/>
  <c r="B3782" i="6"/>
  <c r="C3782" i="6"/>
  <c r="B3783" i="6"/>
  <c r="C3783" i="6"/>
  <c r="B3784" i="6"/>
  <c r="C3784" i="6"/>
  <c r="B3785" i="6"/>
  <c r="C3785" i="6"/>
  <c r="B3786" i="6"/>
  <c r="C3786" i="6"/>
  <c r="B3787" i="6"/>
  <c r="C3787" i="6"/>
  <c r="B3788" i="6"/>
  <c r="C3788" i="6"/>
  <c r="B3789" i="6"/>
  <c r="C3789" i="6"/>
  <c r="B3790" i="6"/>
  <c r="C3790" i="6"/>
  <c r="B3791" i="6"/>
  <c r="C3791" i="6"/>
  <c r="B3792" i="6"/>
  <c r="C3792" i="6"/>
  <c r="B3793" i="6"/>
  <c r="C3793" i="6"/>
  <c r="B3794" i="6"/>
  <c r="C3794" i="6"/>
  <c r="B3795" i="6"/>
  <c r="C3795" i="6"/>
  <c r="B3796" i="6"/>
  <c r="C3796" i="6"/>
  <c r="B3797" i="6"/>
  <c r="C3797" i="6"/>
  <c r="B3798" i="6"/>
  <c r="C3798" i="6"/>
  <c r="B3799" i="6"/>
  <c r="C3799" i="6"/>
  <c r="B3800" i="6"/>
  <c r="C3800" i="6"/>
  <c r="B3801" i="6"/>
  <c r="C3801" i="6"/>
  <c r="B3802" i="6"/>
  <c r="C3802" i="6"/>
  <c r="B3803" i="6"/>
  <c r="C3803" i="6"/>
  <c r="B3804" i="6"/>
  <c r="C3804" i="6"/>
  <c r="B3805" i="6"/>
  <c r="C3805" i="6"/>
  <c r="B3806" i="6"/>
  <c r="C3806" i="6"/>
  <c r="B3807" i="6"/>
  <c r="C3807" i="6"/>
  <c r="B3808" i="6"/>
  <c r="C3808" i="6"/>
  <c r="B3809" i="6"/>
  <c r="C3809" i="6"/>
  <c r="B3810" i="6"/>
  <c r="C3810" i="6"/>
  <c r="B3811" i="6"/>
  <c r="C3811" i="6"/>
  <c r="B3812" i="6"/>
  <c r="C3812" i="6"/>
  <c r="B3813" i="6"/>
  <c r="C3813" i="6"/>
  <c r="B3814" i="6"/>
  <c r="C3814" i="6"/>
  <c r="B3815" i="6"/>
  <c r="C3815" i="6"/>
  <c r="B3816" i="6"/>
  <c r="C3816" i="6"/>
  <c r="B3817" i="6"/>
  <c r="C3817" i="6"/>
  <c r="B3818" i="6"/>
  <c r="C3818" i="6"/>
  <c r="B3819" i="6"/>
  <c r="C3819" i="6"/>
  <c r="B3820" i="6"/>
  <c r="C3820" i="6"/>
  <c r="B3821" i="6"/>
  <c r="C3821" i="6"/>
  <c r="B3822" i="6"/>
  <c r="C3822" i="6"/>
  <c r="B3823" i="6"/>
  <c r="C3823" i="6"/>
  <c r="B3824" i="6"/>
  <c r="C3824" i="6"/>
  <c r="B3825" i="6"/>
  <c r="C3825" i="6"/>
  <c r="B3826" i="6"/>
  <c r="C3826" i="6"/>
  <c r="B3827" i="6"/>
  <c r="C3827" i="6"/>
  <c r="B3828" i="6"/>
  <c r="C3828" i="6"/>
  <c r="B3829" i="6"/>
  <c r="C3829" i="6"/>
  <c r="B3830" i="6"/>
  <c r="C3830" i="6"/>
  <c r="B3831" i="6"/>
  <c r="C3831" i="6"/>
  <c r="B3832" i="6"/>
  <c r="C3832" i="6"/>
  <c r="B3833" i="6"/>
  <c r="C3833" i="6"/>
  <c r="B3834" i="6"/>
  <c r="C3834" i="6"/>
  <c r="B3835" i="6"/>
  <c r="C3835" i="6"/>
  <c r="B3836" i="6"/>
  <c r="C3836" i="6"/>
  <c r="B3837" i="6"/>
  <c r="C3837" i="6"/>
  <c r="B3838" i="6"/>
  <c r="C3838" i="6"/>
  <c r="B3839" i="6"/>
  <c r="C3839" i="6"/>
  <c r="B3840" i="6"/>
  <c r="C3840" i="6"/>
  <c r="B3841" i="6"/>
  <c r="C3841" i="6"/>
  <c r="B3842" i="6"/>
  <c r="C3842" i="6"/>
  <c r="B3843" i="6"/>
  <c r="C3843" i="6"/>
  <c r="B3844" i="6"/>
  <c r="C3844" i="6"/>
  <c r="B3845" i="6"/>
  <c r="C3845" i="6"/>
  <c r="B3846" i="6"/>
  <c r="C3846" i="6"/>
  <c r="B3847" i="6"/>
  <c r="C3847" i="6"/>
  <c r="B3848" i="6"/>
  <c r="C3848" i="6"/>
  <c r="B3849" i="6"/>
  <c r="C3849" i="6"/>
  <c r="B3850" i="6"/>
  <c r="C3850" i="6"/>
  <c r="B3851" i="6"/>
  <c r="C3851" i="6"/>
  <c r="B3852" i="6"/>
  <c r="C3852" i="6"/>
  <c r="B3853" i="6"/>
  <c r="C3853" i="6"/>
  <c r="B3854" i="6"/>
  <c r="C3854" i="6"/>
  <c r="B3855" i="6"/>
  <c r="C3855" i="6"/>
  <c r="B3856" i="6"/>
  <c r="C3856" i="6"/>
  <c r="B3857" i="6"/>
  <c r="C3857" i="6"/>
  <c r="B3858" i="6"/>
  <c r="C3858" i="6"/>
  <c r="B3859" i="6"/>
  <c r="C3859" i="6"/>
  <c r="B3860" i="6"/>
  <c r="C3860" i="6"/>
  <c r="B3861" i="6"/>
  <c r="C3861" i="6"/>
  <c r="B3862" i="6"/>
  <c r="C3862" i="6"/>
  <c r="B3863" i="6"/>
  <c r="C3863" i="6"/>
  <c r="B3864" i="6"/>
  <c r="C3864" i="6"/>
  <c r="B3865" i="6"/>
  <c r="C3865" i="6"/>
  <c r="B3866" i="6"/>
  <c r="C3866" i="6"/>
  <c r="B3867" i="6"/>
  <c r="C3867" i="6"/>
  <c r="B3868" i="6"/>
  <c r="C3868" i="6"/>
  <c r="B3869" i="6"/>
  <c r="C3869" i="6"/>
  <c r="B3870" i="6"/>
  <c r="C3870" i="6"/>
  <c r="B3871" i="6"/>
  <c r="C3871" i="6"/>
  <c r="B3872" i="6"/>
  <c r="C3872" i="6"/>
  <c r="B3873" i="6"/>
  <c r="C3873" i="6"/>
  <c r="B3874" i="6"/>
  <c r="C3874" i="6"/>
  <c r="B3875" i="6"/>
  <c r="C3875" i="6"/>
  <c r="B3876" i="6"/>
  <c r="C3876" i="6"/>
  <c r="B3877" i="6"/>
  <c r="C3877" i="6"/>
  <c r="B3878" i="6"/>
  <c r="C3878" i="6"/>
  <c r="B3879" i="6"/>
  <c r="C3879" i="6"/>
  <c r="B3880" i="6"/>
  <c r="C3880" i="6"/>
  <c r="B3881" i="6"/>
  <c r="C3881" i="6"/>
  <c r="B3882" i="6"/>
  <c r="C3882" i="6"/>
  <c r="B3883" i="6"/>
  <c r="C3883" i="6"/>
  <c r="B3884" i="6"/>
  <c r="C3884" i="6"/>
  <c r="B3885" i="6"/>
  <c r="C3885" i="6"/>
  <c r="B3886" i="6"/>
  <c r="C3886" i="6"/>
  <c r="B3887" i="6"/>
  <c r="C3887" i="6"/>
  <c r="B3888" i="6"/>
  <c r="C3888" i="6"/>
  <c r="B3889" i="6"/>
  <c r="C3889" i="6"/>
  <c r="B3890" i="6"/>
  <c r="C3890" i="6"/>
  <c r="B3891" i="6"/>
  <c r="C3891" i="6"/>
  <c r="B3892" i="6"/>
  <c r="C3892" i="6"/>
  <c r="B3893" i="6"/>
  <c r="C3893" i="6"/>
  <c r="B3894" i="6"/>
  <c r="C3894" i="6"/>
  <c r="B3895" i="6"/>
  <c r="C3895" i="6"/>
  <c r="B3896" i="6"/>
  <c r="C3896" i="6"/>
  <c r="B3897" i="6"/>
  <c r="C3897" i="6"/>
  <c r="B3898" i="6"/>
  <c r="C3898" i="6"/>
  <c r="B3899" i="6"/>
  <c r="C3899" i="6"/>
  <c r="B3900" i="6"/>
  <c r="C3900" i="6"/>
  <c r="B3901" i="6"/>
  <c r="C3901" i="6"/>
  <c r="B3902" i="6"/>
  <c r="C3902" i="6"/>
  <c r="B3903" i="6"/>
  <c r="C3903" i="6"/>
  <c r="B3904" i="6"/>
  <c r="C3904" i="6"/>
  <c r="B3905" i="6"/>
  <c r="C3905" i="6"/>
  <c r="B3906" i="6"/>
  <c r="C3906" i="6"/>
  <c r="B3907" i="6"/>
  <c r="C3907" i="6"/>
  <c r="B3908" i="6"/>
  <c r="C3908" i="6"/>
  <c r="B3909" i="6"/>
  <c r="C3909" i="6"/>
  <c r="B3910" i="6"/>
  <c r="C3910" i="6"/>
  <c r="B3911" i="6"/>
  <c r="C3911" i="6"/>
  <c r="B3912" i="6"/>
  <c r="C3912" i="6"/>
  <c r="B3913" i="6"/>
  <c r="C3913" i="6"/>
  <c r="B3914" i="6"/>
  <c r="C3914" i="6"/>
  <c r="B3915" i="6"/>
  <c r="C3915" i="6"/>
  <c r="B3916" i="6"/>
  <c r="C3916" i="6"/>
  <c r="B3917" i="6"/>
  <c r="C3917" i="6"/>
  <c r="B3918" i="6"/>
  <c r="C3918" i="6"/>
  <c r="B3919" i="6"/>
  <c r="C3919" i="6"/>
  <c r="B3920" i="6"/>
  <c r="C3920" i="6"/>
  <c r="B3921" i="6"/>
  <c r="C3921" i="6"/>
  <c r="B3922" i="6"/>
  <c r="C3922" i="6"/>
  <c r="B3923" i="6"/>
  <c r="C3923" i="6"/>
  <c r="B3924" i="6"/>
  <c r="C3924" i="6"/>
  <c r="B3925" i="6"/>
  <c r="C3925" i="6"/>
  <c r="B3926" i="6"/>
  <c r="C3926" i="6"/>
  <c r="B3927" i="6"/>
  <c r="C3927" i="6"/>
  <c r="B3928" i="6"/>
  <c r="C3928" i="6"/>
  <c r="B3929" i="6"/>
  <c r="C3929" i="6"/>
  <c r="B3930" i="6"/>
  <c r="C3930" i="6"/>
  <c r="B3931" i="6"/>
  <c r="C3931" i="6"/>
  <c r="B3932" i="6"/>
  <c r="C3932" i="6"/>
  <c r="B3933" i="6"/>
  <c r="C3933" i="6"/>
  <c r="B3934" i="6"/>
  <c r="C3934" i="6"/>
  <c r="B3935" i="6"/>
  <c r="C3935" i="6"/>
  <c r="B3936" i="6"/>
  <c r="C3936" i="6"/>
  <c r="B3937" i="6"/>
  <c r="C3937" i="6"/>
  <c r="B3938" i="6"/>
  <c r="C3938" i="6"/>
  <c r="B3939" i="6"/>
  <c r="C3939" i="6"/>
  <c r="B3940" i="6"/>
  <c r="C3940" i="6"/>
  <c r="B3941" i="6"/>
  <c r="C3941" i="6"/>
  <c r="B3942" i="6"/>
  <c r="C3942" i="6"/>
  <c r="B3943" i="6"/>
  <c r="C3943" i="6"/>
  <c r="B3944" i="6"/>
  <c r="C3944" i="6"/>
  <c r="B3945" i="6"/>
  <c r="C3945" i="6"/>
  <c r="B3946" i="6"/>
  <c r="C3946" i="6"/>
  <c r="B3947" i="6"/>
  <c r="C3947" i="6"/>
  <c r="B3948" i="6"/>
  <c r="C3948" i="6"/>
  <c r="B3949" i="6"/>
  <c r="C3949" i="6"/>
  <c r="B3950" i="6"/>
  <c r="C3950" i="6"/>
  <c r="B3951" i="6"/>
  <c r="C3951" i="6"/>
  <c r="B3952" i="6"/>
  <c r="C3952" i="6"/>
  <c r="B3953" i="6"/>
  <c r="C3953" i="6"/>
  <c r="B3954" i="6"/>
  <c r="C3954" i="6"/>
  <c r="B3955" i="6"/>
  <c r="C3955" i="6"/>
  <c r="B3956" i="6"/>
  <c r="C3956" i="6"/>
  <c r="B3957" i="6"/>
  <c r="C3957" i="6"/>
  <c r="B3958" i="6"/>
  <c r="C3958" i="6"/>
  <c r="B3959" i="6"/>
  <c r="C3959" i="6"/>
  <c r="B3960" i="6"/>
  <c r="C3960" i="6"/>
  <c r="B3961" i="6"/>
  <c r="C3961" i="6"/>
  <c r="B3962" i="6"/>
  <c r="C3962" i="6"/>
  <c r="B3963" i="6"/>
  <c r="C3963" i="6"/>
  <c r="B3964" i="6"/>
  <c r="C3964" i="6"/>
  <c r="B3965" i="6"/>
  <c r="C3965" i="6"/>
  <c r="B3966" i="6"/>
  <c r="C3966" i="6"/>
  <c r="B3967" i="6"/>
  <c r="C3967" i="6"/>
  <c r="B3968" i="6"/>
  <c r="C3968" i="6"/>
  <c r="B3969" i="6"/>
  <c r="C3969" i="6"/>
  <c r="B3970" i="6"/>
  <c r="C3970" i="6"/>
  <c r="B3971" i="6"/>
  <c r="C3971" i="6"/>
  <c r="B3972" i="6"/>
  <c r="C3972" i="6"/>
  <c r="B3973" i="6"/>
  <c r="C3973" i="6"/>
  <c r="B3974" i="6"/>
  <c r="C3974" i="6"/>
  <c r="B3975" i="6"/>
  <c r="C3975" i="6"/>
  <c r="B3976" i="6"/>
  <c r="C3976" i="6"/>
  <c r="B3977" i="6"/>
  <c r="C3977" i="6"/>
  <c r="B3978" i="6"/>
  <c r="C3978" i="6"/>
  <c r="B3979" i="6"/>
  <c r="C3979" i="6"/>
  <c r="B3980" i="6"/>
  <c r="C3980" i="6"/>
  <c r="B3981" i="6"/>
  <c r="C3981" i="6"/>
  <c r="B3982" i="6"/>
  <c r="C3982" i="6"/>
  <c r="B3983" i="6"/>
  <c r="C3983" i="6"/>
  <c r="B3984" i="6"/>
  <c r="C3984" i="6"/>
  <c r="B3985" i="6"/>
  <c r="C3985" i="6"/>
  <c r="B3986" i="6"/>
  <c r="C3986" i="6"/>
  <c r="B3987" i="6"/>
  <c r="C3987" i="6"/>
  <c r="B3988" i="6"/>
  <c r="C3988" i="6"/>
  <c r="B3989" i="6"/>
  <c r="C3989" i="6"/>
  <c r="B3990" i="6"/>
  <c r="C3990" i="6"/>
  <c r="B3991" i="6"/>
  <c r="C3991" i="6"/>
  <c r="B3992" i="6"/>
  <c r="C3992" i="6"/>
  <c r="B3993" i="6"/>
  <c r="C3993" i="6"/>
  <c r="B3994" i="6"/>
  <c r="C3994" i="6"/>
  <c r="B3995" i="6"/>
  <c r="C3995" i="6"/>
  <c r="B3996" i="6"/>
  <c r="C3996" i="6"/>
  <c r="B3997" i="6"/>
  <c r="C3997" i="6"/>
  <c r="B3998" i="6"/>
  <c r="C3998" i="6"/>
  <c r="B3999" i="6"/>
  <c r="C3999" i="6"/>
  <c r="B4000" i="6"/>
  <c r="C4000" i="6"/>
  <c r="B4001" i="6"/>
  <c r="C4001" i="6"/>
  <c r="B4002" i="6"/>
  <c r="C4002" i="6"/>
  <c r="B4003" i="6"/>
  <c r="C4003" i="6"/>
  <c r="B4004" i="6"/>
  <c r="C4004" i="6"/>
  <c r="B4005" i="6"/>
  <c r="C4005" i="6"/>
  <c r="B4006" i="6"/>
  <c r="C4006" i="6"/>
  <c r="B4007" i="6"/>
  <c r="C4007" i="6"/>
  <c r="B4008" i="6"/>
  <c r="C4008" i="6"/>
  <c r="B4009" i="6"/>
  <c r="C4009" i="6"/>
  <c r="B4010" i="6"/>
  <c r="C4010" i="6"/>
  <c r="B4011" i="6"/>
  <c r="C4011" i="6"/>
  <c r="B4012" i="6"/>
  <c r="C4012" i="6"/>
  <c r="B4013" i="6"/>
  <c r="C4013" i="6"/>
  <c r="B4014" i="6"/>
  <c r="C4014" i="6"/>
  <c r="B4015" i="6"/>
  <c r="C4015" i="6"/>
  <c r="B4016" i="6"/>
  <c r="C4016" i="6"/>
  <c r="B4017" i="6"/>
  <c r="C4017" i="6"/>
  <c r="B4018" i="6"/>
  <c r="C4018" i="6"/>
  <c r="B4019" i="6"/>
  <c r="C4019" i="6"/>
  <c r="B4020" i="6"/>
  <c r="C4020" i="6"/>
  <c r="B4021" i="6"/>
  <c r="C4021" i="6"/>
  <c r="B4022" i="6"/>
  <c r="C4022" i="6"/>
  <c r="B4023" i="6"/>
  <c r="C4023" i="6"/>
  <c r="B4024" i="6"/>
  <c r="C4024" i="6"/>
  <c r="B4025" i="6"/>
  <c r="C4025" i="6"/>
  <c r="B4026" i="6"/>
  <c r="C4026" i="6"/>
  <c r="B4027" i="6"/>
  <c r="C4027" i="6"/>
  <c r="B4028" i="6"/>
  <c r="C4028" i="6"/>
  <c r="B4029" i="6"/>
  <c r="C4029" i="6"/>
  <c r="B4030" i="6"/>
  <c r="C4030" i="6"/>
  <c r="B4031" i="6"/>
  <c r="C4031" i="6"/>
  <c r="B4032" i="6"/>
  <c r="C4032" i="6"/>
  <c r="B4033" i="6"/>
  <c r="C4033" i="6"/>
  <c r="B4034" i="6"/>
  <c r="C4034" i="6"/>
  <c r="B4035" i="6"/>
  <c r="C4035" i="6"/>
  <c r="B4036" i="6"/>
  <c r="C4036" i="6"/>
  <c r="B4037" i="6"/>
  <c r="C4037" i="6"/>
  <c r="B4038" i="6"/>
  <c r="C4038" i="6"/>
  <c r="B4039" i="6"/>
  <c r="C4039" i="6"/>
  <c r="B4040" i="6"/>
  <c r="C4040" i="6"/>
  <c r="B4041" i="6"/>
  <c r="C4041" i="6"/>
  <c r="B4042" i="6"/>
  <c r="C4042" i="6"/>
  <c r="B4043" i="6"/>
  <c r="C4043" i="6"/>
  <c r="B4044" i="6"/>
  <c r="C4044" i="6"/>
  <c r="B4045" i="6"/>
  <c r="C4045" i="6"/>
  <c r="B4046" i="6"/>
  <c r="C4046" i="6"/>
  <c r="B4047" i="6"/>
  <c r="C4047" i="6"/>
  <c r="B4048" i="6"/>
  <c r="C4048" i="6"/>
  <c r="B4049" i="6"/>
  <c r="C4049" i="6"/>
  <c r="B4050" i="6"/>
  <c r="C4050" i="6"/>
  <c r="B4051" i="6"/>
  <c r="C4051" i="6"/>
  <c r="B4052" i="6"/>
  <c r="C4052" i="6"/>
  <c r="B4053" i="6"/>
  <c r="C4053" i="6"/>
  <c r="B4054" i="6"/>
  <c r="C4054" i="6"/>
  <c r="B4055" i="6"/>
  <c r="C4055" i="6"/>
  <c r="B4056" i="6"/>
  <c r="C4056" i="6"/>
  <c r="B4057" i="6"/>
  <c r="C4057" i="6"/>
  <c r="B4058" i="6"/>
  <c r="C4058" i="6"/>
  <c r="B4059" i="6"/>
  <c r="C4059" i="6"/>
  <c r="B4060" i="6"/>
  <c r="C4060" i="6"/>
  <c r="B4061" i="6"/>
  <c r="C4061" i="6"/>
  <c r="B4062" i="6"/>
  <c r="C4062" i="6"/>
  <c r="B4063" i="6"/>
  <c r="C4063" i="6"/>
  <c r="B4064" i="6"/>
  <c r="C4064" i="6"/>
  <c r="B4065" i="6"/>
  <c r="C4065" i="6"/>
  <c r="B4066" i="6"/>
  <c r="C4066" i="6"/>
  <c r="B4067" i="6"/>
  <c r="C4067" i="6"/>
  <c r="B4068" i="6"/>
  <c r="C4068" i="6"/>
  <c r="B4069" i="6"/>
  <c r="C4069" i="6"/>
  <c r="B4070" i="6"/>
  <c r="C4070" i="6"/>
  <c r="B4071" i="6"/>
  <c r="C4071" i="6"/>
  <c r="B4072" i="6"/>
  <c r="C4072" i="6"/>
  <c r="B4073" i="6"/>
  <c r="C4073" i="6"/>
  <c r="B4074" i="6"/>
  <c r="C4074" i="6"/>
  <c r="B4075" i="6"/>
  <c r="C4075" i="6"/>
  <c r="B4076" i="6"/>
  <c r="C4076" i="6"/>
  <c r="B4077" i="6"/>
  <c r="C4077" i="6"/>
  <c r="B4078" i="6"/>
  <c r="C4078" i="6"/>
  <c r="B4079" i="6"/>
  <c r="C4079" i="6"/>
  <c r="B4080" i="6"/>
  <c r="C4080" i="6"/>
  <c r="B4081" i="6"/>
  <c r="C4081" i="6"/>
  <c r="B4082" i="6"/>
  <c r="C4082" i="6"/>
  <c r="B4083" i="6"/>
  <c r="C4083" i="6"/>
  <c r="B4084" i="6"/>
  <c r="C4084" i="6"/>
  <c r="B4085" i="6"/>
  <c r="C4085" i="6"/>
  <c r="B4086" i="6"/>
  <c r="C4086" i="6"/>
  <c r="B4087" i="6"/>
  <c r="C4087" i="6"/>
  <c r="B4088" i="6"/>
  <c r="C4088" i="6"/>
  <c r="B4089" i="6"/>
  <c r="C4089" i="6"/>
  <c r="B4090" i="6"/>
  <c r="C4090" i="6"/>
  <c r="B4091" i="6"/>
  <c r="C4091" i="6"/>
  <c r="B4092" i="6"/>
  <c r="C4092" i="6"/>
  <c r="B4093" i="6"/>
  <c r="C4093" i="6"/>
  <c r="B4094" i="6"/>
  <c r="C4094" i="6"/>
  <c r="B4095" i="6"/>
  <c r="C4095" i="6"/>
  <c r="B4096" i="6"/>
  <c r="C4096" i="6"/>
  <c r="B4097" i="6"/>
  <c r="C4097" i="6"/>
  <c r="B4098" i="6"/>
  <c r="C4098" i="6"/>
  <c r="B4099" i="6"/>
  <c r="C4099" i="6"/>
  <c r="B4100" i="6"/>
  <c r="C4100" i="6"/>
  <c r="B4101" i="6"/>
  <c r="C4101" i="6"/>
  <c r="B4102" i="6"/>
  <c r="C4102" i="6"/>
  <c r="B4103" i="6"/>
  <c r="C4103" i="6"/>
  <c r="B4104" i="6"/>
  <c r="C4104" i="6"/>
  <c r="B4105" i="6"/>
  <c r="C4105" i="6"/>
  <c r="B4106" i="6"/>
  <c r="C4106" i="6"/>
  <c r="B4107" i="6"/>
  <c r="C4107" i="6"/>
  <c r="B4108" i="6"/>
  <c r="C4108" i="6"/>
  <c r="B4109" i="6"/>
  <c r="C4109" i="6"/>
  <c r="B4110" i="6"/>
  <c r="C4110" i="6"/>
  <c r="B4111" i="6"/>
  <c r="C4111" i="6"/>
  <c r="B4112" i="6"/>
  <c r="C4112" i="6"/>
  <c r="B4113" i="6"/>
  <c r="C4113" i="6"/>
  <c r="B4114" i="6"/>
  <c r="C4114" i="6"/>
  <c r="B4115" i="6"/>
  <c r="C4115" i="6"/>
  <c r="B4116" i="6"/>
  <c r="C4116" i="6"/>
  <c r="B4117" i="6"/>
  <c r="C4117" i="6"/>
  <c r="B4118" i="6"/>
  <c r="C4118" i="6"/>
  <c r="B4119" i="6"/>
  <c r="C4119" i="6"/>
  <c r="B4120" i="6"/>
  <c r="C4120" i="6"/>
  <c r="B4121" i="6"/>
  <c r="C4121" i="6"/>
  <c r="B4122" i="6"/>
  <c r="C4122" i="6"/>
  <c r="B4123" i="6"/>
  <c r="C4123" i="6"/>
  <c r="B4124" i="6"/>
  <c r="C4124" i="6"/>
  <c r="B4125" i="6"/>
  <c r="C4125" i="6"/>
  <c r="B4126" i="6"/>
  <c r="C4126" i="6"/>
  <c r="B4127" i="6"/>
  <c r="C4127" i="6"/>
  <c r="B4128" i="6"/>
  <c r="C4128" i="6"/>
  <c r="B4129" i="6"/>
  <c r="C4129" i="6"/>
  <c r="B4130" i="6"/>
  <c r="C4130" i="6"/>
  <c r="B4131" i="6"/>
  <c r="C4131" i="6"/>
  <c r="B4132" i="6"/>
  <c r="C4132" i="6"/>
  <c r="B4133" i="6"/>
  <c r="C4133" i="6"/>
  <c r="B4134" i="6"/>
  <c r="C4134" i="6"/>
  <c r="B4135" i="6"/>
  <c r="C4135" i="6"/>
  <c r="B4136" i="6"/>
  <c r="C4136" i="6"/>
  <c r="B4137" i="6"/>
  <c r="C4137" i="6"/>
  <c r="B4138" i="6"/>
  <c r="C4138" i="6"/>
  <c r="B4139" i="6"/>
  <c r="C4139" i="6"/>
  <c r="B4140" i="6"/>
  <c r="C4140" i="6"/>
  <c r="B4141" i="6"/>
  <c r="C4141" i="6"/>
  <c r="B4142" i="6"/>
  <c r="C4142" i="6"/>
  <c r="B4143" i="6"/>
  <c r="C4143" i="6"/>
  <c r="B4144" i="6"/>
  <c r="C4144" i="6"/>
  <c r="B4145" i="6"/>
  <c r="C4145" i="6"/>
  <c r="B4146" i="6"/>
  <c r="C4146" i="6"/>
  <c r="B4147" i="6"/>
  <c r="C4147" i="6"/>
  <c r="B4148" i="6"/>
  <c r="C4148" i="6"/>
  <c r="B4149" i="6"/>
  <c r="C4149" i="6"/>
  <c r="B4150" i="6"/>
  <c r="C4150" i="6"/>
  <c r="B4151" i="6"/>
  <c r="C4151" i="6"/>
  <c r="B4152" i="6"/>
  <c r="C4152" i="6"/>
  <c r="B4153" i="6"/>
  <c r="C4153" i="6"/>
  <c r="B4154" i="6"/>
  <c r="C4154" i="6"/>
  <c r="B4155" i="6"/>
  <c r="C4155" i="6"/>
  <c r="B4156" i="6"/>
  <c r="C4156" i="6"/>
  <c r="B4157" i="6"/>
  <c r="C4157" i="6"/>
  <c r="B4158" i="6"/>
  <c r="C4158" i="6"/>
  <c r="B4159" i="6"/>
  <c r="C4159" i="6"/>
  <c r="B4160" i="6"/>
  <c r="C4160" i="6"/>
  <c r="B4161" i="6"/>
  <c r="C4161" i="6"/>
  <c r="B4162" i="6"/>
  <c r="C4162" i="6"/>
  <c r="B4163" i="6"/>
  <c r="C4163" i="6"/>
  <c r="B4164" i="6"/>
  <c r="C4164" i="6"/>
  <c r="B4165" i="6"/>
  <c r="C4165" i="6"/>
  <c r="B4166" i="6"/>
  <c r="C4166" i="6"/>
  <c r="B4167" i="6"/>
  <c r="C4167" i="6"/>
  <c r="B4168" i="6"/>
  <c r="C4168" i="6"/>
  <c r="B4169" i="6"/>
  <c r="C4169" i="6"/>
  <c r="B4170" i="6"/>
  <c r="C4170" i="6"/>
  <c r="B4171" i="6"/>
  <c r="C4171" i="6"/>
  <c r="B4172" i="6"/>
  <c r="C4172" i="6"/>
  <c r="B4173" i="6"/>
  <c r="C4173" i="6"/>
  <c r="B4174" i="6"/>
  <c r="C4174" i="6"/>
  <c r="B4175" i="6"/>
  <c r="C4175" i="6"/>
  <c r="B4176" i="6"/>
  <c r="C4176" i="6"/>
  <c r="B4177" i="6"/>
  <c r="C4177" i="6"/>
  <c r="B4178" i="6"/>
  <c r="C4178" i="6"/>
  <c r="B4179" i="6"/>
  <c r="C4179" i="6"/>
  <c r="B4180" i="6"/>
  <c r="C4180" i="6"/>
  <c r="B4181" i="6"/>
  <c r="C4181" i="6"/>
  <c r="B4182" i="6"/>
  <c r="C4182" i="6"/>
  <c r="B4183" i="6"/>
  <c r="C4183" i="6"/>
  <c r="B4184" i="6"/>
  <c r="C4184" i="6"/>
  <c r="B4185" i="6"/>
  <c r="C4185" i="6"/>
  <c r="B4186" i="6"/>
  <c r="C4186" i="6"/>
  <c r="B4187" i="6"/>
  <c r="C4187" i="6"/>
  <c r="B4188" i="6"/>
  <c r="C4188" i="6"/>
  <c r="B4189" i="6"/>
  <c r="C4189" i="6"/>
  <c r="B4190" i="6"/>
  <c r="C4190" i="6"/>
  <c r="B4191" i="6"/>
  <c r="C4191" i="6"/>
  <c r="B4192" i="6"/>
  <c r="C4192" i="6"/>
  <c r="B4193" i="6"/>
  <c r="C4193" i="6"/>
  <c r="B4194" i="6"/>
  <c r="C4194" i="6"/>
  <c r="B4195" i="6"/>
  <c r="C4195" i="6"/>
  <c r="B4196" i="6"/>
  <c r="C4196" i="6"/>
  <c r="B4197" i="6"/>
  <c r="C4197" i="6"/>
  <c r="B4198" i="6"/>
  <c r="C4198" i="6"/>
  <c r="B4199" i="6"/>
  <c r="C4199" i="6"/>
  <c r="B4200" i="6"/>
  <c r="C4200" i="6"/>
  <c r="B4201" i="6"/>
  <c r="C4201" i="6"/>
  <c r="B4202" i="6"/>
  <c r="C4202" i="6"/>
  <c r="B4203" i="6"/>
  <c r="C4203" i="6"/>
  <c r="B4204" i="6"/>
  <c r="C4204" i="6"/>
  <c r="B4205" i="6"/>
  <c r="C4205" i="6"/>
  <c r="B4206" i="6"/>
  <c r="C4206" i="6"/>
  <c r="B4207" i="6"/>
  <c r="C4207" i="6"/>
  <c r="B4208" i="6"/>
  <c r="C4208" i="6"/>
  <c r="B4209" i="6"/>
  <c r="C4209" i="6"/>
  <c r="B4210" i="6"/>
  <c r="C4210" i="6"/>
  <c r="B4211" i="6"/>
  <c r="C4211" i="6"/>
  <c r="B4212" i="6"/>
  <c r="C4212" i="6"/>
  <c r="B4213" i="6"/>
  <c r="C4213" i="6"/>
  <c r="B4214" i="6"/>
  <c r="C4214" i="6"/>
  <c r="B4215" i="6"/>
  <c r="C4215" i="6"/>
  <c r="B4216" i="6"/>
  <c r="C4216" i="6"/>
  <c r="B4217" i="6"/>
  <c r="C4217" i="6"/>
  <c r="B4218" i="6"/>
  <c r="C4218" i="6"/>
  <c r="B4219" i="6"/>
  <c r="C4219" i="6"/>
  <c r="B4220" i="6"/>
  <c r="C4220" i="6"/>
  <c r="B4221" i="6"/>
  <c r="C4221" i="6"/>
  <c r="B4222" i="6"/>
  <c r="C4222" i="6"/>
  <c r="B4223" i="6"/>
  <c r="C4223" i="6"/>
  <c r="B4224" i="6"/>
  <c r="C4224" i="6"/>
  <c r="B4225" i="6"/>
  <c r="C4225" i="6"/>
  <c r="B4226" i="6"/>
  <c r="C4226" i="6"/>
  <c r="B4227" i="6"/>
  <c r="C4227" i="6"/>
  <c r="B4228" i="6"/>
  <c r="C4228" i="6"/>
  <c r="B4229" i="6"/>
  <c r="C4229" i="6"/>
  <c r="B4230" i="6"/>
  <c r="C4230" i="6"/>
  <c r="B4231" i="6"/>
  <c r="C4231" i="6"/>
  <c r="B4232" i="6"/>
  <c r="C4232" i="6"/>
  <c r="B4233" i="6"/>
  <c r="C4233" i="6"/>
  <c r="B4234" i="6"/>
  <c r="C4234" i="6"/>
  <c r="B4235" i="6"/>
  <c r="C4235" i="6"/>
  <c r="B4236" i="6"/>
  <c r="C4236" i="6"/>
  <c r="B4237" i="6"/>
  <c r="C4237" i="6"/>
  <c r="B4238" i="6"/>
  <c r="C4238" i="6"/>
  <c r="B4239" i="6"/>
  <c r="C4239" i="6"/>
  <c r="B4240" i="6"/>
  <c r="C4240" i="6"/>
  <c r="B4241" i="6"/>
  <c r="C4241" i="6"/>
  <c r="B4242" i="6"/>
  <c r="C4242" i="6"/>
  <c r="B4243" i="6"/>
  <c r="C4243" i="6"/>
  <c r="B4244" i="6"/>
  <c r="C4244" i="6"/>
  <c r="B4245" i="6"/>
  <c r="C4245" i="6"/>
  <c r="B4246" i="6"/>
  <c r="C4246" i="6"/>
  <c r="B4247" i="6"/>
  <c r="C4247" i="6"/>
  <c r="B4248" i="6"/>
  <c r="C4248" i="6"/>
  <c r="B4249" i="6"/>
  <c r="C4249" i="6"/>
  <c r="B4250" i="6"/>
  <c r="C4250" i="6"/>
  <c r="B4251" i="6"/>
  <c r="C4251" i="6"/>
  <c r="B4252" i="6"/>
  <c r="C4252" i="6"/>
  <c r="B4253" i="6"/>
  <c r="C4253" i="6"/>
  <c r="B4254" i="6"/>
  <c r="C4254" i="6"/>
  <c r="B4255" i="6"/>
  <c r="C4255" i="6"/>
  <c r="B4256" i="6"/>
  <c r="C4256" i="6"/>
  <c r="B4257" i="6"/>
  <c r="C4257" i="6"/>
  <c r="B4258" i="6"/>
  <c r="C4258" i="6"/>
  <c r="B4259" i="6"/>
  <c r="C4259" i="6"/>
  <c r="B4260" i="6"/>
  <c r="C4260" i="6"/>
  <c r="B4261" i="6"/>
  <c r="C4261" i="6"/>
  <c r="B4262" i="6"/>
  <c r="C4262" i="6"/>
  <c r="B4263" i="6"/>
  <c r="C4263" i="6"/>
  <c r="B4264" i="6"/>
  <c r="C4264" i="6"/>
  <c r="B4265" i="6"/>
  <c r="C4265" i="6"/>
  <c r="B4266" i="6"/>
  <c r="C4266" i="6"/>
  <c r="B4267" i="6"/>
  <c r="C4267" i="6"/>
  <c r="B4268" i="6"/>
  <c r="C4268" i="6"/>
  <c r="B4269" i="6"/>
  <c r="C4269" i="6"/>
  <c r="B4270" i="6"/>
  <c r="C4270" i="6"/>
  <c r="B4271" i="6"/>
  <c r="C4271" i="6"/>
  <c r="B4272" i="6"/>
  <c r="C4272" i="6"/>
  <c r="B4273" i="6"/>
  <c r="C4273" i="6"/>
  <c r="B4274" i="6"/>
  <c r="C4274" i="6"/>
  <c r="B4275" i="6"/>
  <c r="C4275" i="6"/>
  <c r="B4276" i="6"/>
  <c r="C4276" i="6"/>
  <c r="B4277" i="6"/>
  <c r="C4277" i="6"/>
  <c r="B4278" i="6"/>
  <c r="C4278" i="6"/>
  <c r="B4279" i="6"/>
  <c r="C4279" i="6"/>
  <c r="B4280" i="6"/>
  <c r="C4280" i="6"/>
  <c r="B4281" i="6"/>
  <c r="C4281" i="6"/>
  <c r="B4282" i="6"/>
  <c r="C4282" i="6"/>
  <c r="B4283" i="6"/>
  <c r="C4283" i="6"/>
  <c r="B4284" i="6"/>
  <c r="C4284" i="6"/>
  <c r="B4285" i="6"/>
  <c r="C4285" i="6"/>
  <c r="B4286" i="6"/>
  <c r="C4286" i="6"/>
  <c r="B4287" i="6"/>
  <c r="C4287" i="6"/>
  <c r="B4288" i="6"/>
  <c r="C4288" i="6"/>
  <c r="B4289" i="6"/>
  <c r="C4289" i="6"/>
  <c r="B4290" i="6"/>
  <c r="C4290" i="6"/>
  <c r="B4291" i="6"/>
  <c r="C4291" i="6"/>
  <c r="B4292" i="6"/>
  <c r="C4292" i="6"/>
  <c r="B4293" i="6"/>
  <c r="C4293" i="6"/>
  <c r="B4294" i="6"/>
  <c r="C4294" i="6"/>
  <c r="B4295" i="6"/>
  <c r="C4295" i="6"/>
  <c r="B4296" i="6"/>
  <c r="C4296" i="6"/>
  <c r="B4297" i="6"/>
  <c r="C4297" i="6"/>
  <c r="B4298" i="6"/>
  <c r="C4298" i="6"/>
  <c r="B4299" i="6"/>
  <c r="C4299" i="6"/>
  <c r="B4300" i="6"/>
  <c r="C4300" i="6"/>
  <c r="B4301" i="6"/>
  <c r="C4301" i="6"/>
  <c r="B4302" i="6"/>
  <c r="C4302" i="6"/>
  <c r="B4303" i="6"/>
  <c r="C4303" i="6"/>
  <c r="B4304" i="6"/>
  <c r="C4304" i="6"/>
  <c r="B4305" i="6"/>
  <c r="C4305" i="6"/>
  <c r="B4306" i="6"/>
  <c r="C4306" i="6"/>
  <c r="B4307" i="6"/>
  <c r="C4307" i="6"/>
  <c r="B4308" i="6"/>
  <c r="C4308" i="6"/>
  <c r="B4309" i="6"/>
  <c r="C4309" i="6"/>
  <c r="B4310" i="6"/>
  <c r="C4310" i="6"/>
  <c r="B4311" i="6"/>
  <c r="C4311" i="6"/>
  <c r="B4312" i="6"/>
  <c r="C4312" i="6"/>
  <c r="B4313" i="6"/>
  <c r="C4313" i="6"/>
  <c r="B4314" i="6"/>
  <c r="C4314" i="6"/>
  <c r="B4315" i="6"/>
  <c r="C4315" i="6"/>
  <c r="B4316" i="6"/>
  <c r="C4316" i="6"/>
  <c r="B4317" i="6"/>
  <c r="C4317" i="6"/>
  <c r="B4318" i="6"/>
  <c r="C4318" i="6"/>
  <c r="B4319" i="6"/>
  <c r="C4319" i="6"/>
  <c r="B4320" i="6"/>
  <c r="C4320" i="6"/>
  <c r="B4321" i="6"/>
  <c r="C4321" i="6"/>
  <c r="B4322" i="6"/>
  <c r="C4322" i="6"/>
  <c r="B4323" i="6"/>
  <c r="C4323" i="6"/>
  <c r="B4324" i="6"/>
  <c r="C4324" i="6"/>
  <c r="B4325" i="6"/>
  <c r="C4325" i="6"/>
  <c r="B4326" i="6"/>
  <c r="C4326" i="6"/>
  <c r="B4327" i="6"/>
  <c r="C4327" i="6"/>
  <c r="B4328" i="6"/>
  <c r="C4328" i="6"/>
  <c r="B4329" i="6"/>
  <c r="C4329" i="6"/>
  <c r="B4330" i="6"/>
  <c r="C4330" i="6"/>
  <c r="B4331" i="6"/>
  <c r="C4331" i="6"/>
  <c r="B4332" i="6"/>
  <c r="C4332" i="6"/>
  <c r="B4333" i="6"/>
  <c r="C4333" i="6"/>
  <c r="B4334" i="6"/>
  <c r="C4334" i="6"/>
  <c r="B4335" i="6"/>
  <c r="C4335" i="6"/>
  <c r="B4336" i="6"/>
  <c r="C4336" i="6"/>
  <c r="B4337" i="6"/>
  <c r="C4337" i="6"/>
  <c r="B4338" i="6"/>
  <c r="C4338" i="6"/>
  <c r="B4339" i="6"/>
  <c r="C4339" i="6"/>
  <c r="B4340" i="6"/>
  <c r="C4340" i="6"/>
  <c r="B4341" i="6"/>
  <c r="C4341" i="6"/>
  <c r="B4342" i="6"/>
  <c r="C4342" i="6"/>
  <c r="B4343" i="6"/>
  <c r="C4343" i="6"/>
  <c r="B4344" i="6"/>
  <c r="C4344" i="6"/>
  <c r="B4345" i="6"/>
  <c r="C4345" i="6"/>
  <c r="B4346" i="6"/>
  <c r="C4346" i="6"/>
  <c r="B4347" i="6"/>
  <c r="C4347" i="6"/>
  <c r="B4348" i="6"/>
  <c r="C4348" i="6"/>
  <c r="B4349" i="6"/>
  <c r="C4349" i="6"/>
  <c r="B4350" i="6"/>
  <c r="C4350" i="6"/>
  <c r="B4351" i="6"/>
  <c r="C4351" i="6"/>
  <c r="B4352" i="6"/>
  <c r="C4352" i="6"/>
  <c r="B4353" i="6"/>
  <c r="C4353" i="6"/>
  <c r="B4354" i="6"/>
  <c r="C4354" i="6"/>
  <c r="B4355" i="6"/>
  <c r="C4355" i="6"/>
  <c r="B4356" i="6"/>
  <c r="C4356" i="6"/>
  <c r="B4357" i="6"/>
  <c r="C4357" i="6"/>
  <c r="B4358" i="6"/>
  <c r="C4358" i="6"/>
  <c r="B4359" i="6"/>
  <c r="C4359" i="6"/>
  <c r="B4360" i="6"/>
  <c r="C4360" i="6"/>
  <c r="B4361" i="6"/>
  <c r="C4361" i="6"/>
  <c r="B4362" i="6"/>
  <c r="C4362" i="6"/>
  <c r="B4363" i="6"/>
  <c r="C4363" i="6"/>
  <c r="B4364" i="6"/>
  <c r="C4364" i="6"/>
  <c r="B4365" i="6"/>
  <c r="C4365" i="6"/>
  <c r="B4366" i="6"/>
  <c r="C4366" i="6"/>
  <c r="B4367" i="6"/>
  <c r="C4367" i="6"/>
  <c r="B4368" i="6"/>
  <c r="C4368" i="6"/>
  <c r="B4369" i="6"/>
  <c r="C4369" i="6"/>
  <c r="B4370" i="6"/>
  <c r="C4370" i="6"/>
  <c r="B4371" i="6"/>
  <c r="C4371" i="6"/>
  <c r="B4372" i="6"/>
  <c r="C4372" i="6"/>
  <c r="B4373" i="6"/>
  <c r="C4373" i="6"/>
  <c r="B4374" i="6"/>
  <c r="C4374" i="6"/>
  <c r="B4375" i="6"/>
  <c r="C4375" i="6"/>
  <c r="B4376" i="6"/>
  <c r="C4376" i="6"/>
  <c r="B4377" i="6"/>
  <c r="C4377" i="6"/>
  <c r="B4378" i="6"/>
  <c r="C4378" i="6"/>
  <c r="B4379" i="6"/>
  <c r="C4379" i="6"/>
  <c r="B4380" i="6"/>
  <c r="C4380" i="6"/>
  <c r="B4381" i="6"/>
  <c r="C4381" i="6"/>
  <c r="B4382" i="6"/>
  <c r="C4382" i="6"/>
  <c r="B4383" i="6"/>
  <c r="C4383" i="6"/>
  <c r="B4384" i="6"/>
  <c r="C4384" i="6"/>
  <c r="B4385" i="6"/>
  <c r="C4385" i="6"/>
  <c r="B4386" i="6"/>
  <c r="C4386" i="6"/>
  <c r="B4387" i="6"/>
  <c r="C4387" i="6"/>
  <c r="B4388" i="6"/>
  <c r="C4388" i="6"/>
  <c r="B4389" i="6"/>
  <c r="C4389" i="6"/>
  <c r="B4390" i="6"/>
  <c r="C4390" i="6"/>
  <c r="B4391" i="6"/>
  <c r="C4391" i="6"/>
  <c r="B4392" i="6"/>
  <c r="C4392" i="6"/>
  <c r="B4393" i="6"/>
  <c r="C4393" i="6"/>
  <c r="B4394" i="6"/>
  <c r="C4394" i="6"/>
  <c r="B4395" i="6"/>
  <c r="C4395" i="6"/>
  <c r="B4396" i="6"/>
  <c r="C4396" i="6"/>
  <c r="B4397" i="6"/>
  <c r="C4397" i="6"/>
  <c r="B4398" i="6"/>
  <c r="C4398" i="6"/>
  <c r="B4399" i="6"/>
  <c r="C4399" i="6"/>
  <c r="B4400" i="6"/>
  <c r="C4400" i="6"/>
  <c r="B4401" i="6"/>
  <c r="C4401" i="6"/>
  <c r="B4402" i="6"/>
  <c r="C4402" i="6"/>
  <c r="B4403" i="6"/>
  <c r="C4403" i="6"/>
  <c r="B4404" i="6"/>
  <c r="C4404" i="6"/>
  <c r="B4405" i="6"/>
  <c r="C4405" i="6"/>
  <c r="B4406" i="6"/>
  <c r="C4406" i="6"/>
  <c r="B4407" i="6"/>
  <c r="C4407" i="6"/>
  <c r="B4408" i="6"/>
  <c r="C4408" i="6"/>
  <c r="B4409" i="6"/>
  <c r="C4409" i="6"/>
  <c r="B4410" i="6"/>
  <c r="C4410" i="6"/>
  <c r="B4411" i="6"/>
  <c r="C4411" i="6"/>
  <c r="B4412" i="6"/>
  <c r="C4412" i="6"/>
  <c r="B4413" i="6"/>
  <c r="C4413" i="6"/>
  <c r="B4414" i="6"/>
  <c r="C4414" i="6"/>
  <c r="B4415" i="6"/>
  <c r="C4415" i="6"/>
  <c r="B4416" i="6"/>
  <c r="C4416" i="6"/>
  <c r="B4417" i="6"/>
  <c r="C4417" i="6"/>
  <c r="B4418" i="6"/>
  <c r="C4418" i="6"/>
  <c r="B4419" i="6"/>
  <c r="C4419" i="6"/>
  <c r="B4420" i="6"/>
  <c r="C4420" i="6"/>
  <c r="B4421" i="6"/>
  <c r="C4421" i="6"/>
  <c r="B4422" i="6"/>
  <c r="C4422" i="6"/>
  <c r="B4423" i="6"/>
  <c r="C4423" i="6"/>
  <c r="B4424" i="6"/>
  <c r="C4424" i="6"/>
  <c r="B4425" i="6"/>
  <c r="C4425" i="6"/>
  <c r="B4426" i="6"/>
  <c r="C4426" i="6"/>
  <c r="B4427" i="6"/>
  <c r="C4427" i="6"/>
  <c r="B4428" i="6"/>
  <c r="C4428" i="6"/>
  <c r="B4429" i="6"/>
  <c r="C4429" i="6"/>
  <c r="B4430" i="6"/>
  <c r="C4430" i="6"/>
  <c r="B4431" i="6"/>
  <c r="C4431" i="6"/>
  <c r="B4432" i="6"/>
  <c r="C4432" i="6"/>
  <c r="B4433" i="6"/>
  <c r="C4433" i="6"/>
  <c r="B4434" i="6"/>
  <c r="C4434" i="6"/>
  <c r="B4435" i="6"/>
  <c r="C4435" i="6"/>
  <c r="B4436" i="6"/>
  <c r="C4436" i="6"/>
  <c r="B4437" i="6"/>
  <c r="C4437" i="6"/>
  <c r="B4438" i="6"/>
  <c r="C4438" i="6"/>
  <c r="B4439" i="6"/>
  <c r="C4439" i="6"/>
  <c r="B4440" i="6"/>
  <c r="C4440" i="6"/>
  <c r="B4441" i="6"/>
  <c r="C4441" i="6"/>
  <c r="B4442" i="6"/>
  <c r="C4442" i="6"/>
  <c r="B4443" i="6"/>
  <c r="C4443" i="6"/>
  <c r="B4444" i="6"/>
  <c r="C4444" i="6"/>
  <c r="B4445" i="6"/>
  <c r="C4445" i="6"/>
  <c r="B4446" i="6"/>
  <c r="C4446" i="6"/>
  <c r="B4447" i="6"/>
  <c r="C4447" i="6"/>
  <c r="B4448" i="6"/>
  <c r="C4448" i="6"/>
  <c r="B4449" i="6"/>
  <c r="C4449" i="6"/>
  <c r="B4450" i="6"/>
  <c r="C4450" i="6"/>
  <c r="B4451" i="6"/>
  <c r="C4451" i="6"/>
  <c r="B4452" i="6"/>
  <c r="C4452" i="6"/>
  <c r="B4453" i="6"/>
  <c r="C4453" i="6"/>
  <c r="B4454" i="6"/>
  <c r="C4454" i="6"/>
  <c r="B4455" i="6"/>
  <c r="C4455" i="6"/>
  <c r="B4456" i="6"/>
  <c r="C4456" i="6"/>
  <c r="B4457" i="6"/>
  <c r="C4457" i="6"/>
  <c r="B4458" i="6"/>
  <c r="C4458" i="6"/>
  <c r="B4459" i="6"/>
  <c r="C4459" i="6"/>
  <c r="B4460" i="6"/>
  <c r="C4460" i="6"/>
  <c r="B4461" i="6"/>
  <c r="C4461" i="6"/>
  <c r="B4462" i="6"/>
  <c r="C4462" i="6"/>
  <c r="B4463" i="6"/>
  <c r="C4463" i="6"/>
  <c r="B4464" i="6"/>
  <c r="C4464" i="6"/>
  <c r="B4465" i="6"/>
  <c r="C4465" i="6"/>
  <c r="B4466" i="6"/>
  <c r="C4466" i="6"/>
  <c r="B4467" i="6"/>
  <c r="C4467" i="6"/>
  <c r="B4468" i="6"/>
  <c r="C4468" i="6"/>
  <c r="B4469" i="6"/>
  <c r="C4469" i="6"/>
  <c r="B4470" i="6"/>
  <c r="C4470" i="6"/>
  <c r="B4471" i="6"/>
  <c r="C4471" i="6"/>
  <c r="B4472" i="6"/>
  <c r="C4472" i="6"/>
  <c r="B4473" i="6"/>
  <c r="C4473" i="6"/>
  <c r="B4474" i="6"/>
  <c r="C4474" i="6"/>
  <c r="B4475" i="6"/>
  <c r="C4475" i="6"/>
  <c r="B4476" i="6"/>
  <c r="C4476" i="6"/>
  <c r="B4477" i="6"/>
  <c r="C4477" i="6"/>
  <c r="B4478" i="6"/>
  <c r="C4478" i="6"/>
  <c r="B4479" i="6"/>
  <c r="C4479" i="6"/>
  <c r="B4480" i="6"/>
  <c r="C4480" i="6"/>
  <c r="B4481" i="6"/>
  <c r="C4481" i="6"/>
  <c r="B4482" i="6"/>
  <c r="C4482" i="6"/>
  <c r="B4483" i="6"/>
  <c r="C4483" i="6"/>
  <c r="B4484" i="6"/>
  <c r="C4484" i="6"/>
  <c r="B4485" i="6"/>
  <c r="C4485" i="6"/>
  <c r="B4486" i="6"/>
  <c r="C4486" i="6"/>
  <c r="B4487" i="6"/>
  <c r="C4487" i="6"/>
  <c r="B4488" i="6"/>
  <c r="C4488" i="6"/>
  <c r="B4489" i="6"/>
  <c r="C4489" i="6"/>
  <c r="B4490" i="6"/>
  <c r="C4490" i="6"/>
  <c r="B4491" i="6"/>
  <c r="C4491" i="6"/>
  <c r="B4492" i="6"/>
  <c r="C4492" i="6"/>
  <c r="B4493" i="6"/>
  <c r="C4493" i="6"/>
  <c r="B4494" i="6"/>
  <c r="C4494" i="6"/>
  <c r="B4495" i="6"/>
  <c r="C4495" i="6"/>
  <c r="B4496" i="6"/>
  <c r="C4496" i="6"/>
  <c r="B4497" i="6"/>
  <c r="C4497" i="6"/>
  <c r="B4498" i="6"/>
  <c r="C4498" i="6"/>
  <c r="B4499" i="6"/>
  <c r="C4499" i="6"/>
  <c r="B4500" i="6"/>
  <c r="C4500" i="6"/>
  <c r="B4501" i="6"/>
  <c r="C4501" i="6"/>
  <c r="B4502" i="6"/>
  <c r="C4502" i="6"/>
  <c r="B4503" i="6"/>
  <c r="C4503" i="6"/>
  <c r="B4504" i="6"/>
  <c r="C4504" i="6"/>
  <c r="B4505" i="6"/>
  <c r="C4505" i="6"/>
  <c r="B4506" i="6"/>
  <c r="C4506" i="6"/>
  <c r="B4507" i="6"/>
  <c r="C4507" i="6"/>
  <c r="B4508" i="6"/>
  <c r="C4508" i="6"/>
  <c r="B4509" i="6"/>
  <c r="C4509" i="6"/>
  <c r="B4510" i="6"/>
  <c r="C4510" i="6"/>
  <c r="B4511" i="6"/>
  <c r="C4511" i="6"/>
  <c r="B4512" i="6"/>
  <c r="C4512" i="6"/>
  <c r="B4513" i="6"/>
  <c r="C4513" i="6"/>
  <c r="B4514" i="6"/>
  <c r="C4514" i="6"/>
  <c r="B4515" i="6"/>
  <c r="C4515" i="6"/>
  <c r="B4516" i="6"/>
  <c r="C4516" i="6"/>
  <c r="B4517" i="6"/>
  <c r="C4517" i="6"/>
  <c r="B4518" i="6"/>
  <c r="C4518" i="6"/>
  <c r="B4519" i="6"/>
  <c r="C4519" i="6"/>
  <c r="B4520" i="6"/>
  <c r="C4520" i="6"/>
  <c r="B4521" i="6"/>
  <c r="C4521" i="6"/>
  <c r="B4522" i="6"/>
  <c r="C4522" i="6"/>
  <c r="B4523" i="6"/>
  <c r="C4523" i="6"/>
  <c r="B4524" i="6"/>
  <c r="C4524" i="6"/>
  <c r="B4525" i="6"/>
  <c r="C4525" i="6"/>
  <c r="B4526" i="6"/>
  <c r="C4526" i="6"/>
  <c r="B4527" i="6"/>
  <c r="C4527" i="6"/>
  <c r="B4528" i="6"/>
  <c r="C4528" i="6"/>
  <c r="B4529" i="6"/>
  <c r="C4529" i="6"/>
  <c r="B4530" i="6"/>
  <c r="C4530" i="6"/>
  <c r="B4531" i="6"/>
  <c r="C4531" i="6"/>
  <c r="B4532" i="6"/>
  <c r="C4532" i="6"/>
  <c r="B4533" i="6"/>
  <c r="C4533" i="6"/>
  <c r="B4534" i="6"/>
  <c r="C4534" i="6"/>
  <c r="B4535" i="6"/>
  <c r="C4535" i="6"/>
  <c r="B4536" i="6"/>
  <c r="C4536" i="6"/>
  <c r="B4537" i="6"/>
  <c r="C4537" i="6"/>
  <c r="B4538" i="6"/>
  <c r="C4538" i="6"/>
  <c r="B4539" i="6"/>
  <c r="C4539" i="6"/>
  <c r="B4540" i="6"/>
  <c r="C4540" i="6"/>
  <c r="B4541" i="6"/>
  <c r="C4541" i="6"/>
  <c r="B4542" i="6"/>
  <c r="C4542" i="6"/>
  <c r="B4543" i="6"/>
  <c r="C4543" i="6"/>
  <c r="B4544" i="6"/>
  <c r="C4544" i="6"/>
  <c r="B4545" i="6"/>
  <c r="C4545" i="6"/>
  <c r="B4546" i="6"/>
  <c r="C4546" i="6"/>
  <c r="B4547" i="6"/>
  <c r="C4547" i="6"/>
  <c r="B4548" i="6"/>
  <c r="C4548" i="6"/>
  <c r="B4549" i="6"/>
  <c r="C4549" i="6"/>
  <c r="B4550" i="6"/>
  <c r="C4550" i="6"/>
  <c r="B4551" i="6"/>
  <c r="C4551" i="6"/>
  <c r="B4552" i="6"/>
  <c r="C4552" i="6"/>
  <c r="B4553" i="6"/>
  <c r="C4553" i="6"/>
  <c r="B4554" i="6"/>
  <c r="C4554" i="6"/>
  <c r="B4555" i="6"/>
  <c r="C4555" i="6"/>
  <c r="B4556" i="6"/>
  <c r="C4556" i="6"/>
  <c r="B4557" i="6"/>
  <c r="C4557" i="6"/>
  <c r="B4558" i="6"/>
  <c r="C4558" i="6"/>
  <c r="B4559" i="6"/>
  <c r="C4559" i="6"/>
  <c r="B4560" i="6"/>
  <c r="C4560" i="6"/>
  <c r="B4561" i="6"/>
  <c r="C4561" i="6"/>
  <c r="B4562" i="6"/>
  <c r="C4562" i="6"/>
  <c r="B4563" i="6"/>
  <c r="C4563" i="6"/>
  <c r="B4564" i="6"/>
  <c r="C4564" i="6"/>
  <c r="B4565" i="6"/>
  <c r="C4565" i="6"/>
  <c r="B4566" i="6"/>
  <c r="C4566" i="6"/>
  <c r="B4567" i="6"/>
  <c r="C4567" i="6"/>
  <c r="B4568" i="6"/>
  <c r="C4568" i="6"/>
  <c r="B4569" i="6"/>
  <c r="C4569" i="6"/>
  <c r="B4570" i="6"/>
  <c r="C4570" i="6"/>
  <c r="B4571" i="6"/>
  <c r="C4571" i="6"/>
  <c r="B4572" i="6"/>
  <c r="C4572" i="6"/>
  <c r="B4573" i="6"/>
  <c r="C4573" i="6"/>
  <c r="B4574" i="6"/>
  <c r="C4574" i="6"/>
  <c r="B4575" i="6"/>
  <c r="C4575" i="6"/>
  <c r="B4576" i="6"/>
  <c r="C4576" i="6"/>
  <c r="B4577" i="6"/>
  <c r="C4577" i="6"/>
  <c r="B4578" i="6"/>
  <c r="C4578" i="6"/>
  <c r="B4579" i="6"/>
  <c r="C4579" i="6"/>
  <c r="B4580" i="6"/>
  <c r="C4580" i="6"/>
  <c r="B4581" i="6"/>
  <c r="C4581" i="6"/>
  <c r="B4582" i="6"/>
  <c r="C4582" i="6"/>
  <c r="B4583" i="6"/>
  <c r="C4583" i="6"/>
  <c r="B4584" i="6"/>
  <c r="C4584" i="6"/>
  <c r="B4585" i="6"/>
  <c r="C4585" i="6"/>
  <c r="B4586" i="6"/>
  <c r="C4586" i="6"/>
  <c r="B4587" i="6"/>
  <c r="C4587" i="6"/>
  <c r="B4588" i="6"/>
  <c r="C4588" i="6"/>
  <c r="B4589" i="6"/>
  <c r="C4589" i="6"/>
  <c r="B4590" i="6"/>
  <c r="C4590" i="6"/>
  <c r="B4591" i="6"/>
  <c r="C4591" i="6"/>
  <c r="B4592" i="6"/>
  <c r="C4592" i="6"/>
  <c r="B4593" i="6"/>
  <c r="C4593" i="6"/>
  <c r="B4594" i="6"/>
  <c r="C4594" i="6"/>
  <c r="B4595" i="6"/>
  <c r="C4595" i="6"/>
  <c r="B4596" i="6"/>
  <c r="C4596" i="6"/>
  <c r="B4597" i="6"/>
  <c r="C4597" i="6"/>
  <c r="B4598" i="6"/>
  <c r="C4598" i="6"/>
  <c r="B4599" i="6"/>
  <c r="C4599" i="6"/>
  <c r="B4600" i="6"/>
  <c r="C4600" i="6"/>
  <c r="B4601" i="6"/>
  <c r="C4601" i="6"/>
  <c r="B4602" i="6"/>
  <c r="C4602" i="6"/>
  <c r="B4603" i="6"/>
  <c r="C4603" i="6"/>
  <c r="B4604" i="6"/>
  <c r="C4604" i="6"/>
  <c r="B4605" i="6"/>
  <c r="C4605" i="6"/>
  <c r="B4606" i="6"/>
  <c r="C4606" i="6"/>
  <c r="B4607" i="6"/>
  <c r="C4607" i="6"/>
  <c r="B4608" i="6"/>
  <c r="C4608" i="6"/>
  <c r="B4609" i="6"/>
  <c r="C4609" i="6"/>
  <c r="B4610" i="6"/>
  <c r="C4610" i="6"/>
  <c r="B4611" i="6"/>
  <c r="C4611" i="6"/>
  <c r="B4612" i="6"/>
  <c r="C4612" i="6"/>
  <c r="B4613" i="6"/>
  <c r="C4613" i="6"/>
  <c r="B4614" i="6"/>
  <c r="C4614" i="6"/>
  <c r="B4615" i="6"/>
  <c r="C4615" i="6"/>
  <c r="B4616" i="6"/>
  <c r="C4616" i="6"/>
  <c r="B4617" i="6"/>
  <c r="C4617" i="6"/>
  <c r="B4618" i="6"/>
  <c r="C4618" i="6"/>
  <c r="B4619" i="6"/>
  <c r="C4619" i="6"/>
  <c r="B4620" i="6"/>
  <c r="C4620" i="6"/>
  <c r="B4621" i="6"/>
  <c r="C4621" i="6"/>
  <c r="B4622" i="6"/>
  <c r="C4622" i="6"/>
  <c r="B4623" i="6"/>
  <c r="C4623" i="6"/>
  <c r="B4624" i="6"/>
  <c r="C4624" i="6"/>
  <c r="B4625" i="6"/>
  <c r="C4625" i="6"/>
  <c r="B4626" i="6"/>
  <c r="C4626" i="6"/>
  <c r="B4627" i="6"/>
  <c r="C4627" i="6"/>
  <c r="B4628" i="6"/>
  <c r="C4628" i="6"/>
  <c r="B4629" i="6"/>
  <c r="C4629" i="6"/>
  <c r="B4630" i="6"/>
  <c r="C4630" i="6"/>
  <c r="B4631" i="6"/>
  <c r="C4631" i="6"/>
  <c r="B4632" i="6"/>
  <c r="C4632" i="6"/>
  <c r="B4633" i="6"/>
  <c r="C4633" i="6"/>
  <c r="B4634" i="6"/>
  <c r="C4634" i="6"/>
  <c r="B4635" i="6"/>
  <c r="C4635" i="6"/>
  <c r="B4636" i="6"/>
  <c r="C4636" i="6"/>
  <c r="B4637" i="6"/>
  <c r="C4637" i="6"/>
  <c r="B4638" i="6"/>
  <c r="C4638" i="6"/>
  <c r="B4639" i="6"/>
  <c r="C4639" i="6"/>
  <c r="B4640" i="6"/>
  <c r="C4640" i="6"/>
  <c r="B4641" i="6"/>
  <c r="C4641" i="6"/>
  <c r="B4642" i="6"/>
  <c r="C4642" i="6"/>
  <c r="B4643" i="6"/>
  <c r="C4643" i="6"/>
  <c r="B4644" i="6"/>
  <c r="C4644" i="6"/>
  <c r="B4645" i="6"/>
  <c r="C4645" i="6"/>
  <c r="B4646" i="6"/>
  <c r="C4646" i="6"/>
  <c r="B4647" i="6"/>
  <c r="C4647" i="6"/>
  <c r="B4648" i="6"/>
  <c r="C4648" i="6"/>
  <c r="B4649" i="6"/>
  <c r="C4649" i="6"/>
  <c r="B4650" i="6"/>
  <c r="C4650" i="6"/>
  <c r="B4651" i="6"/>
  <c r="C4651" i="6"/>
  <c r="B4652" i="6"/>
  <c r="C4652" i="6"/>
  <c r="B4653" i="6"/>
  <c r="C4653" i="6"/>
  <c r="B4654" i="6"/>
  <c r="C4654" i="6"/>
  <c r="B4655" i="6"/>
  <c r="C4655" i="6"/>
  <c r="B4656" i="6"/>
  <c r="C4656" i="6"/>
  <c r="B4657" i="6"/>
  <c r="C4657" i="6"/>
  <c r="B4658" i="6"/>
  <c r="C4658" i="6"/>
  <c r="B4659" i="6"/>
  <c r="C4659" i="6"/>
  <c r="B4660" i="6"/>
  <c r="C4660" i="6"/>
  <c r="B4661" i="6"/>
  <c r="C4661" i="6"/>
  <c r="B4662" i="6"/>
  <c r="C4662" i="6"/>
  <c r="B4663" i="6"/>
  <c r="C4663" i="6"/>
  <c r="B4664" i="6"/>
  <c r="C4664" i="6"/>
  <c r="B4665" i="6"/>
  <c r="C4665" i="6"/>
  <c r="B4666" i="6"/>
  <c r="C4666" i="6"/>
  <c r="B4667" i="6"/>
  <c r="C4667" i="6"/>
  <c r="B4668" i="6"/>
  <c r="C4668" i="6"/>
  <c r="B4669" i="6"/>
  <c r="C4669" i="6"/>
  <c r="B4670" i="6"/>
  <c r="C4670" i="6"/>
  <c r="B4671" i="6"/>
  <c r="C4671" i="6"/>
  <c r="B4672" i="6"/>
  <c r="C4672" i="6"/>
  <c r="B4673" i="6"/>
  <c r="C4673" i="6"/>
  <c r="B4674" i="6"/>
  <c r="C4674" i="6"/>
  <c r="B4675" i="6"/>
  <c r="C4675" i="6"/>
  <c r="B4676" i="6"/>
  <c r="C4676" i="6"/>
  <c r="B4677" i="6"/>
  <c r="C4677" i="6"/>
  <c r="B4678" i="6"/>
  <c r="C4678" i="6"/>
  <c r="B4679" i="6"/>
  <c r="C4679" i="6"/>
  <c r="B4680" i="6"/>
  <c r="C4680" i="6"/>
  <c r="B4681" i="6"/>
  <c r="C4681" i="6"/>
  <c r="B4682" i="6"/>
  <c r="C4682" i="6"/>
  <c r="B4683" i="6"/>
  <c r="C4683" i="6"/>
  <c r="B4684" i="6"/>
  <c r="C4684" i="6"/>
  <c r="B4685" i="6"/>
  <c r="C4685" i="6"/>
  <c r="B4686" i="6"/>
  <c r="C4686" i="6"/>
  <c r="B4687" i="6"/>
  <c r="C4687" i="6"/>
  <c r="B4688" i="6"/>
  <c r="C4688" i="6"/>
  <c r="B4689" i="6"/>
  <c r="C4689" i="6"/>
  <c r="B4690" i="6"/>
  <c r="C4690" i="6"/>
  <c r="B4691" i="6"/>
  <c r="C4691" i="6"/>
  <c r="B4692" i="6"/>
  <c r="C4692" i="6"/>
  <c r="B4693" i="6"/>
  <c r="C4693" i="6"/>
  <c r="B4694" i="6"/>
  <c r="C4694" i="6"/>
  <c r="B4695" i="6"/>
  <c r="C4695" i="6"/>
  <c r="B4696" i="6"/>
  <c r="C4696" i="6"/>
  <c r="B4697" i="6"/>
  <c r="C4697" i="6"/>
  <c r="B4698" i="6"/>
  <c r="C4698" i="6"/>
  <c r="B4699" i="6"/>
  <c r="C4699" i="6"/>
  <c r="B4700" i="6"/>
  <c r="C4700" i="6"/>
  <c r="B4701" i="6"/>
  <c r="C4701" i="6"/>
  <c r="B4702" i="6"/>
  <c r="C4702" i="6"/>
  <c r="B4703" i="6"/>
  <c r="C4703" i="6"/>
  <c r="B4704" i="6"/>
  <c r="C4704" i="6"/>
  <c r="B4705" i="6"/>
  <c r="C4705" i="6"/>
  <c r="B4706" i="6"/>
  <c r="C4706" i="6"/>
  <c r="B4707" i="6"/>
  <c r="C4707" i="6"/>
  <c r="B4708" i="6"/>
  <c r="C4708" i="6"/>
  <c r="B4709" i="6"/>
  <c r="C4709" i="6"/>
  <c r="B4710" i="6"/>
  <c r="C4710" i="6"/>
  <c r="B4711" i="6"/>
  <c r="C4711" i="6"/>
  <c r="B4712" i="6"/>
  <c r="C4712" i="6"/>
  <c r="B4713" i="6"/>
  <c r="C4713" i="6"/>
  <c r="B4714" i="6"/>
  <c r="C4714" i="6"/>
  <c r="B4715" i="6"/>
  <c r="C4715" i="6"/>
  <c r="B4716" i="6"/>
  <c r="C4716" i="6"/>
  <c r="B4717" i="6"/>
  <c r="C4717" i="6"/>
  <c r="B4718" i="6"/>
  <c r="C4718" i="6"/>
  <c r="B4719" i="6"/>
  <c r="C4719" i="6"/>
  <c r="B4720" i="6"/>
  <c r="C4720" i="6"/>
  <c r="B4721" i="6"/>
  <c r="C4721" i="6"/>
  <c r="B4722" i="6"/>
  <c r="C4722" i="6"/>
  <c r="B4723" i="6"/>
  <c r="C4723" i="6"/>
  <c r="B4724" i="6"/>
  <c r="C4724" i="6"/>
  <c r="B4725" i="6"/>
  <c r="C4725" i="6"/>
  <c r="B4726" i="6"/>
  <c r="C4726" i="6"/>
  <c r="B4727" i="6"/>
  <c r="C4727" i="6"/>
  <c r="B4728" i="6"/>
  <c r="C4728" i="6"/>
  <c r="B4729" i="6"/>
  <c r="C4729" i="6"/>
  <c r="B4730" i="6"/>
  <c r="C4730" i="6"/>
  <c r="B4731" i="6"/>
  <c r="C4731" i="6"/>
  <c r="B4732" i="6"/>
  <c r="C4732" i="6"/>
  <c r="B4733" i="6"/>
  <c r="C4733" i="6"/>
  <c r="B4734" i="6"/>
  <c r="C4734" i="6"/>
  <c r="B4735" i="6"/>
  <c r="C4735" i="6"/>
  <c r="B4736" i="6"/>
  <c r="C4736" i="6"/>
  <c r="B4737" i="6"/>
  <c r="C4737" i="6"/>
  <c r="B4738" i="6"/>
  <c r="C4738" i="6"/>
  <c r="B4739" i="6"/>
  <c r="C4739" i="6"/>
  <c r="B4740" i="6"/>
  <c r="C4740" i="6"/>
  <c r="B4741" i="6"/>
  <c r="C4741" i="6"/>
  <c r="B4742" i="6"/>
  <c r="C4742" i="6"/>
  <c r="B4743" i="6"/>
  <c r="C4743" i="6"/>
  <c r="B4744" i="6"/>
  <c r="C4744" i="6"/>
  <c r="B4745" i="6"/>
  <c r="C4745" i="6"/>
  <c r="B4746" i="6"/>
  <c r="C4746" i="6"/>
  <c r="B4747" i="6"/>
  <c r="C4747" i="6"/>
  <c r="B4748" i="6"/>
  <c r="C4748" i="6"/>
  <c r="B4749" i="6"/>
  <c r="C4749" i="6"/>
  <c r="B4750" i="6"/>
  <c r="C4750" i="6"/>
  <c r="B4751" i="6"/>
  <c r="C4751" i="6"/>
  <c r="B4752" i="6"/>
  <c r="C4752" i="6"/>
  <c r="B4753" i="6"/>
  <c r="C4753" i="6"/>
  <c r="B4754" i="6"/>
  <c r="C4754" i="6"/>
  <c r="B4755" i="6"/>
  <c r="C4755" i="6"/>
  <c r="B4756" i="6"/>
  <c r="C4756" i="6"/>
  <c r="B4757" i="6"/>
  <c r="C4757" i="6"/>
  <c r="B4758" i="6"/>
  <c r="C4758" i="6"/>
  <c r="B4759" i="6"/>
  <c r="C4759" i="6"/>
  <c r="B4760" i="6"/>
  <c r="C4760" i="6"/>
  <c r="B4761" i="6"/>
  <c r="C4761" i="6"/>
  <c r="B4762" i="6"/>
  <c r="C4762" i="6"/>
  <c r="B4763" i="6"/>
  <c r="C4763" i="6"/>
  <c r="B4764" i="6"/>
  <c r="C4764" i="6"/>
  <c r="B4765" i="6"/>
  <c r="C4765" i="6"/>
  <c r="B4766" i="6"/>
  <c r="C4766" i="6"/>
  <c r="B4767" i="6"/>
  <c r="C4767" i="6"/>
  <c r="B4768" i="6"/>
  <c r="C4768" i="6"/>
  <c r="B4769" i="6"/>
  <c r="C4769" i="6"/>
  <c r="B4770" i="6"/>
  <c r="C4770" i="6"/>
  <c r="B4771" i="6"/>
  <c r="C4771" i="6"/>
  <c r="B4772" i="6"/>
  <c r="C4772" i="6"/>
  <c r="B4773" i="6"/>
  <c r="C4773" i="6"/>
  <c r="B4774" i="6"/>
  <c r="C4774" i="6"/>
  <c r="B4775" i="6"/>
  <c r="C4775" i="6"/>
  <c r="B4776" i="6"/>
  <c r="C4776" i="6"/>
  <c r="B4777" i="6"/>
  <c r="C4777" i="6"/>
  <c r="B4778" i="6"/>
  <c r="C4778" i="6"/>
  <c r="B4779" i="6"/>
  <c r="C4779" i="6"/>
  <c r="B4780" i="6"/>
  <c r="C4780" i="6"/>
  <c r="B4781" i="6"/>
  <c r="C4781" i="6"/>
  <c r="B4782" i="6"/>
  <c r="C4782" i="6"/>
  <c r="B4783" i="6"/>
  <c r="C4783" i="6"/>
  <c r="B4784" i="6"/>
  <c r="C4784" i="6"/>
  <c r="B4785" i="6"/>
  <c r="C4785" i="6"/>
  <c r="B4786" i="6"/>
  <c r="C4786" i="6"/>
  <c r="B4787" i="6"/>
  <c r="C4787" i="6"/>
  <c r="B4788" i="6"/>
  <c r="C4788" i="6"/>
  <c r="B4789" i="6"/>
  <c r="C4789" i="6"/>
  <c r="B4790" i="6"/>
  <c r="C4790" i="6"/>
  <c r="B4791" i="6"/>
  <c r="C4791" i="6"/>
  <c r="B4792" i="6"/>
  <c r="C4792" i="6"/>
  <c r="B4793" i="6"/>
  <c r="C4793" i="6"/>
  <c r="B4794" i="6"/>
  <c r="C4794" i="6"/>
  <c r="B4795" i="6"/>
  <c r="C4795" i="6"/>
  <c r="B4796" i="6"/>
  <c r="C4796" i="6"/>
  <c r="B4797" i="6"/>
  <c r="C4797" i="6"/>
  <c r="B4798" i="6"/>
  <c r="C4798" i="6"/>
  <c r="B4799" i="6"/>
  <c r="C4799" i="6"/>
  <c r="B4800" i="6"/>
  <c r="C4800" i="6"/>
  <c r="B4801" i="6"/>
  <c r="C4801" i="6"/>
  <c r="B4802" i="6"/>
  <c r="C4802" i="6"/>
  <c r="B4803" i="6"/>
  <c r="C4803" i="6"/>
  <c r="B4804" i="6"/>
  <c r="C4804" i="6"/>
  <c r="B4805" i="6"/>
  <c r="C4805" i="6"/>
  <c r="B4806" i="6"/>
  <c r="C4806" i="6"/>
  <c r="B4807" i="6"/>
  <c r="C4807" i="6"/>
  <c r="B4808" i="6"/>
  <c r="C4808" i="6"/>
  <c r="B4809" i="6"/>
  <c r="C4809" i="6"/>
  <c r="B4810" i="6"/>
  <c r="C4810" i="6"/>
  <c r="B4811" i="6"/>
  <c r="C4811" i="6"/>
  <c r="B4812" i="6"/>
  <c r="C4812" i="6"/>
  <c r="B4813" i="6"/>
  <c r="C4813" i="6"/>
  <c r="B4814" i="6"/>
  <c r="C4814" i="6"/>
  <c r="B4815" i="6"/>
  <c r="C4815" i="6"/>
  <c r="B4816" i="6"/>
  <c r="C4816" i="6"/>
  <c r="B4817" i="6"/>
  <c r="C4817" i="6"/>
  <c r="B4818" i="6"/>
  <c r="C4818" i="6"/>
  <c r="B4819" i="6"/>
  <c r="C4819" i="6"/>
  <c r="B4820" i="6"/>
  <c r="C4820" i="6"/>
  <c r="B4821" i="6"/>
  <c r="C4821" i="6"/>
  <c r="B4822" i="6"/>
  <c r="C4822" i="6"/>
  <c r="B4823" i="6"/>
  <c r="C4823" i="6"/>
  <c r="B4824" i="6"/>
  <c r="C4824" i="6"/>
  <c r="B4825" i="6"/>
  <c r="C4825" i="6"/>
  <c r="B4826" i="6"/>
  <c r="C4826" i="6"/>
  <c r="B4827" i="6"/>
  <c r="C4827" i="6"/>
  <c r="B4828" i="6"/>
  <c r="C4828" i="6"/>
  <c r="B4829" i="6"/>
  <c r="C4829" i="6"/>
  <c r="B4830" i="6"/>
  <c r="C4830" i="6"/>
  <c r="B4831" i="6"/>
  <c r="C4831" i="6"/>
  <c r="B4832" i="6"/>
  <c r="C4832" i="6"/>
  <c r="B4833" i="6"/>
  <c r="C4833" i="6"/>
  <c r="B4834" i="6"/>
  <c r="C4834" i="6"/>
  <c r="B4835" i="6"/>
  <c r="C4835" i="6"/>
  <c r="B4836" i="6"/>
  <c r="C4836" i="6"/>
  <c r="B4837" i="6"/>
  <c r="C4837" i="6"/>
  <c r="B4838" i="6"/>
  <c r="C4838" i="6"/>
  <c r="B4839" i="6"/>
  <c r="C4839" i="6"/>
  <c r="B4840" i="6"/>
  <c r="C4840" i="6"/>
  <c r="B4841" i="6"/>
  <c r="C4841" i="6"/>
  <c r="B4842" i="6"/>
  <c r="C4842" i="6"/>
  <c r="B4843" i="6"/>
  <c r="C4843" i="6"/>
  <c r="B4844" i="6"/>
  <c r="C4844" i="6"/>
  <c r="B4845" i="6"/>
  <c r="C4845" i="6"/>
  <c r="B4846" i="6"/>
  <c r="C4846" i="6"/>
  <c r="B4847" i="6"/>
  <c r="C4847" i="6"/>
  <c r="B4848" i="6"/>
  <c r="C4848" i="6"/>
  <c r="B4849" i="6"/>
  <c r="C4849" i="6"/>
  <c r="B4850" i="6"/>
  <c r="C4850" i="6"/>
  <c r="B4851" i="6"/>
  <c r="C4851" i="6"/>
  <c r="B4852" i="6"/>
  <c r="C4852" i="6"/>
  <c r="B4853" i="6"/>
  <c r="C4853" i="6"/>
  <c r="B4854" i="6"/>
  <c r="C4854" i="6"/>
  <c r="B4855" i="6"/>
  <c r="C4855" i="6"/>
  <c r="B4856" i="6"/>
  <c r="C4856" i="6"/>
  <c r="B4857" i="6"/>
  <c r="C4857" i="6"/>
  <c r="B4858" i="6"/>
  <c r="C4858" i="6"/>
  <c r="B4859" i="6"/>
  <c r="C4859" i="6"/>
  <c r="B4860" i="6"/>
  <c r="C4860" i="6"/>
  <c r="B4861" i="6"/>
  <c r="C4861" i="6"/>
  <c r="B4862" i="6"/>
  <c r="C4862" i="6"/>
  <c r="B4863" i="6"/>
  <c r="C4863" i="6"/>
  <c r="B4864" i="6"/>
  <c r="C4864" i="6"/>
  <c r="B4865" i="6"/>
  <c r="C4865" i="6"/>
  <c r="B4866" i="6"/>
  <c r="C4866" i="6"/>
  <c r="B4867" i="6"/>
  <c r="C4867" i="6"/>
  <c r="B4868" i="6"/>
  <c r="C4868" i="6"/>
  <c r="B4869" i="6"/>
  <c r="C4869" i="6"/>
  <c r="B4870" i="6"/>
  <c r="C4870" i="6"/>
  <c r="B4871" i="6"/>
  <c r="C4871" i="6"/>
  <c r="B4872" i="6"/>
  <c r="C4872" i="6"/>
  <c r="B4873" i="6"/>
  <c r="C4873" i="6"/>
  <c r="B4874" i="6"/>
  <c r="C4874" i="6"/>
  <c r="B4875" i="6"/>
  <c r="C4875" i="6"/>
  <c r="B4876" i="6"/>
  <c r="C4876" i="6"/>
  <c r="B4877" i="6"/>
  <c r="C4877" i="6"/>
  <c r="B4878" i="6"/>
  <c r="C4878" i="6"/>
  <c r="B4879" i="6"/>
  <c r="C4879" i="6"/>
  <c r="B4880" i="6"/>
  <c r="C4880" i="6"/>
  <c r="B4881" i="6"/>
  <c r="C4881" i="6"/>
  <c r="B4882" i="6"/>
  <c r="C4882" i="6"/>
  <c r="B4883" i="6"/>
  <c r="C4883" i="6"/>
  <c r="B4884" i="6"/>
  <c r="C4884" i="6"/>
  <c r="B4885" i="6"/>
  <c r="C4885" i="6"/>
  <c r="B4886" i="6"/>
  <c r="C4886" i="6"/>
  <c r="B4887" i="6"/>
  <c r="C4887" i="6"/>
  <c r="B4888" i="6"/>
  <c r="C4888" i="6"/>
  <c r="B4889" i="6"/>
  <c r="C4889" i="6"/>
  <c r="B4890" i="6"/>
  <c r="C4890" i="6"/>
  <c r="B4891" i="6"/>
  <c r="C4891" i="6"/>
  <c r="B4892" i="6"/>
  <c r="C4892" i="6"/>
  <c r="B4893" i="6"/>
  <c r="C4893" i="6"/>
  <c r="B4894" i="6"/>
  <c r="C4894" i="6"/>
  <c r="B4895" i="6"/>
  <c r="C4895" i="6"/>
  <c r="B4896" i="6"/>
  <c r="C4896" i="6"/>
  <c r="B4897" i="6"/>
  <c r="C4897" i="6"/>
  <c r="B4898" i="6"/>
  <c r="C4898" i="6"/>
  <c r="B4899" i="6"/>
  <c r="C4899" i="6"/>
  <c r="B4900" i="6"/>
  <c r="C4900" i="6"/>
  <c r="B4901" i="6"/>
  <c r="C4901" i="6"/>
  <c r="B4902" i="6"/>
  <c r="C4902" i="6"/>
  <c r="B4903" i="6"/>
  <c r="C4903" i="6"/>
  <c r="B4904" i="6"/>
  <c r="C4904" i="6"/>
  <c r="B4905" i="6"/>
  <c r="C4905" i="6"/>
  <c r="B4906" i="6"/>
  <c r="C4906" i="6"/>
  <c r="B4907" i="6"/>
  <c r="C4907" i="6"/>
  <c r="B4908" i="6"/>
  <c r="C4908" i="6"/>
  <c r="B4909" i="6"/>
  <c r="C4909" i="6"/>
  <c r="B4910" i="6"/>
  <c r="C4910" i="6"/>
  <c r="B4911" i="6"/>
  <c r="C4911" i="6"/>
  <c r="B4912" i="6"/>
  <c r="C4912" i="6"/>
  <c r="B4913" i="6"/>
  <c r="C4913" i="6"/>
  <c r="B4914" i="6"/>
  <c r="C4914" i="6"/>
  <c r="B4915" i="6"/>
  <c r="C4915" i="6"/>
  <c r="B4916" i="6"/>
  <c r="C4916" i="6"/>
  <c r="B4917" i="6"/>
  <c r="C4917" i="6"/>
  <c r="B4918" i="6"/>
  <c r="C4918" i="6"/>
  <c r="B4919" i="6"/>
  <c r="C4919" i="6"/>
  <c r="B4920" i="6"/>
  <c r="C4920" i="6"/>
  <c r="B4921" i="6"/>
  <c r="C4921" i="6"/>
  <c r="B4922" i="6"/>
  <c r="C4922" i="6"/>
  <c r="B4923" i="6"/>
  <c r="C4923" i="6"/>
  <c r="B4924" i="6"/>
  <c r="C4924" i="6"/>
  <c r="B4925" i="6"/>
  <c r="C4925" i="6"/>
  <c r="B4926" i="6"/>
  <c r="C4926" i="6"/>
  <c r="B4927" i="6"/>
  <c r="C4927" i="6"/>
  <c r="B4928" i="6"/>
  <c r="C4928" i="6"/>
  <c r="B4929" i="6"/>
  <c r="C4929" i="6"/>
  <c r="B4930" i="6"/>
  <c r="C4930" i="6"/>
  <c r="B4931" i="6"/>
  <c r="C4931" i="6"/>
  <c r="B4932" i="6"/>
  <c r="C4932" i="6"/>
  <c r="B4933" i="6"/>
  <c r="C4933" i="6"/>
  <c r="B4934" i="6"/>
  <c r="C4934" i="6"/>
  <c r="B4935" i="6"/>
  <c r="C4935" i="6"/>
  <c r="B4936" i="6"/>
  <c r="C4936" i="6"/>
  <c r="B4937" i="6"/>
  <c r="C4937" i="6"/>
  <c r="B4938" i="6"/>
  <c r="C4938" i="6"/>
  <c r="B4939" i="6"/>
  <c r="C4939" i="6"/>
  <c r="B4940" i="6"/>
  <c r="C4940" i="6"/>
  <c r="B4941" i="6"/>
  <c r="C4941" i="6"/>
  <c r="B4942" i="6"/>
  <c r="C4942" i="6"/>
  <c r="B4943" i="6"/>
  <c r="C4943" i="6"/>
  <c r="B4944" i="6"/>
  <c r="C4944" i="6"/>
  <c r="B4945" i="6"/>
  <c r="C4945" i="6"/>
  <c r="B4946" i="6"/>
  <c r="C4946" i="6"/>
  <c r="B4947" i="6"/>
  <c r="C4947" i="6"/>
  <c r="B4948" i="6"/>
  <c r="C4948" i="6"/>
  <c r="B4949" i="6"/>
  <c r="C4949" i="6"/>
  <c r="B4950" i="6"/>
  <c r="C4950" i="6"/>
  <c r="B4951" i="6"/>
  <c r="C4951" i="6"/>
  <c r="B4952" i="6"/>
  <c r="C4952" i="6"/>
  <c r="B4953" i="6"/>
  <c r="C4953" i="6"/>
  <c r="B4954" i="6"/>
  <c r="C4954" i="6"/>
  <c r="B4955" i="6"/>
  <c r="C4955" i="6"/>
  <c r="B4956" i="6"/>
  <c r="C4956" i="6"/>
  <c r="B4957" i="6"/>
  <c r="C4957" i="6"/>
  <c r="B4958" i="6"/>
  <c r="C4958" i="6"/>
  <c r="B4959" i="6"/>
  <c r="C4959" i="6"/>
  <c r="B4960" i="6"/>
  <c r="C4960" i="6"/>
  <c r="B4961" i="6"/>
  <c r="C4961" i="6"/>
  <c r="B4962" i="6"/>
  <c r="C4962" i="6"/>
  <c r="B4963" i="6"/>
  <c r="C4963" i="6"/>
  <c r="B4964" i="6"/>
  <c r="C4964" i="6"/>
  <c r="B4965" i="6"/>
  <c r="C4965" i="6"/>
  <c r="B4966" i="6"/>
  <c r="C4966" i="6"/>
  <c r="B4967" i="6"/>
  <c r="C4967" i="6"/>
  <c r="B4968" i="6"/>
  <c r="C4968" i="6"/>
  <c r="B4969" i="6"/>
  <c r="C4969" i="6"/>
  <c r="B4970" i="6"/>
  <c r="C4970" i="6"/>
  <c r="B4971" i="6"/>
  <c r="C4971" i="6"/>
  <c r="B4972" i="6"/>
  <c r="C4972" i="6"/>
  <c r="B4973" i="6"/>
  <c r="C4973" i="6"/>
  <c r="B4974" i="6"/>
  <c r="C4974" i="6"/>
  <c r="B4975" i="6"/>
  <c r="C4975" i="6"/>
  <c r="B4976" i="6"/>
  <c r="C4976" i="6"/>
  <c r="B4977" i="6"/>
  <c r="C4977" i="6"/>
  <c r="B4978" i="6"/>
  <c r="C4978" i="6"/>
  <c r="B4979" i="6"/>
  <c r="C4979" i="6"/>
  <c r="B4980" i="6"/>
  <c r="C4980" i="6"/>
  <c r="B4981" i="6"/>
  <c r="C4981" i="6"/>
  <c r="B4982" i="6"/>
  <c r="C4982" i="6"/>
  <c r="B4983" i="6"/>
  <c r="C4983" i="6"/>
  <c r="B4984" i="6"/>
  <c r="C4984" i="6"/>
  <c r="B4985" i="6"/>
  <c r="C4985" i="6"/>
  <c r="B4986" i="6"/>
  <c r="C4986" i="6"/>
  <c r="B4987" i="6"/>
  <c r="C4987" i="6"/>
  <c r="B4988" i="6"/>
  <c r="C4988" i="6"/>
  <c r="B4989" i="6"/>
  <c r="C4989" i="6"/>
  <c r="B4990" i="6"/>
  <c r="C4990" i="6"/>
  <c r="B4991" i="6"/>
  <c r="C4991" i="6"/>
  <c r="B4992" i="6"/>
  <c r="C4992" i="6"/>
  <c r="B4993" i="6"/>
  <c r="C4993" i="6"/>
  <c r="B4994" i="6"/>
  <c r="C4994" i="6"/>
  <c r="B4995" i="6"/>
  <c r="C4995" i="6"/>
  <c r="B4996" i="6"/>
  <c r="C4996" i="6"/>
  <c r="B4997" i="6"/>
  <c r="C4997" i="6"/>
  <c r="B4998" i="6"/>
  <c r="C4998" i="6"/>
  <c r="B4999" i="6"/>
  <c r="C4999" i="6"/>
  <c r="B5000" i="6"/>
  <c r="C5000" i="6"/>
  <c r="B5001" i="6"/>
  <c r="C5001" i="6"/>
  <c r="B5002" i="6"/>
  <c r="C5002" i="6"/>
  <c r="B5003" i="6"/>
  <c r="C5003" i="6"/>
  <c r="B5004" i="6"/>
  <c r="C5004" i="6"/>
  <c r="B5005" i="6"/>
  <c r="C5005" i="6"/>
  <c r="B5006" i="6"/>
  <c r="C5006" i="6"/>
  <c r="B5007" i="6"/>
  <c r="C5007" i="6"/>
  <c r="B5008" i="6"/>
  <c r="C5008" i="6"/>
  <c r="B5009" i="6"/>
  <c r="C5009" i="6"/>
  <c r="B5010" i="6"/>
  <c r="C5010" i="6"/>
  <c r="B5011" i="6"/>
  <c r="C5011" i="6"/>
  <c r="B5012" i="6"/>
  <c r="C5012" i="6"/>
  <c r="B5013" i="6"/>
  <c r="C5013" i="6"/>
  <c r="B5014" i="6"/>
  <c r="C5014" i="6"/>
  <c r="B5015" i="6"/>
  <c r="C5015" i="6"/>
  <c r="B5016" i="6"/>
  <c r="C5016" i="6"/>
  <c r="B5017" i="6"/>
  <c r="C5017" i="6"/>
  <c r="B5018" i="6"/>
  <c r="C5018" i="6"/>
  <c r="B5019" i="6"/>
  <c r="C5019" i="6"/>
  <c r="B5020" i="6"/>
  <c r="C5020" i="6"/>
  <c r="B5021" i="6"/>
  <c r="C5021" i="6"/>
  <c r="B5022" i="6"/>
  <c r="C5022" i="6"/>
  <c r="B5023" i="6"/>
  <c r="C5023" i="6"/>
  <c r="B5024" i="6"/>
  <c r="C5024" i="6"/>
  <c r="B5025" i="6"/>
  <c r="C5025" i="6"/>
  <c r="B5026" i="6"/>
  <c r="C5026" i="6"/>
  <c r="B5027" i="6"/>
  <c r="C5027" i="6"/>
  <c r="B5028" i="6"/>
  <c r="C5028" i="6"/>
  <c r="B5029" i="6"/>
  <c r="C5029" i="6"/>
  <c r="B5030" i="6"/>
  <c r="C5030" i="6"/>
  <c r="B5031" i="6"/>
  <c r="C5031" i="6"/>
  <c r="B5032" i="6"/>
  <c r="C5032" i="6"/>
  <c r="B5033" i="6"/>
  <c r="C5033" i="6"/>
  <c r="B5034" i="6"/>
  <c r="C5034" i="6"/>
  <c r="B5035" i="6"/>
  <c r="C5035" i="6"/>
  <c r="B5036" i="6"/>
  <c r="C5036" i="6"/>
  <c r="B5037" i="6"/>
  <c r="C5037" i="6"/>
  <c r="B5038" i="6"/>
  <c r="C5038" i="6"/>
  <c r="B5039" i="6"/>
  <c r="C5039" i="6"/>
  <c r="B5040" i="6"/>
  <c r="C5040" i="6"/>
  <c r="B5041" i="6"/>
  <c r="C5041" i="6"/>
  <c r="B5042" i="6"/>
  <c r="C5042" i="6"/>
  <c r="B5043" i="6"/>
  <c r="C5043" i="6"/>
  <c r="B5044" i="6"/>
  <c r="C5044" i="6"/>
  <c r="B5045" i="6"/>
  <c r="C5045" i="6"/>
  <c r="B5046" i="6"/>
  <c r="C5046" i="6"/>
  <c r="B5047" i="6"/>
  <c r="C5047" i="6"/>
  <c r="B5048" i="6"/>
  <c r="C5048" i="6"/>
  <c r="B5049" i="6"/>
  <c r="C5049" i="6"/>
  <c r="B5050" i="6"/>
  <c r="C5050" i="6"/>
  <c r="B5051" i="6"/>
  <c r="C5051" i="6"/>
  <c r="B5052" i="6"/>
  <c r="C5052" i="6"/>
  <c r="B5053" i="6"/>
  <c r="C5053" i="6"/>
  <c r="B5054" i="6"/>
  <c r="C5054" i="6"/>
  <c r="B5055" i="6"/>
  <c r="C5055" i="6"/>
  <c r="B5056" i="6"/>
  <c r="C5056" i="6"/>
  <c r="B5057" i="6"/>
  <c r="C5057" i="6"/>
  <c r="B5058" i="6"/>
  <c r="C5058" i="6"/>
  <c r="B5059" i="6"/>
  <c r="C5059" i="6"/>
  <c r="B5060" i="6"/>
  <c r="C5060" i="6"/>
  <c r="B5061" i="6"/>
  <c r="C5061" i="6"/>
  <c r="B5062" i="6"/>
  <c r="C5062" i="6"/>
  <c r="B5063" i="6"/>
  <c r="C5063" i="6"/>
  <c r="B5064" i="6"/>
  <c r="C5064" i="6"/>
  <c r="B5065" i="6"/>
  <c r="C5065" i="6"/>
  <c r="B5066" i="6"/>
  <c r="C5066" i="6"/>
  <c r="B5067" i="6"/>
  <c r="C5067" i="6"/>
  <c r="B5068" i="6"/>
  <c r="C5068" i="6"/>
  <c r="B5069" i="6"/>
  <c r="C5069" i="6"/>
  <c r="B5070" i="6"/>
  <c r="C5070" i="6"/>
  <c r="B5071" i="6"/>
  <c r="C5071" i="6"/>
  <c r="B5072" i="6"/>
  <c r="C5072" i="6"/>
  <c r="B5073" i="6"/>
  <c r="C5073" i="6"/>
  <c r="B5074" i="6"/>
  <c r="C5074" i="6"/>
  <c r="B5075" i="6"/>
  <c r="C5075" i="6"/>
  <c r="B5076" i="6"/>
  <c r="C5076" i="6"/>
  <c r="B5077" i="6"/>
  <c r="C5077" i="6"/>
  <c r="B5078" i="6"/>
  <c r="C5078" i="6"/>
  <c r="B5079" i="6"/>
  <c r="C5079" i="6"/>
  <c r="B5080" i="6"/>
  <c r="C5080" i="6"/>
  <c r="B5081" i="6"/>
  <c r="C5081" i="6"/>
  <c r="B5082" i="6"/>
  <c r="C5082" i="6"/>
  <c r="B5083" i="6"/>
  <c r="C5083" i="6"/>
  <c r="B5084" i="6"/>
  <c r="C5084" i="6"/>
  <c r="B5085" i="6"/>
  <c r="C5085" i="6"/>
  <c r="B5086" i="6"/>
  <c r="C5086" i="6"/>
  <c r="B5087" i="6"/>
  <c r="C5087" i="6"/>
  <c r="B5088" i="6"/>
  <c r="C5088" i="6"/>
  <c r="B5089" i="6"/>
  <c r="C5089" i="6"/>
  <c r="B5090" i="6"/>
  <c r="C5090" i="6"/>
  <c r="B5091" i="6"/>
  <c r="C5091" i="6"/>
  <c r="B5092" i="6"/>
  <c r="C5092" i="6"/>
  <c r="B5093" i="6"/>
  <c r="C5093" i="6"/>
  <c r="B5094" i="6"/>
  <c r="C5094" i="6"/>
  <c r="B5095" i="6"/>
  <c r="C5095" i="6"/>
  <c r="B5096" i="6"/>
  <c r="C5096" i="6"/>
  <c r="B5097" i="6"/>
  <c r="C5097" i="6"/>
  <c r="B5098" i="6"/>
  <c r="C5098" i="6"/>
  <c r="B5099" i="6"/>
  <c r="C5099" i="6"/>
  <c r="B5100" i="6"/>
  <c r="C5100" i="6"/>
  <c r="B5101" i="6"/>
  <c r="C5101" i="6"/>
  <c r="B5102" i="6"/>
  <c r="C5102" i="6"/>
  <c r="B5103" i="6"/>
  <c r="C5103" i="6"/>
  <c r="B5104" i="6"/>
  <c r="C5104" i="6"/>
  <c r="B5105" i="6"/>
  <c r="C5105" i="6"/>
  <c r="B5106" i="6"/>
  <c r="C5106" i="6"/>
  <c r="B5107" i="6"/>
  <c r="C5107" i="6"/>
  <c r="B5108" i="6"/>
  <c r="C5108" i="6"/>
  <c r="B5109" i="6"/>
  <c r="C5109" i="6"/>
  <c r="B5110" i="6"/>
  <c r="C5110" i="6"/>
  <c r="B5111" i="6"/>
  <c r="C5111" i="6"/>
  <c r="B5112" i="6"/>
  <c r="C5112" i="6"/>
  <c r="B5113" i="6"/>
  <c r="C5113" i="6"/>
  <c r="B5114" i="6"/>
  <c r="C5114" i="6"/>
  <c r="B5115" i="6"/>
  <c r="C5115" i="6"/>
  <c r="B5116" i="6"/>
  <c r="C5116" i="6"/>
  <c r="B5117" i="6"/>
  <c r="C5117" i="6"/>
  <c r="B5118" i="6"/>
  <c r="C5118" i="6"/>
  <c r="B5119" i="6"/>
  <c r="C5119" i="6"/>
  <c r="B5120" i="6"/>
  <c r="C5120" i="6"/>
  <c r="B5121" i="6"/>
  <c r="C5121" i="6"/>
  <c r="B5122" i="6"/>
  <c r="C5122" i="6"/>
  <c r="B5123" i="6"/>
  <c r="C5123" i="6"/>
  <c r="B5124" i="6"/>
  <c r="C5124" i="6"/>
  <c r="B5125" i="6"/>
  <c r="C5125" i="6"/>
  <c r="B5126" i="6"/>
  <c r="C5126" i="6"/>
  <c r="B5127" i="6"/>
  <c r="C5127" i="6"/>
  <c r="B5128" i="6"/>
  <c r="C5128" i="6"/>
  <c r="B5129" i="6"/>
  <c r="C5129" i="6"/>
  <c r="B5130" i="6"/>
  <c r="C5130" i="6"/>
  <c r="B5131" i="6"/>
  <c r="C5131" i="6"/>
  <c r="B5132" i="6"/>
  <c r="C5132" i="6"/>
  <c r="B5133" i="6"/>
  <c r="C5133" i="6"/>
  <c r="B5134" i="6"/>
  <c r="C5134" i="6"/>
  <c r="B5135" i="6"/>
  <c r="C5135" i="6"/>
  <c r="B5136" i="6"/>
  <c r="C5136" i="6"/>
  <c r="B5137" i="6"/>
  <c r="C5137" i="6"/>
  <c r="B5138" i="6"/>
  <c r="C5138" i="6"/>
  <c r="B5139" i="6"/>
  <c r="C5139" i="6"/>
  <c r="B5140" i="6"/>
  <c r="C5140" i="6"/>
  <c r="B5141" i="6"/>
  <c r="C5141" i="6"/>
  <c r="B5142" i="6"/>
  <c r="C5142" i="6"/>
  <c r="B5143" i="6"/>
  <c r="C5143" i="6"/>
  <c r="B5144" i="6"/>
  <c r="C5144" i="6"/>
  <c r="B5145" i="6"/>
  <c r="C5145" i="6"/>
  <c r="B5146" i="6"/>
  <c r="C5146" i="6"/>
  <c r="B5147" i="6"/>
  <c r="C5147" i="6"/>
  <c r="B5148" i="6"/>
  <c r="C5148" i="6"/>
  <c r="B5149" i="6"/>
  <c r="C5149" i="6"/>
  <c r="B5150" i="6"/>
  <c r="C5150" i="6"/>
  <c r="B5151" i="6"/>
  <c r="C5151" i="6"/>
  <c r="B5152" i="6"/>
  <c r="C5152" i="6"/>
  <c r="B5153" i="6"/>
  <c r="C5153" i="6"/>
  <c r="B5154" i="6"/>
  <c r="C5154" i="6"/>
  <c r="B5155" i="6"/>
  <c r="C5155" i="6"/>
  <c r="B5156" i="6"/>
  <c r="C5156" i="6"/>
  <c r="B5157" i="6"/>
  <c r="C5157" i="6"/>
  <c r="B5158" i="6"/>
  <c r="C5158" i="6"/>
  <c r="B5159" i="6"/>
  <c r="C5159" i="6"/>
  <c r="B5160" i="6"/>
  <c r="C5160" i="6"/>
  <c r="B5161" i="6"/>
  <c r="C5161" i="6"/>
  <c r="B5162" i="6"/>
  <c r="C5162" i="6"/>
  <c r="B5163" i="6"/>
  <c r="C5163" i="6"/>
  <c r="B5164" i="6"/>
  <c r="C5164" i="6"/>
  <c r="B5165" i="6"/>
  <c r="C5165" i="6"/>
  <c r="B5166" i="6"/>
  <c r="C5166" i="6"/>
  <c r="B5167" i="6"/>
  <c r="C5167" i="6"/>
  <c r="B5168" i="6"/>
  <c r="C5168" i="6"/>
  <c r="B5169" i="6"/>
  <c r="C5169" i="6"/>
  <c r="B5170" i="6"/>
  <c r="C5170" i="6"/>
  <c r="B5171" i="6"/>
  <c r="C5171" i="6"/>
  <c r="B5172" i="6"/>
  <c r="C5172" i="6"/>
  <c r="B5173" i="6"/>
  <c r="C5173" i="6"/>
  <c r="B5174" i="6"/>
  <c r="C5174" i="6"/>
  <c r="B5175" i="6"/>
  <c r="C5175" i="6"/>
  <c r="B5176" i="6"/>
  <c r="C5176" i="6"/>
  <c r="B5177" i="6"/>
  <c r="C5177" i="6"/>
  <c r="B5178" i="6"/>
  <c r="C5178" i="6"/>
  <c r="B5179" i="6"/>
  <c r="C5179" i="6"/>
  <c r="B5180" i="6"/>
  <c r="C5180" i="6"/>
  <c r="B5181" i="6"/>
  <c r="C5181" i="6"/>
  <c r="B5182" i="6"/>
  <c r="C5182" i="6"/>
  <c r="B5183" i="6"/>
  <c r="C5183" i="6"/>
  <c r="B5184" i="6"/>
  <c r="C5184" i="6"/>
  <c r="B5185" i="6"/>
  <c r="C5185" i="6"/>
  <c r="B5186" i="6"/>
  <c r="C5186" i="6"/>
  <c r="B5187" i="6"/>
  <c r="C5187" i="6"/>
  <c r="B5188" i="6"/>
  <c r="C5188" i="6"/>
  <c r="B5189" i="6"/>
  <c r="C5189" i="6"/>
  <c r="B5190" i="6"/>
  <c r="C5190" i="6"/>
  <c r="B5191" i="6"/>
  <c r="C5191" i="6"/>
  <c r="B5192" i="6"/>
  <c r="C5192" i="6"/>
  <c r="B5193" i="6"/>
  <c r="C5193" i="6"/>
  <c r="B5194" i="6"/>
  <c r="C5194" i="6"/>
  <c r="B5195" i="6"/>
  <c r="C5195" i="6"/>
  <c r="B5196" i="6"/>
  <c r="C5196" i="6"/>
  <c r="B5197" i="6"/>
  <c r="C5197" i="6"/>
  <c r="B5198" i="6"/>
  <c r="C5198" i="6"/>
  <c r="B5199" i="6"/>
  <c r="C5199" i="6"/>
  <c r="B5200" i="6"/>
  <c r="C5200" i="6"/>
  <c r="B5201" i="6"/>
  <c r="C5201" i="6"/>
  <c r="B5202" i="6"/>
  <c r="C5202" i="6"/>
  <c r="B5203" i="6"/>
  <c r="C5203" i="6"/>
  <c r="B5204" i="6"/>
  <c r="C5204" i="6"/>
  <c r="B5205" i="6"/>
  <c r="C5205" i="6"/>
  <c r="B5206" i="6"/>
  <c r="C5206" i="6"/>
  <c r="B5207" i="6"/>
  <c r="C5207" i="6"/>
  <c r="B5208" i="6"/>
  <c r="C5208" i="6"/>
  <c r="B5209" i="6"/>
  <c r="C5209" i="6"/>
  <c r="B5210" i="6"/>
  <c r="C5210" i="6"/>
  <c r="B5211" i="6"/>
  <c r="C5211" i="6"/>
  <c r="B5212" i="6"/>
  <c r="C5212" i="6"/>
  <c r="B5213" i="6"/>
  <c r="C5213" i="6"/>
  <c r="B5214" i="6"/>
  <c r="C5214" i="6"/>
  <c r="B5215" i="6"/>
  <c r="C5215" i="6"/>
  <c r="B5216" i="6"/>
  <c r="C5216" i="6"/>
  <c r="B5217" i="6"/>
  <c r="C5217" i="6"/>
  <c r="B5218" i="6"/>
  <c r="C5218" i="6"/>
  <c r="B5219" i="6"/>
  <c r="C5219" i="6"/>
  <c r="B5220" i="6"/>
  <c r="C5220" i="6"/>
  <c r="B5221" i="6"/>
  <c r="C5221" i="6"/>
  <c r="B5222" i="6"/>
  <c r="C5222" i="6"/>
  <c r="B5223" i="6"/>
  <c r="C5223" i="6"/>
  <c r="B5224" i="6"/>
  <c r="C5224" i="6"/>
  <c r="B5225" i="6"/>
  <c r="C5225" i="6"/>
  <c r="B5226" i="6"/>
  <c r="C5226" i="6"/>
  <c r="B5227" i="6"/>
  <c r="C5227" i="6"/>
  <c r="B5228" i="6"/>
  <c r="C5228" i="6"/>
  <c r="B5229" i="6"/>
  <c r="C5229" i="6"/>
  <c r="B5230" i="6"/>
  <c r="C5230" i="6"/>
  <c r="B5231" i="6"/>
  <c r="C5231" i="6"/>
  <c r="B5232" i="6"/>
  <c r="C5232" i="6"/>
  <c r="B5233" i="6"/>
  <c r="C5233" i="6"/>
  <c r="B5234" i="6"/>
  <c r="C5234" i="6"/>
  <c r="B5235" i="6"/>
  <c r="C5235" i="6"/>
  <c r="B5236" i="6"/>
  <c r="C5236" i="6"/>
  <c r="B5237" i="6"/>
  <c r="C5237" i="6"/>
  <c r="B5238" i="6"/>
  <c r="C5238" i="6"/>
  <c r="B5239" i="6"/>
  <c r="C5239" i="6"/>
  <c r="B5240" i="6"/>
  <c r="C5240" i="6"/>
  <c r="B5241" i="6"/>
  <c r="C5241" i="6"/>
  <c r="B5242" i="6"/>
  <c r="C5242" i="6"/>
  <c r="B5243" i="6"/>
  <c r="C5243" i="6"/>
  <c r="B5244" i="6"/>
  <c r="C5244" i="6"/>
  <c r="B5245" i="6"/>
  <c r="C5245" i="6"/>
  <c r="B5246" i="6"/>
  <c r="C5246" i="6"/>
  <c r="B5247" i="6"/>
  <c r="C5247" i="6"/>
  <c r="C2" i="6"/>
  <c r="B2" i="6"/>
  <c r="AY4" i="1"/>
  <c r="AY5" i="1"/>
  <c r="AY6" i="1"/>
  <c r="AY7" i="1"/>
  <c r="AY8" i="1"/>
  <c r="AY9" i="1"/>
  <c r="AY10" i="1"/>
  <c r="AY11" i="1"/>
  <c r="AY12" i="1"/>
  <c r="AY13" i="1"/>
  <c r="AY14" i="1"/>
  <c r="AY15" i="1"/>
  <c r="AY16" i="1"/>
  <c r="AY17" i="1"/>
  <c r="AY18" i="1"/>
  <c r="AY19" i="1"/>
  <c r="AY20" i="1"/>
  <c r="AY21" i="1"/>
  <c r="AY22" i="1"/>
  <c r="AY23" i="1"/>
  <c r="AY24" i="1"/>
  <c r="AY25" i="1"/>
  <c r="AY26" i="1"/>
  <c r="AY27" i="1"/>
  <c r="AY28" i="1"/>
  <c r="AY29" i="1"/>
  <c r="AY30" i="1"/>
  <c r="AY31" i="1"/>
  <c r="AY32" i="1"/>
  <c r="AY33" i="1"/>
  <c r="AY34" i="1"/>
  <c r="AY35" i="1"/>
  <c r="AY36" i="1"/>
  <c r="AY37" i="1"/>
  <c r="AY38" i="1"/>
  <c r="AY39" i="1"/>
  <c r="AY40" i="1"/>
  <c r="AY41" i="1"/>
  <c r="AY42" i="1"/>
  <c r="AY43" i="1"/>
  <c r="AY44" i="1"/>
  <c r="AY45" i="1"/>
  <c r="AY46" i="1"/>
  <c r="AY47" i="1"/>
  <c r="AY48" i="1"/>
  <c r="AY49" i="1"/>
  <c r="AY50" i="1"/>
  <c r="AY51" i="1"/>
  <c r="AY52" i="1"/>
  <c r="AY53" i="1"/>
  <c r="AU5" i="1"/>
  <c r="AU6" i="1"/>
  <c r="AU7" i="1"/>
  <c r="AU8" i="1"/>
  <c r="AU9" i="1"/>
  <c r="AU10" i="1"/>
  <c r="AU11" i="1"/>
  <c r="AU12" i="1"/>
  <c r="AU13" i="1"/>
  <c r="AU14" i="1"/>
  <c r="AU15" i="1"/>
  <c r="AU16" i="1"/>
  <c r="AU17" i="1"/>
  <c r="AU18" i="1"/>
  <c r="AU19" i="1"/>
  <c r="AU20" i="1"/>
  <c r="AU21" i="1"/>
  <c r="AU22" i="1"/>
  <c r="AU23" i="1"/>
  <c r="AU24" i="1"/>
  <c r="AU25" i="1"/>
  <c r="AU26" i="1"/>
  <c r="AU27" i="1"/>
  <c r="AU28" i="1"/>
  <c r="AU29" i="1"/>
  <c r="AU30" i="1"/>
  <c r="AU31" i="1"/>
  <c r="AU32" i="1"/>
  <c r="AU33" i="1"/>
  <c r="AU34" i="1"/>
  <c r="AU35" i="1"/>
  <c r="AU36" i="1"/>
  <c r="AU37" i="1"/>
  <c r="AU38" i="1"/>
  <c r="AU39" i="1"/>
  <c r="AU40" i="1"/>
  <c r="AU41" i="1"/>
  <c r="AU42" i="1"/>
  <c r="AU43" i="1"/>
  <c r="AU44" i="1"/>
  <c r="AU45" i="1"/>
  <c r="AU46" i="1"/>
  <c r="AU47" i="1"/>
  <c r="AU48" i="1"/>
  <c r="AU49" i="1"/>
  <c r="AU50" i="1"/>
  <c r="AU51" i="1"/>
  <c r="AU52" i="1"/>
  <c r="AU53" i="1"/>
  <c r="AU4" i="1"/>
  <c r="AQ5" i="1"/>
  <c r="AQ6" i="1"/>
  <c r="AQ7" i="1"/>
  <c r="AQ8" i="1"/>
  <c r="AQ9" i="1"/>
  <c r="AQ10" i="1"/>
  <c r="AQ11" i="1"/>
  <c r="AQ12" i="1"/>
  <c r="AQ13" i="1"/>
  <c r="AQ14" i="1"/>
  <c r="AQ15" i="1"/>
  <c r="AQ16" i="1"/>
  <c r="AQ17" i="1"/>
  <c r="AQ18" i="1"/>
  <c r="AQ19" i="1"/>
  <c r="AQ20" i="1"/>
  <c r="AQ21" i="1"/>
  <c r="AQ22" i="1"/>
  <c r="AQ23" i="1"/>
  <c r="AQ24" i="1"/>
  <c r="AQ25" i="1"/>
  <c r="AQ26" i="1"/>
  <c r="AQ27" i="1"/>
  <c r="AQ28" i="1"/>
  <c r="AQ29" i="1"/>
  <c r="AQ30" i="1"/>
  <c r="AQ31" i="1"/>
  <c r="AQ32" i="1"/>
  <c r="AQ33" i="1"/>
  <c r="AQ34" i="1"/>
  <c r="AQ35" i="1"/>
  <c r="AQ36" i="1"/>
  <c r="AQ37" i="1"/>
  <c r="AQ38" i="1"/>
  <c r="AQ39" i="1"/>
  <c r="AQ40" i="1"/>
  <c r="AQ41" i="1"/>
  <c r="AQ42" i="1"/>
  <c r="AQ43" i="1"/>
  <c r="AQ44" i="1"/>
  <c r="AQ45" i="1"/>
  <c r="AQ46" i="1"/>
  <c r="AQ47" i="1"/>
  <c r="AQ48" i="1"/>
  <c r="AQ49" i="1"/>
  <c r="AQ50" i="1"/>
  <c r="AQ51" i="1"/>
  <c r="AQ52" i="1"/>
  <c r="AQ53" i="1"/>
  <c r="AQ4" i="1"/>
  <c r="AM5" i="1"/>
  <c r="AM6" i="1"/>
  <c r="AM7" i="1"/>
  <c r="AM8" i="1"/>
  <c r="AM9" i="1"/>
  <c r="AM10" i="1"/>
  <c r="AM11" i="1"/>
  <c r="AM12" i="1"/>
  <c r="AM13" i="1"/>
  <c r="AM14" i="1"/>
  <c r="AM15" i="1"/>
  <c r="AM16" i="1"/>
  <c r="AM17" i="1"/>
  <c r="AM18" i="1"/>
  <c r="AM19" i="1"/>
  <c r="AM20" i="1"/>
  <c r="AM21" i="1"/>
  <c r="AM22" i="1"/>
  <c r="AM23" i="1"/>
  <c r="AM24" i="1"/>
  <c r="AM25" i="1"/>
  <c r="AM26" i="1"/>
  <c r="AM27" i="1"/>
  <c r="AM28" i="1"/>
  <c r="AM29" i="1"/>
  <c r="AM30" i="1"/>
  <c r="AM31" i="1"/>
  <c r="AM32" i="1"/>
  <c r="AM33" i="1"/>
  <c r="AM34" i="1"/>
  <c r="AM35" i="1"/>
  <c r="AM36" i="1"/>
  <c r="AM37" i="1"/>
  <c r="AM38" i="1"/>
  <c r="AM39" i="1"/>
  <c r="AM40" i="1"/>
  <c r="AM41" i="1"/>
  <c r="AM42" i="1"/>
  <c r="AM43" i="1"/>
  <c r="AM44" i="1"/>
  <c r="AM45" i="1"/>
  <c r="AM46" i="1"/>
  <c r="AM47" i="1"/>
  <c r="AM48" i="1"/>
  <c r="AM49" i="1"/>
  <c r="AM50" i="1"/>
  <c r="AM51" i="1"/>
  <c r="AM52" i="1"/>
  <c r="AM53" i="1"/>
  <c r="AM4" i="1"/>
</calcChain>
</file>

<file path=xl/sharedStrings.xml><?xml version="1.0" encoding="utf-8"?>
<sst xmlns="http://schemas.openxmlformats.org/spreadsheetml/2006/main" count="66046" uniqueCount="3767">
  <si>
    <t>No</t>
    <phoneticPr fontId="1"/>
  </si>
  <si>
    <t>名前（姓）</t>
    <rPh sb="0" eb="2">
      <t>ナマエ</t>
    </rPh>
    <rPh sb="3" eb="4">
      <t>セイ</t>
    </rPh>
    <phoneticPr fontId="1"/>
  </si>
  <si>
    <t>名前（名）</t>
    <rPh sb="0" eb="2">
      <t>ナマエ</t>
    </rPh>
    <rPh sb="3" eb="4">
      <t>メイ</t>
    </rPh>
    <phoneticPr fontId="1"/>
  </si>
  <si>
    <t>性別</t>
    <rPh sb="0" eb="2">
      <t>セイベツ</t>
    </rPh>
    <phoneticPr fontId="1"/>
  </si>
  <si>
    <t>生年月日
（1970/12/31)</t>
    <rPh sb="0" eb="2">
      <t>セイネン</t>
    </rPh>
    <rPh sb="2" eb="4">
      <t>ガッピ</t>
    </rPh>
    <phoneticPr fontId="1"/>
  </si>
  <si>
    <t>電話番号</t>
    <rPh sb="0" eb="2">
      <t>デンワ</t>
    </rPh>
    <rPh sb="2" eb="4">
      <t>バンゴウ</t>
    </rPh>
    <phoneticPr fontId="1"/>
  </si>
  <si>
    <t>ニックネーム</t>
    <phoneticPr fontId="1"/>
  </si>
  <si>
    <t>言語</t>
    <rPh sb="0" eb="2">
      <t>ゲンゴ</t>
    </rPh>
    <phoneticPr fontId="1"/>
  </si>
  <si>
    <t>在住地
日本国内・国外</t>
    <rPh sb="0" eb="2">
      <t>ザイジュウ</t>
    </rPh>
    <rPh sb="2" eb="3">
      <t>チ</t>
    </rPh>
    <rPh sb="4" eb="6">
      <t>ニホン</t>
    </rPh>
    <rPh sb="6" eb="8">
      <t>コクナイ</t>
    </rPh>
    <rPh sb="9" eb="11">
      <t>コクガイ</t>
    </rPh>
    <phoneticPr fontId="1"/>
  </si>
  <si>
    <t>住所
都道府県</t>
    <rPh sb="0" eb="2">
      <t>ジュウショ</t>
    </rPh>
    <rPh sb="3" eb="7">
      <t>トドウフケン</t>
    </rPh>
    <phoneticPr fontId="1"/>
  </si>
  <si>
    <t>住所
市区町村</t>
    <rPh sb="0" eb="2">
      <t>ジュウショ</t>
    </rPh>
    <rPh sb="3" eb="7">
      <t>シクチョウソン</t>
    </rPh>
    <phoneticPr fontId="1"/>
  </si>
  <si>
    <t>住所
丁目・番地</t>
    <rPh sb="0" eb="2">
      <t>ジュウショ</t>
    </rPh>
    <rPh sb="3" eb="4">
      <t>チョウ</t>
    </rPh>
    <rPh sb="4" eb="5">
      <t>メ</t>
    </rPh>
    <rPh sb="6" eb="8">
      <t>バンチ</t>
    </rPh>
    <phoneticPr fontId="1"/>
  </si>
  <si>
    <t>住所
建物名・他</t>
    <rPh sb="0" eb="2">
      <t>ジュウショ</t>
    </rPh>
    <rPh sb="3" eb="5">
      <t>タテモノ</t>
    </rPh>
    <rPh sb="5" eb="6">
      <t>メイ</t>
    </rPh>
    <rPh sb="7" eb="8">
      <t>ホカ</t>
    </rPh>
    <phoneticPr fontId="1"/>
  </si>
  <si>
    <t>名前（ミドル）</t>
    <rPh sb="0" eb="2">
      <t>ナマエ</t>
    </rPh>
    <phoneticPr fontId="1"/>
  </si>
  <si>
    <t>日本国内在住</t>
  </si>
  <si>
    <t>Resident in Japan</t>
  </si>
  <si>
    <t>日本国外在住</t>
  </si>
  <si>
    <t>Resident outside Japan</t>
  </si>
  <si>
    <t>based_in_japan</t>
  </si>
  <si>
    <t>AFG</t>
  </si>
  <si>
    <t>Afghanistan</t>
  </si>
  <si>
    <t>AHO</t>
  </si>
  <si>
    <t>Netherlands Antilles</t>
  </si>
  <si>
    <t>ALB</t>
  </si>
  <si>
    <t>Albania</t>
  </si>
  <si>
    <t>ALG</t>
  </si>
  <si>
    <t>Algeria</t>
  </si>
  <si>
    <t>AND</t>
  </si>
  <si>
    <t>Andorra</t>
  </si>
  <si>
    <t>ANG</t>
  </si>
  <si>
    <t>Angola</t>
  </si>
  <si>
    <t>ANT</t>
  </si>
  <si>
    <t>Antigua and Barbuda</t>
  </si>
  <si>
    <t>ANZ</t>
  </si>
  <si>
    <t>Australia/New Zealand</t>
  </si>
  <si>
    <t>ARG</t>
  </si>
  <si>
    <t>Argentina</t>
  </si>
  <si>
    <t>ARM</t>
  </si>
  <si>
    <t>Armenia</t>
  </si>
  <si>
    <t>ARU</t>
  </si>
  <si>
    <t>Aruba</t>
  </si>
  <si>
    <t>ASA</t>
  </si>
  <si>
    <t>American Samoa</t>
  </si>
  <si>
    <t>AUS</t>
  </si>
  <si>
    <t>Australia</t>
  </si>
  <si>
    <t>AUT</t>
  </si>
  <si>
    <t>Austria</t>
  </si>
  <si>
    <t>AZE</t>
  </si>
  <si>
    <t>Azerbaijan</t>
  </si>
  <si>
    <t>BAH</t>
  </si>
  <si>
    <t>Bahamas</t>
  </si>
  <si>
    <t>BAN</t>
  </si>
  <si>
    <t>Bangladesh</t>
  </si>
  <si>
    <t>BAR</t>
  </si>
  <si>
    <t>Barbados</t>
  </si>
  <si>
    <t>BDI</t>
  </si>
  <si>
    <t>Burundi</t>
  </si>
  <si>
    <t>BEL</t>
  </si>
  <si>
    <t>Belgium</t>
  </si>
  <si>
    <t>BEN</t>
  </si>
  <si>
    <t>Benin</t>
  </si>
  <si>
    <t>BER</t>
  </si>
  <si>
    <t>Bermuda</t>
  </si>
  <si>
    <t>BHU</t>
  </si>
  <si>
    <t>Bhutan</t>
  </si>
  <si>
    <t>BIH</t>
  </si>
  <si>
    <t>Bosnia and Herzegovina</t>
  </si>
  <si>
    <t>BIZ</t>
  </si>
  <si>
    <t>Belize</t>
  </si>
  <si>
    <t>BLR</t>
  </si>
  <si>
    <t>Belarus</t>
  </si>
  <si>
    <t>BOL</t>
  </si>
  <si>
    <t>Bolivia</t>
  </si>
  <si>
    <t>BOT</t>
  </si>
  <si>
    <t>Botswana</t>
  </si>
  <si>
    <t>BRA</t>
  </si>
  <si>
    <t>Brazil</t>
  </si>
  <si>
    <t>BRN</t>
  </si>
  <si>
    <t>Bahrain</t>
  </si>
  <si>
    <t>BRU</t>
  </si>
  <si>
    <t>Brunei Darussalam</t>
  </si>
  <si>
    <t>BUL</t>
  </si>
  <si>
    <t>Bulgaria</t>
  </si>
  <si>
    <t>BUR</t>
  </si>
  <si>
    <t>Burkina Faso</t>
  </si>
  <si>
    <t>CAF</t>
  </si>
  <si>
    <t>Central African Republic</t>
  </si>
  <si>
    <t>CAM</t>
  </si>
  <si>
    <t>Cambodia</t>
  </si>
  <si>
    <t>CAN</t>
  </si>
  <si>
    <t>Canada</t>
  </si>
  <si>
    <t>CAY</t>
  </si>
  <si>
    <t>Cayman Islands</t>
  </si>
  <si>
    <t>CGO</t>
  </si>
  <si>
    <t>Congo</t>
  </si>
  <si>
    <t>CHA</t>
  </si>
  <si>
    <t>Chad</t>
  </si>
  <si>
    <t>CHI</t>
  </si>
  <si>
    <t>Chile</t>
  </si>
  <si>
    <t>CHN</t>
  </si>
  <si>
    <t>People's Republic of China</t>
  </si>
  <si>
    <t>CIS</t>
  </si>
  <si>
    <t>Commonwealth of Independent States</t>
  </si>
  <si>
    <t>CIV</t>
  </si>
  <si>
    <t>Côte d'Ivoire</t>
  </si>
  <si>
    <t>CMR</t>
  </si>
  <si>
    <t>Cameroon</t>
  </si>
  <si>
    <t>COD</t>
  </si>
  <si>
    <t>Democratic Republic of the Congo</t>
  </si>
  <si>
    <t>COK</t>
  </si>
  <si>
    <t>Cook Islands</t>
  </si>
  <si>
    <t>COL</t>
  </si>
  <si>
    <t>Colombia</t>
  </si>
  <si>
    <t>COM</t>
  </si>
  <si>
    <t>Comoros</t>
  </si>
  <si>
    <t>COR</t>
  </si>
  <si>
    <t>Korea</t>
  </si>
  <si>
    <t>CPV</t>
  </si>
  <si>
    <t>Cape Verde</t>
  </si>
  <si>
    <t>CRC</t>
  </si>
  <si>
    <t>Costa Rica</t>
  </si>
  <si>
    <t>CRO</t>
  </si>
  <si>
    <t>Croatia</t>
  </si>
  <si>
    <t>CUB</t>
  </si>
  <si>
    <t>Cuba</t>
  </si>
  <si>
    <t>CYP</t>
  </si>
  <si>
    <t>Cyprus</t>
  </si>
  <si>
    <t>CZE</t>
  </si>
  <si>
    <t>Czech Republic</t>
  </si>
  <si>
    <t>DEN</t>
  </si>
  <si>
    <t>Denmark</t>
  </si>
  <si>
    <t>DJI</t>
  </si>
  <si>
    <t>Djibouti</t>
  </si>
  <si>
    <t>DMA</t>
  </si>
  <si>
    <t>Dominica</t>
  </si>
  <si>
    <t>DOM</t>
  </si>
  <si>
    <t>Dominican Republic</t>
  </si>
  <si>
    <t>ECU</t>
  </si>
  <si>
    <t>Ecuador</t>
  </si>
  <si>
    <t>EGY</t>
  </si>
  <si>
    <t>Egypt</t>
  </si>
  <si>
    <t>EOR</t>
  </si>
  <si>
    <t>Refugee Olympic Team</t>
  </si>
  <si>
    <t>ERI</t>
  </si>
  <si>
    <t>Eritrea</t>
  </si>
  <si>
    <t>ESA</t>
  </si>
  <si>
    <t>El Salvador</t>
  </si>
  <si>
    <t>ESP</t>
  </si>
  <si>
    <t>Spain</t>
  </si>
  <si>
    <t>EST</t>
  </si>
  <si>
    <t>Estonia</t>
  </si>
  <si>
    <t>ETH</t>
  </si>
  <si>
    <t>Ethiopia</t>
  </si>
  <si>
    <t>EUN</t>
  </si>
  <si>
    <t>Unified Team</t>
  </si>
  <si>
    <t>FIJ</t>
  </si>
  <si>
    <t>Fiji</t>
  </si>
  <si>
    <t>FIN</t>
  </si>
  <si>
    <t>Finland</t>
  </si>
  <si>
    <t>FRA</t>
  </si>
  <si>
    <t>France</t>
  </si>
  <si>
    <t>FRG</t>
  </si>
  <si>
    <t>Federal Republic of Germany</t>
  </si>
  <si>
    <t>FSM</t>
  </si>
  <si>
    <t>Federated States of Micronesia</t>
  </si>
  <si>
    <t>GAB</t>
  </si>
  <si>
    <t>Gabon</t>
  </si>
  <si>
    <t>GAM</t>
  </si>
  <si>
    <t>Gambia</t>
  </si>
  <si>
    <t>GBR</t>
  </si>
  <si>
    <t>Great Britain</t>
  </si>
  <si>
    <t>GBS</t>
  </si>
  <si>
    <t>Guinea-Bissau</t>
  </si>
  <si>
    <t>GDR</t>
  </si>
  <si>
    <t>German Democratic Republic</t>
  </si>
  <si>
    <t>GEO</t>
  </si>
  <si>
    <t>Georgia</t>
  </si>
  <si>
    <t>GEQ</t>
  </si>
  <si>
    <t>Equatorial Guinea</t>
  </si>
  <si>
    <t>GER</t>
  </si>
  <si>
    <t>Germany</t>
  </si>
  <si>
    <t>GHA</t>
  </si>
  <si>
    <t>Ghana</t>
  </si>
  <si>
    <t>GRE</t>
  </si>
  <si>
    <t>Greece</t>
  </si>
  <si>
    <t>GRN</t>
  </si>
  <si>
    <t>Grenada</t>
  </si>
  <si>
    <t>GUA</t>
  </si>
  <si>
    <t>Guatemala</t>
  </si>
  <si>
    <t>GUI</t>
  </si>
  <si>
    <t>Guinea</t>
  </si>
  <si>
    <t>GUM</t>
  </si>
  <si>
    <t>Guam</t>
  </si>
  <si>
    <t>GUY</t>
  </si>
  <si>
    <t>Guyana</t>
  </si>
  <si>
    <t>HAI</t>
  </si>
  <si>
    <t>Haiti</t>
  </si>
  <si>
    <t>HKG</t>
  </si>
  <si>
    <t>Hong Kong, China</t>
  </si>
  <si>
    <t>HON</t>
  </si>
  <si>
    <t>Honduras</t>
  </si>
  <si>
    <t>HUN</t>
  </si>
  <si>
    <t>Hungary</t>
  </si>
  <si>
    <t>INA</t>
  </si>
  <si>
    <t>Indonesia</t>
  </si>
  <si>
    <t>IND</t>
  </si>
  <si>
    <t>India</t>
  </si>
  <si>
    <t>IOA</t>
  </si>
  <si>
    <t>Independent Olympic Athletes</t>
  </si>
  <si>
    <t>IOP</t>
  </si>
  <si>
    <t>Independent Olympic Participants</t>
  </si>
  <si>
    <t>IRI</t>
  </si>
  <si>
    <t>Islamic Republic of Iran</t>
  </si>
  <si>
    <t>IRL</t>
  </si>
  <si>
    <t>Ireland</t>
  </si>
  <si>
    <t>IRQ</t>
  </si>
  <si>
    <t>Iraq</t>
  </si>
  <si>
    <t>ISL</t>
  </si>
  <si>
    <t>Iceland</t>
  </si>
  <si>
    <t>ISR</t>
  </si>
  <si>
    <t>Israel</t>
  </si>
  <si>
    <t>ISV</t>
  </si>
  <si>
    <t>Virgin Islands, US</t>
  </si>
  <si>
    <t>ITA</t>
  </si>
  <si>
    <t>Italy</t>
  </si>
  <si>
    <t>IVB</t>
  </si>
  <si>
    <t>Virgin Islands, British</t>
  </si>
  <si>
    <t>JAM</t>
  </si>
  <si>
    <t>Jamaica</t>
  </si>
  <si>
    <t>JOR</t>
  </si>
  <si>
    <t>Jordan</t>
  </si>
  <si>
    <t>JPN</t>
  </si>
  <si>
    <t>Japan</t>
  </si>
  <si>
    <t>KAZ</t>
  </si>
  <si>
    <t>Kazakhstan</t>
  </si>
  <si>
    <t>KEN</t>
  </si>
  <si>
    <t>Kenya</t>
  </si>
  <si>
    <t>KGZ</t>
  </si>
  <si>
    <t>Kyrgyzstan</t>
  </si>
  <si>
    <t>KIR</t>
  </si>
  <si>
    <t>Kiribati</t>
  </si>
  <si>
    <t>KOR</t>
  </si>
  <si>
    <t>Republic of Korea</t>
  </si>
  <si>
    <t>KOS</t>
  </si>
  <si>
    <t>Kosovo</t>
  </si>
  <si>
    <t>KSA</t>
  </si>
  <si>
    <t>Saudi Arabia</t>
  </si>
  <si>
    <t>KUW</t>
  </si>
  <si>
    <t>Kuwait</t>
  </si>
  <si>
    <t>LAO</t>
  </si>
  <si>
    <t>Lao People's Democratic Republic</t>
  </si>
  <si>
    <t>LAT</t>
  </si>
  <si>
    <t>Latvia</t>
  </si>
  <si>
    <t>LBA</t>
  </si>
  <si>
    <t>Libya</t>
  </si>
  <si>
    <t>LBN</t>
  </si>
  <si>
    <t>Lebanon</t>
  </si>
  <si>
    <t>LBR</t>
  </si>
  <si>
    <t>Liberia</t>
  </si>
  <si>
    <t>LCA</t>
  </si>
  <si>
    <t>Saint Lucia</t>
  </si>
  <si>
    <t>LES</t>
  </si>
  <si>
    <t>Lesotho</t>
  </si>
  <si>
    <t>LIE</t>
  </si>
  <si>
    <t>Liechtenstein</t>
  </si>
  <si>
    <t>LTU</t>
  </si>
  <si>
    <t>Lithuania</t>
  </si>
  <si>
    <t>LUX</t>
  </si>
  <si>
    <t>Luxembourg</t>
  </si>
  <si>
    <t>MAD</t>
  </si>
  <si>
    <t>Madagascar</t>
  </si>
  <si>
    <t>MAR</t>
  </si>
  <si>
    <t>Morocco</t>
  </si>
  <si>
    <t>MAS</t>
  </si>
  <si>
    <t>Malaysia</t>
  </si>
  <si>
    <t>MAW</t>
  </si>
  <si>
    <t>Malawi</t>
  </si>
  <si>
    <t>MDA</t>
  </si>
  <si>
    <t>Republic of Moldova</t>
  </si>
  <si>
    <t>MDV</t>
  </si>
  <si>
    <t>Maldives</t>
  </si>
  <si>
    <t>MEX</t>
  </si>
  <si>
    <t>Mexico</t>
  </si>
  <si>
    <t>MGL</t>
  </si>
  <si>
    <t>Mongolia</t>
  </si>
  <si>
    <t>MHL</t>
  </si>
  <si>
    <t>Marshall Islands</t>
  </si>
  <si>
    <t>MKD</t>
  </si>
  <si>
    <t>North Macedonia</t>
  </si>
  <si>
    <t>MLI</t>
  </si>
  <si>
    <t>Mali</t>
  </si>
  <si>
    <t>MLT</t>
  </si>
  <si>
    <t>Malta</t>
  </si>
  <si>
    <t>MNE</t>
  </si>
  <si>
    <t>Montenegro</t>
  </si>
  <si>
    <t>MON</t>
  </si>
  <si>
    <t>Monaco</t>
  </si>
  <si>
    <t>MOZ</t>
  </si>
  <si>
    <t>Mozambique</t>
  </si>
  <si>
    <t>MRI</t>
  </si>
  <si>
    <t>Mauritius</t>
  </si>
  <si>
    <t>MTN</t>
  </si>
  <si>
    <t>Mauritania</t>
  </si>
  <si>
    <t>MYA</t>
  </si>
  <si>
    <t>Myanmar</t>
  </si>
  <si>
    <t>NAM</t>
  </si>
  <si>
    <t>Namibia</t>
  </si>
  <si>
    <t>NCA</t>
  </si>
  <si>
    <t>Nicaragua</t>
  </si>
  <si>
    <t>NED</t>
  </si>
  <si>
    <t>Netherlands</t>
  </si>
  <si>
    <t>NEP</t>
  </si>
  <si>
    <t>Nepal</t>
  </si>
  <si>
    <t>NGR</t>
  </si>
  <si>
    <t>Nigeria</t>
  </si>
  <si>
    <t>NIG</t>
  </si>
  <si>
    <t>Niger</t>
  </si>
  <si>
    <t>NOR</t>
  </si>
  <si>
    <t>Norway</t>
  </si>
  <si>
    <t>NRU</t>
  </si>
  <si>
    <t>Nauru</t>
  </si>
  <si>
    <t>NZL</t>
  </si>
  <si>
    <t>New Zealand</t>
  </si>
  <si>
    <t>OAR</t>
  </si>
  <si>
    <t>Olympic Athlete from Russia</t>
  </si>
  <si>
    <t>OMA</t>
  </si>
  <si>
    <t>Oman</t>
  </si>
  <si>
    <t>PAK</t>
  </si>
  <si>
    <t>Pakistan</t>
  </si>
  <si>
    <t>PAN</t>
  </si>
  <si>
    <t>Panama</t>
  </si>
  <si>
    <t>PAR</t>
  </si>
  <si>
    <t>Paraguay</t>
  </si>
  <si>
    <t>PER</t>
  </si>
  <si>
    <t>Peru</t>
  </si>
  <si>
    <t>PHI</t>
  </si>
  <si>
    <t>Philippines</t>
  </si>
  <si>
    <t>PLE</t>
  </si>
  <si>
    <t>Palestine</t>
  </si>
  <si>
    <t>PLW</t>
  </si>
  <si>
    <t>Palau</t>
  </si>
  <si>
    <t>PNG</t>
  </si>
  <si>
    <t>Papua New Guinea</t>
  </si>
  <si>
    <t>POL</t>
  </si>
  <si>
    <t>Poland</t>
  </si>
  <si>
    <t>POR</t>
  </si>
  <si>
    <t>Portugal</t>
  </si>
  <si>
    <t>PRK</t>
  </si>
  <si>
    <t>Democratic People's Republic of Korea</t>
  </si>
  <si>
    <t>PUR</t>
  </si>
  <si>
    <t>Puerto Rico</t>
  </si>
  <si>
    <t>QAT</t>
  </si>
  <si>
    <t>Qatar</t>
  </si>
  <si>
    <t>ROC</t>
  </si>
  <si>
    <t>ROT</t>
  </si>
  <si>
    <t>ROU</t>
  </si>
  <si>
    <t>Romania</t>
  </si>
  <si>
    <t>RSA</t>
  </si>
  <si>
    <t>South Africa</t>
  </si>
  <si>
    <t>RUS</t>
  </si>
  <si>
    <t>Russian Federation</t>
  </si>
  <si>
    <t>RWA</t>
  </si>
  <si>
    <t>Rwanda</t>
  </si>
  <si>
    <t>SAM</t>
  </si>
  <si>
    <t>Samoa</t>
  </si>
  <si>
    <t>SCG</t>
  </si>
  <si>
    <t>Serbia and Montenegro</t>
  </si>
  <si>
    <t>SEN</t>
  </si>
  <si>
    <t>Senegal</t>
  </si>
  <si>
    <t>SEY</t>
  </si>
  <si>
    <t>Seychelles</t>
  </si>
  <si>
    <t>SGP</t>
  </si>
  <si>
    <t>Singapore</t>
  </si>
  <si>
    <t>SKN</t>
  </si>
  <si>
    <t>Saint Kitts and Nevis</t>
  </si>
  <si>
    <t>SLE</t>
  </si>
  <si>
    <t>Sierra Leone</t>
  </si>
  <si>
    <t>SLO</t>
  </si>
  <si>
    <t>Slovenia</t>
  </si>
  <si>
    <t>SMR</t>
  </si>
  <si>
    <t>San Marino</t>
  </si>
  <si>
    <t>SOL</t>
  </si>
  <si>
    <t>Solomon Islands</t>
  </si>
  <si>
    <t>SOM</t>
  </si>
  <si>
    <t>Somalia</t>
  </si>
  <si>
    <t>SRB</t>
  </si>
  <si>
    <t>Serbia</t>
  </si>
  <si>
    <t>SRI</t>
  </si>
  <si>
    <t>Sri Lanka</t>
  </si>
  <si>
    <t>SSD</t>
  </si>
  <si>
    <t>South Sudan</t>
  </si>
  <si>
    <t>STP</t>
  </si>
  <si>
    <t>Sao Tome and Principe</t>
  </si>
  <si>
    <t>SUD</t>
  </si>
  <si>
    <t>Sudan</t>
  </si>
  <si>
    <t>SUI</t>
  </si>
  <si>
    <t>Switzerland</t>
  </si>
  <si>
    <t>SUR</t>
  </si>
  <si>
    <t>Suriname</t>
  </si>
  <si>
    <t>SVK</t>
  </si>
  <si>
    <t>Slovakia</t>
  </si>
  <si>
    <t>SWE</t>
  </si>
  <si>
    <t>Sweden</t>
  </si>
  <si>
    <t>SWZ</t>
  </si>
  <si>
    <t>Eswatini</t>
  </si>
  <si>
    <t>SYR</t>
  </si>
  <si>
    <t>Syrian Arab Republic</t>
  </si>
  <si>
    <t>TAN</t>
  </si>
  <si>
    <t>United Republic of Tanzania</t>
  </si>
  <si>
    <t>TCH</t>
  </si>
  <si>
    <t>Czechoslovakia</t>
  </si>
  <si>
    <t>TGA</t>
  </si>
  <si>
    <t>Tonga</t>
  </si>
  <si>
    <t>THA</t>
  </si>
  <si>
    <t>Thailand</t>
  </si>
  <si>
    <t>TJK</t>
  </si>
  <si>
    <t>Tajikistan</t>
  </si>
  <si>
    <t>TKM</t>
  </si>
  <si>
    <t>Turkmenistan</t>
  </si>
  <si>
    <t>TLS</t>
  </si>
  <si>
    <t>Democratic Republic of Timor-Leste</t>
  </si>
  <si>
    <t>TOG</t>
  </si>
  <si>
    <t>Togo</t>
  </si>
  <si>
    <t>TPE</t>
  </si>
  <si>
    <t>Chinese Taipei</t>
  </si>
  <si>
    <t>TTO</t>
  </si>
  <si>
    <t>Trinidad and Tobago</t>
  </si>
  <si>
    <t>TUN</t>
  </si>
  <si>
    <t>Tunisia</t>
  </si>
  <si>
    <t>TUR</t>
  </si>
  <si>
    <t>Turkey</t>
  </si>
  <si>
    <t>TUV</t>
  </si>
  <si>
    <t>Tuvalu</t>
  </si>
  <si>
    <t>UAE</t>
  </si>
  <si>
    <t>United Arab Emirates</t>
  </si>
  <si>
    <t>UGA</t>
  </si>
  <si>
    <t>Uganda</t>
  </si>
  <si>
    <t>UKR</t>
  </si>
  <si>
    <t>Ukraine</t>
  </si>
  <si>
    <t>URS</t>
  </si>
  <si>
    <t>USSR</t>
  </si>
  <si>
    <t>URU</t>
  </si>
  <si>
    <t>Uruguay</t>
  </si>
  <si>
    <t>USA</t>
  </si>
  <si>
    <t>United States of America</t>
  </si>
  <si>
    <t>UZB</t>
  </si>
  <si>
    <t>Uzbekistan</t>
  </si>
  <si>
    <t>VAN</t>
  </si>
  <si>
    <t>Vanuatu</t>
  </si>
  <si>
    <t>VEN</t>
  </si>
  <si>
    <t>Venezuela</t>
  </si>
  <si>
    <t>VIE</t>
  </si>
  <si>
    <t>Vietnam</t>
  </si>
  <si>
    <t>VIN</t>
  </si>
  <si>
    <t>St Vincent and the Grenadines</t>
  </si>
  <si>
    <t>YEM</t>
  </si>
  <si>
    <t>Yemen</t>
  </si>
  <si>
    <t>YUG</t>
  </si>
  <si>
    <t>The Federal Republic of Yugoslavia</t>
  </si>
  <si>
    <t>ZAM</t>
  </si>
  <si>
    <t>Zambia</t>
  </si>
  <si>
    <t>ZIM</t>
  </si>
  <si>
    <t>Zimbabwe</t>
  </si>
  <si>
    <t>countrycd</t>
  </si>
  <si>
    <t>1</t>
  </si>
  <si>
    <t>0</t>
  </si>
  <si>
    <t>2</t>
  </si>
  <si>
    <t>disability_flag</t>
  </si>
  <si>
    <t>コード</t>
    <phoneticPr fontId="1"/>
  </si>
  <si>
    <t>並び順</t>
    <rPh sb="0" eb="1">
      <t>ナラ</t>
    </rPh>
    <rPh sb="2" eb="3">
      <t>ジュン</t>
    </rPh>
    <phoneticPr fontId="1"/>
  </si>
  <si>
    <t>項目名</t>
    <rPh sb="0" eb="3">
      <t>コウモクメイ</t>
    </rPh>
    <phoneticPr fontId="1"/>
  </si>
  <si>
    <t>項目名（英語）</t>
    <rPh sb="0" eb="3">
      <t>コウモクメイ</t>
    </rPh>
    <rPh sb="4" eb="6">
      <t>エイゴ</t>
    </rPh>
    <phoneticPr fontId="1"/>
  </si>
  <si>
    <t>sex_id</t>
  </si>
  <si>
    <t>男性</t>
  </si>
  <si>
    <t>Male</t>
  </si>
  <si>
    <t>女性</t>
  </si>
  <si>
    <t>Female</t>
  </si>
  <si>
    <t>9</t>
  </si>
  <si>
    <t>その他</t>
  </si>
  <si>
    <t>Others</t>
  </si>
  <si>
    <t>player_dev</t>
  </si>
  <si>
    <t>競技出場者</t>
  </si>
  <si>
    <t>Athletes</t>
  </si>
  <si>
    <t>競技関係者</t>
  </si>
  <si>
    <t>Non-Playing Officials</t>
  </si>
  <si>
    <t>3</t>
  </si>
  <si>
    <t>競技出場者 及び 競技関係者</t>
  </si>
  <si>
    <t>Athletes &amp; Non-Playing Officials</t>
  </si>
  <si>
    <t>4</t>
  </si>
  <si>
    <t>サポーター</t>
  </si>
  <si>
    <t>Supporters</t>
  </si>
  <si>
    <t>競技CD</t>
  </si>
  <si>
    <t>競技名</t>
  </si>
  <si>
    <t>種目名</t>
  </si>
  <si>
    <t>種別CD</t>
  </si>
  <si>
    <t>種別名</t>
  </si>
  <si>
    <t>カテゴリCD</t>
  </si>
  <si>
    <t>カテゴリ名</t>
  </si>
  <si>
    <t>00001</t>
  </si>
  <si>
    <t>アーチェリー</t>
  </si>
  <si>
    <t>アウトドア</t>
  </si>
  <si>
    <t>リカーブ（70m）</t>
  </si>
  <si>
    <t>70m/30~39/男子</t>
  </si>
  <si>
    <t>00002</t>
  </si>
  <si>
    <t>70m/30~39/女子</t>
  </si>
  <si>
    <t>00003</t>
  </si>
  <si>
    <t>70m/40~49/男子</t>
  </si>
  <si>
    <t>00004</t>
  </si>
  <si>
    <t>70m/40~49/女子</t>
  </si>
  <si>
    <t>リカーブ（60m）</t>
  </si>
  <si>
    <t>60m/50~59/男子</t>
  </si>
  <si>
    <t>60m/50~59/女子</t>
  </si>
  <si>
    <t>60m/60~69/男子</t>
  </si>
  <si>
    <t>60m/60~69/女子</t>
  </si>
  <si>
    <t>00005</t>
  </si>
  <si>
    <t>60m/70+/男子</t>
  </si>
  <si>
    <t>00006</t>
  </si>
  <si>
    <t>60m/70+/女子</t>
  </si>
  <si>
    <t>00007</t>
  </si>
  <si>
    <t>【マスターズ世界選手権部門】60m/50+/男子</t>
  </si>
  <si>
    <t>00008</t>
  </si>
  <si>
    <t>【マスターズ世界選手権部門】60m/50+/女子</t>
  </si>
  <si>
    <t>コンパウンド（50m）</t>
  </si>
  <si>
    <t>50m/30~39/男子</t>
  </si>
  <si>
    <t>50m/40~49/男子</t>
  </si>
  <si>
    <t>50m/50~59/男子</t>
  </si>
  <si>
    <t>50m/60~69/男子</t>
  </si>
  <si>
    <t>50m/70+/男子</t>
  </si>
  <si>
    <t>【マスターズ世界選手権部門】50m/50+/男子</t>
  </si>
  <si>
    <t>50m/30~39/女子</t>
  </si>
  <si>
    <t>50m/40~49/女子</t>
  </si>
  <si>
    <t>00009</t>
  </si>
  <si>
    <t>50m/50~59/女子</t>
  </si>
  <si>
    <t>00010</t>
  </si>
  <si>
    <t>50m/60~69/女子</t>
  </si>
  <si>
    <t>00011</t>
  </si>
  <si>
    <t>50m/70+/女子</t>
  </si>
  <si>
    <t>00012</t>
  </si>
  <si>
    <t>【マスターズ世界選手権部門】50m/50+/女子</t>
  </si>
  <si>
    <t>ベアボウ（50m）</t>
  </si>
  <si>
    <t>50m/30~59/男子</t>
  </si>
  <si>
    <t>50m/60+/男子</t>
  </si>
  <si>
    <t>50m/30~59/女子</t>
  </si>
  <si>
    <t>50m/60+/女子</t>
  </si>
  <si>
    <t>インドア</t>
  </si>
  <si>
    <t>リカーブ（18m）</t>
  </si>
  <si>
    <t>18m/30~39/男子</t>
  </si>
  <si>
    <t>18m/40~49/男子</t>
  </si>
  <si>
    <t>18m/50~59/男子</t>
  </si>
  <si>
    <t>18m/60~69/男子</t>
  </si>
  <si>
    <t>18m/70+/男子</t>
  </si>
  <si>
    <t>【マスターズ世界選手権部門】18m/50+/男子</t>
  </si>
  <si>
    <t>18m/30~39/女子</t>
  </si>
  <si>
    <t>18m/40~49/女子</t>
  </si>
  <si>
    <t>18m/50~59/女子</t>
  </si>
  <si>
    <t>18m/60~69/女子</t>
  </si>
  <si>
    <t>18m/70+/女子</t>
  </si>
  <si>
    <t>【マスターズ世界選手権部門】18m/50+/女子</t>
  </si>
  <si>
    <t>コンパウンド（18m）</t>
  </si>
  <si>
    <t>ベアボウ（18m）</t>
  </si>
  <si>
    <t>18m/30~59/男子</t>
  </si>
  <si>
    <t>18m/60+/男子</t>
  </si>
  <si>
    <t>18m/30~59/女子</t>
  </si>
  <si>
    <t>18m/60+/女子</t>
  </si>
  <si>
    <t>陸上競技</t>
  </si>
  <si>
    <t>トラック＆フィールド</t>
  </si>
  <si>
    <t>★4×100mＲ　男子</t>
  </si>
  <si>
    <t>男子／合計年齢 -159</t>
  </si>
  <si>
    <t>男子／合計年齢 160-199</t>
  </si>
  <si>
    <t>男子／合計年齢 200-239</t>
  </si>
  <si>
    <t>男子／合計年齢 240+</t>
  </si>
  <si>
    <t>★4×100mＲ　女子</t>
  </si>
  <si>
    <t>女子／合計年齢 -159</t>
  </si>
  <si>
    <t>女子／合計年齢 160-199</t>
  </si>
  <si>
    <t>女子／合計年齢 200-239</t>
  </si>
  <si>
    <t>女子／合計年齢 240+</t>
  </si>
  <si>
    <t>★4×400mＲ　男子</t>
  </si>
  <si>
    <t>★4×400mＲ　女子</t>
  </si>
  <si>
    <t>60ｍ　男子（30歳代、40歳代）</t>
  </si>
  <si>
    <t>男子／30+</t>
  </si>
  <si>
    <t>男子／35+</t>
  </si>
  <si>
    <t>男子／40+</t>
  </si>
  <si>
    <t>男子／45+</t>
  </si>
  <si>
    <t>60ｍ　男子（50歳代、60歳代）</t>
  </si>
  <si>
    <t>男子／50+</t>
  </si>
  <si>
    <t>男子／55+</t>
  </si>
  <si>
    <t>男子／60+</t>
  </si>
  <si>
    <t>男子／65+</t>
  </si>
  <si>
    <t>60ｍ　男子（70歳以上）</t>
  </si>
  <si>
    <t>男子／70+</t>
  </si>
  <si>
    <t>男子／75+</t>
  </si>
  <si>
    <t>男子／80+</t>
  </si>
  <si>
    <t>男子／85+</t>
  </si>
  <si>
    <t>男子／90+</t>
  </si>
  <si>
    <t>男子／95+</t>
  </si>
  <si>
    <t>男子／100+</t>
  </si>
  <si>
    <t>60ｍ　女子（30歳代、40歳代）</t>
  </si>
  <si>
    <t>女子／30+</t>
  </si>
  <si>
    <t>女子／35+</t>
  </si>
  <si>
    <t>女子／40+</t>
  </si>
  <si>
    <t>女子／45+</t>
  </si>
  <si>
    <t>60ｍ　女子（50歳代、60歳代）</t>
  </si>
  <si>
    <t>女子／50+</t>
  </si>
  <si>
    <t>女子／55+</t>
  </si>
  <si>
    <t>女子／60+</t>
  </si>
  <si>
    <t>女子／65+</t>
  </si>
  <si>
    <t>60ｍ　女子（70歳以上）</t>
  </si>
  <si>
    <t>女子／70+</t>
  </si>
  <si>
    <t>女子／75+</t>
  </si>
  <si>
    <t>女子／80+</t>
  </si>
  <si>
    <t>女子／85+</t>
  </si>
  <si>
    <t>女子／90+</t>
  </si>
  <si>
    <t>女子／95+</t>
  </si>
  <si>
    <t>女子／100+</t>
  </si>
  <si>
    <t>100ｍ　男子（30歳代、40歳代）</t>
  </si>
  <si>
    <t>100ｍ　男子（50歳代、60歳代）</t>
  </si>
  <si>
    <t>00013</t>
  </si>
  <si>
    <t>100ｍ　男子（70歳以上）</t>
  </si>
  <si>
    <t>00014</t>
  </si>
  <si>
    <t>100ｍ　女子（30歳代、40歳代）</t>
  </si>
  <si>
    <t>00015</t>
  </si>
  <si>
    <t>100ｍ　女子（50歳代、60歳代）</t>
  </si>
  <si>
    <t>00016</t>
  </si>
  <si>
    <t>100ｍ　女子（70歳以上）</t>
  </si>
  <si>
    <t>00017</t>
  </si>
  <si>
    <t>200ｍ　男子（30歳代、40歳代）</t>
  </si>
  <si>
    <t>00018</t>
  </si>
  <si>
    <t>200ｍ　男子（50歳代、60歳代）</t>
  </si>
  <si>
    <t>00019</t>
  </si>
  <si>
    <t>200ｍ　男子（70歳以上）</t>
  </si>
  <si>
    <t>00020</t>
  </si>
  <si>
    <t>200ｍ　女子（30歳代、40歳代）</t>
  </si>
  <si>
    <t>00021</t>
  </si>
  <si>
    <t>200ｍ　女子（50歳代、60歳代）</t>
  </si>
  <si>
    <t>00022</t>
  </si>
  <si>
    <t>200ｍ　女子（70歳以上）</t>
  </si>
  <si>
    <t>00023</t>
  </si>
  <si>
    <t>400ｍ　男子（30歳代、40歳代）</t>
  </si>
  <si>
    <t>00024</t>
  </si>
  <si>
    <t>400ｍ　男子（50歳代、60歳代）</t>
  </si>
  <si>
    <t>00025</t>
  </si>
  <si>
    <t>400ｍ　男子（70歳以上）</t>
  </si>
  <si>
    <t>00026</t>
  </si>
  <si>
    <t>400ｍ　女子（30歳代、40歳代）</t>
  </si>
  <si>
    <t>00027</t>
  </si>
  <si>
    <t>400ｍ　女子（50歳代、60歳代）</t>
  </si>
  <si>
    <t>00028</t>
  </si>
  <si>
    <t>400ｍ　女子（70歳以上）</t>
  </si>
  <si>
    <t>00029</t>
  </si>
  <si>
    <t>800ｍ　男子</t>
  </si>
  <si>
    <t>00030</t>
  </si>
  <si>
    <t>800ｍ　女子</t>
  </si>
  <si>
    <t>00031</t>
  </si>
  <si>
    <t>1500ｍ　男子</t>
  </si>
  <si>
    <t>00032</t>
  </si>
  <si>
    <t>1500ｍ　女子</t>
  </si>
  <si>
    <t>00033</t>
  </si>
  <si>
    <t>5000ｍ　男子</t>
  </si>
  <si>
    <t>00034</t>
  </si>
  <si>
    <t>5000ｍ　女子</t>
  </si>
  <si>
    <t>00035</t>
  </si>
  <si>
    <t>10000ｍ　男子</t>
  </si>
  <si>
    <t>00036</t>
  </si>
  <si>
    <t>10000ｍ　女子</t>
  </si>
  <si>
    <t>00037</t>
  </si>
  <si>
    <t>80ｍＨ　男子</t>
  </si>
  <si>
    <t>00038</t>
  </si>
  <si>
    <t>80ｍＨ　女子</t>
  </si>
  <si>
    <t>00039</t>
  </si>
  <si>
    <t>100ｍＨ　男子</t>
  </si>
  <si>
    <t>00040</t>
  </si>
  <si>
    <t>100ｍＨ　女子</t>
  </si>
  <si>
    <t>00041</t>
  </si>
  <si>
    <t>110ｍＨ　男子</t>
  </si>
  <si>
    <t>00042</t>
  </si>
  <si>
    <t>200ｍＨ　男子</t>
  </si>
  <si>
    <t>00043</t>
  </si>
  <si>
    <t>200ｍＨ　女子</t>
  </si>
  <si>
    <t>00044</t>
  </si>
  <si>
    <t>300ｍＨ　男子</t>
  </si>
  <si>
    <t>00045</t>
  </si>
  <si>
    <t>300ｍＨ　女子</t>
  </si>
  <si>
    <t>00046</t>
  </si>
  <si>
    <t>400ｍＨ　男子</t>
  </si>
  <si>
    <t>00047</t>
  </si>
  <si>
    <t>400ｍＨ　女子</t>
  </si>
  <si>
    <t>00048</t>
  </si>
  <si>
    <t>2000ｍＳＣ　男子</t>
  </si>
  <si>
    <t>00049</t>
  </si>
  <si>
    <t>2000ｍＳＣ　女子</t>
  </si>
  <si>
    <t>00050</t>
  </si>
  <si>
    <t>3000ｍＳＣ　男子</t>
  </si>
  <si>
    <t>00051</t>
  </si>
  <si>
    <t>走高跳　男子</t>
  </si>
  <si>
    <t>00052</t>
  </si>
  <si>
    <t>走高跳　女子</t>
  </si>
  <si>
    <t>00053</t>
  </si>
  <si>
    <t>棒高跳　男子</t>
  </si>
  <si>
    <t>00054</t>
  </si>
  <si>
    <t>棒高跳　女子</t>
  </si>
  <si>
    <t>00055</t>
  </si>
  <si>
    <t>走幅跳　男子</t>
  </si>
  <si>
    <t>00056</t>
  </si>
  <si>
    <t>走幅跳　女子</t>
  </si>
  <si>
    <t>00057</t>
  </si>
  <si>
    <t>三段跳　男子</t>
  </si>
  <si>
    <t>00058</t>
  </si>
  <si>
    <t>三段跳　女子</t>
  </si>
  <si>
    <t>00059</t>
  </si>
  <si>
    <t>砲丸投　男子</t>
  </si>
  <si>
    <t>00060</t>
  </si>
  <si>
    <t>砲丸投　女子</t>
  </si>
  <si>
    <t>00061</t>
  </si>
  <si>
    <t>円盤投　男子</t>
  </si>
  <si>
    <t>00062</t>
  </si>
  <si>
    <t>円盤投　女子</t>
  </si>
  <si>
    <t>00063</t>
  </si>
  <si>
    <t>ハンマー投　男子</t>
  </si>
  <si>
    <t>00064</t>
  </si>
  <si>
    <t>ハンマー投　女子</t>
  </si>
  <si>
    <t>00065</t>
  </si>
  <si>
    <t>やり投　男子</t>
  </si>
  <si>
    <t>00066</t>
  </si>
  <si>
    <t>やり投　女子</t>
  </si>
  <si>
    <t>00067</t>
  </si>
  <si>
    <t>重量投　男子</t>
  </si>
  <si>
    <t>00068</t>
  </si>
  <si>
    <t>重量投　女子</t>
  </si>
  <si>
    <t>00069</t>
  </si>
  <si>
    <t>投てき五種　男子</t>
  </si>
  <si>
    <t>00070</t>
  </si>
  <si>
    <t>投てき五種　女子</t>
  </si>
  <si>
    <t>00071</t>
  </si>
  <si>
    <t>障がい者部門60ｍ　男子</t>
  </si>
  <si>
    <t>00072</t>
  </si>
  <si>
    <t>障がい者部門60ｍ　女子</t>
  </si>
  <si>
    <t>00073</t>
  </si>
  <si>
    <t>障がい者部門100ｍ　男子</t>
  </si>
  <si>
    <t>00074</t>
  </si>
  <si>
    <t>障がい者部門100ｍ　女子</t>
  </si>
  <si>
    <t>00075</t>
  </si>
  <si>
    <t>障がい者部門200ｍ　男子</t>
  </si>
  <si>
    <t>00076</t>
  </si>
  <si>
    <t>障がい者部門200ｍ　女子</t>
  </si>
  <si>
    <t>00077</t>
  </si>
  <si>
    <t>障がい者部門400ｍ　男子</t>
  </si>
  <si>
    <t>00078</t>
  </si>
  <si>
    <t>障がい者部門400ｍ　女子</t>
  </si>
  <si>
    <t>00079</t>
  </si>
  <si>
    <t>障がい者部門800ｍ　男子</t>
  </si>
  <si>
    <t>00080</t>
  </si>
  <si>
    <t>障がい者部門800ｍ　女子</t>
  </si>
  <si>
    <t>00081</t>
  </si>
  <si>
    <t>障がい者部門1500ｍ　男子</t>
  </si>
  <si>
    <t>00082</t>
  </si>
  <si>
    <t>障がい者部門1500ｍ　女子</t>
  </si>
  <si>
    <t>00083</t>
  </si>
  <si>
    <t>障がい者部門5000ｍ　男子</t>
  </si>
  <si>
    <t>00084</t>
  </si>
  <si>
    <t>障がい者部門5000ｍ　女子</t>
  </si>
  <si>
    <t>00085</t>
  </si>
  <si>
    <t>障がい者部門10000ｍ　男子</t>
  </si>
  <si>
    <t>00086</t>
  </si>
  <si>
    <t>障がい者部門走高跳　男子</t>
  </si>
  <si>
    <t>00087</t>
  </si>
  <si>
    <t>障がい者部門走高跳　女子</t>
  </si>
  <si>
    <t>00088</t>
  </si>
  <si>
    <t>障がい者部門走幅跳　男子</t>
  </si>
  <si>
    <t>00089</t>
  </si>
  <si>
    <t>障がい者部門走幅跳　女子</t>
  </si>
  <si>
    <t>00090</t>
  </si>
  <si>
    <t>障がい者部門三段跳　男子</t>
  </si>
  <si>
    <t>00091</t>
  </si>
  <si>
    <t>障がい者部門三段跳　女子</t>
  </si>
  <si>
    <t>00092</t>
  </si>
  <si>
    <t>障がい者部門砲丸投　男子</t>
  </si>
  <si>
    <t>00093</t>
  </si>
  <si>
    <t>障がい者部門砲丸投　女子</t>
  </si>
  <si>
    <t>00094</t>
  </si>
  <si>
    <t>障がい者部門円盤投　男子</t>
  </si>
  <si>
    <t>00095</t>
  </si>
  <si>
    <t>障がい者部門円盤投　女子</t>
  </si>
  <si>
    <t>00096</t>
  </si>
  <si>
    <t>障がい者部門やり投　男子</t>
  </si>
  <si>
    <t>00097</t>
  </si>
  <si>
    <t>障がい者部門やり投　女子</t>
  </si>
  <si>
    <t>00098</t>
  </si>
  <si>
    <t>障がい者部門こん棒投　男子</t>
  </si>
  <si>
    <t>00099</t>
  </si>
  <si>
    <t>障がい者部門こん棒投　女子</t>
  </si>
  <si>
    <t>１０ｋｍロードレース</t>
  </si>
  <si>
    <t>10kmロードレース（男子）</t>
  </si>
  <si>
    <t>10kmロードレース（女子）</t>
  </si>
  <si>
    <t>ハーフマラソン</t>
  </si>
  <si>
    <t>ハーフマラソン （男子）</t>
  </si>
  <si>
    <t>男子/30+</t>
  </si>
  <si>
    <t>男子/35+</t>
  </si>
  <si>
    <t>男子/40+</t>
  </si>
  <si>
    <t>男子/45+</t>
  </si>
  <si>
    <t>男子/50+</t>
  </si>
  <si>
    <t>男子/55+</t>
  </si>
  <si>
    <t>男子/60+</t>
  </si>
  <si>
    <t>男子/65+</t>
  </si>
  <si>
    <t>男子/70+</t>
  </si>
  <si>
    <t>男子/75+</t>
  </si>
  <si>
    <t>男子/80+</t>
  </si>
  <si>
    <t>男子/85+</t>
  </si>
  <si>
    <t>男子/90+</t>
  </si>
  <si>
    <t>男子/95+</t>
  </si>
  <si>
    <t>男子/100+</t>
  </si>
  <si>
    <t>ハーフマラソン （女子）</t>
  </si>
  <si>
    <t>女子/30+</t>
  </si>
  <si>
    <t>女子/35+</t>
  </si>
  <si>
    <t>女子/40+</t>
  </si>
  <si>
    <t>女子/45+</t>
  </si>
  <si>
    <t>女子/50+</t>
  </si>
  <si>
    <t>女子/55+</t>
  </si>
  <si>
    <t>女子/60+</t>
  </si>
  <si>
    <t>女子/65+</t>
  </si>
  <si>
    <t>女子/70+</t>
  </si>
  <si>
    <t>女子/75+</t>
  </si>
  <si>
    <t>女子/80+</t>
  </si>
  <si>
    <t>女子/85+</t>
  </si>
  <si>
    <t>女子/90+</t>
  </si>
  <si>
    <t>女子/95+</t>
  </si>
  <si>
    <t>女子/100+</t>
  </si>
  <si>
    <t>駅伝</t>
  </si>
  <si>
    <t>男子の部</t>
  </si>
  <si>
    <t>(1区)35+,(2区)55+,(3区)50+,(4区)45+,(5区)40+,(6区)30+</t>
  </si>
  <si>
    <t>女子の部</t>
  </si>
  <si>
    <t>(1区)35+,(2区)50+,(3区)45+,(4区)40+,(5区)30+</t>
  </si>
  <si>
    <t>混合の部</t>
  </si>
  <si>
    <t>1区(女)50+,2区(男)60+,3区(男)50+,4区(女)50+,5区(男)30+,6区(女)30+</t>
  </si>
  <si>
    <t>競歩</t>
  </si>
  <si>
    <t>5㎞（男子）</t>
  </si>
  <si>
    <t>30+</t>
  </si>
  <si>
    <t>35+</t>
  </si>
  <si>
    <t>40+</t>
  </si>
  <si>
    <t>45+</t>
  </si>
  <si>
    <t>50+</t>
  </si>
  <si>
    <t>55+</t>
  </si>
  <si>
    <t>60+</t>
  </si>
  <si>
    <t>65+</t>
  </si>
  <si>
    <t>70+</t>
  </si>
  <si>
    <t>75+</t>
  </si>
  <si>
    <t>80+</t>
  </si>
  <si>
    <t>85+</t>
  </si>
  <si>
    <t>90+</t>
  </si>
  <si>
    <t>95+</t>
  </si>
  <si>
    <t>100+</t>
  </si>
  <si>
    <t>5㎞（女子）</t>
  </si>
  <si>
    <t>10㎞（男子）</t>
  </si>
  <si>
    <t>10㎞（女子）</t>
  </si>
  <si>
    <t>バドミントン</t>
  </si>
  <si>
    <t>男女別シングルス（個人戦）</t>
  </si>
  <si>
    <t>男子／35+A</t>
  </si>
  <si>
    <t>男子／35+B</t>
  </si>
  <si>
    <t>男子／40+A</t>
  </si>
  <si>
    <t>男子／40+B</t>
  </si>
  <si>
    <t>男子／45+A</t>
  </si>
  <si>
    <t>男子／45+B</t>
  </si>
  <si>
    <t>男子／50+A</t>
  </si>
  <si>
    <t>男子／50+B</t>
  </si>
  <si>
    <t>男子／55+A</t>
  </si>
  <si>
    <t>男子／55+B</t>
  </si>
  <si>
    <t>男子／60+A</t>
  </si>
  <si>
    <t>男子／60+B</t>
  </si>
  <si>
    <t>男子／65+A</t>
  </si>
  <si>
    <t>男子／65+B</t>
  </si>
  <si>
    <t>男子／70+A</t>
  </si>
  <si>
    <t>男子／70+B</t>
  </si>
  <si>
    <t>男子／75+A</t>
  </si>
  <si>
    <t>男子／75+B</t>
  </si>
  <si>
    <t>男子／80+A</t>
  </si>
  <si>
    <t>男子／80+B</t>
  </si>
  <si>
    <t>女子／35+A</t>
  </si>
  <si>
    <t>女子／35+B</t>
  </si>
  <si>
    <t>女子／40+A</t>
  </si>
  <si>
    <t>女子／40+B</t>
  </si>
  <si>
    <t>女子／45+A</t>
  </si>
  <si>
    <t>女子／45+B</t>
  </si>
  <si>
    <t>女子／50+A</t>
  </si>
  <si>
    <t>女子／50+B</t>
  </si>
  <si>
    <t>女子／55+A</t>
  </si>
  <si>
    <t>女子／55+B</t>
  </si>
  <si>
    <t>女子／60+A</t>
  </si>
  <si>
    <t>女子／60+B</t>
  </si>
  <si>
    <t>女子／65+A</t>
  </si>
  <si>
    <t>女子／65+B</t>
  </si>
  <si>
    <t>女子／70+A</t>
  </si>
  <si>
    <t>女子／70+B</t>
  </si>
  <si>
    <t>女子／75+A</t>
  </si>
  <si>
    <t>女子／75+B</t>
  </si>
  <si>
    <t>女子／80+A</t>
  </si>
  <si>
    <t>女子／80+B</t>
  </si>
  <si>
    <t>男女別ダブルス（個人戦）</t>
  </si>
  <si>
    <t>ミックスダブルス（個人戦）</t>
  </si>
  <si>
    <t>混合／35+A</t>
  </si>
  <si>
    <t>混合／35+B</t>
  </si>
  <si>
    <t>混合／40+A</t>
  </si>
  <si>
    <t>混合／40+B</t>
  </si>
  <si>
    <t>混合／45+A</t>
  </si>
  <si>
    <t>混合／45+B</t>
  </si>
  <si>
    <t>混合／50+A</t>
  </si>
  <si>
    <t>混合／50+B</t>
  </si>
  <si>
    <t>混合／55+A</t>
  </si>
  <si>
    <t>混合／55+B</t>
  </si>
  <si>
    <t>混合／60+A</t>
  </si>
  <si>
    <t>混合／60+B</t>
  </si>
  <si>
    <t>混合／65+A</t>
  </si>
  <si>
    <t>混合／65+B</t>
  </si>
  <si>
    <t>混合／70+A</t>
  </si>
  <si>
    <t>混合／70+B</t>
  </si>
  <si>
    <t>混合／75+A</t>
  </si>
  <si>
    <t>混合／75+B</t>
  </si>
  <si>
    <t>混合／80+A</t>
  </si>
  <si>
    <t>混合／80+B</t>
  </si>
  <si>
    <t>団体戦</t>
  </si>
  <si>
    <t>団体／35+A</t>
  </si>
  <si>
    <t>団体／35+B</t>
  </si>
  <si>
    <t>団体／40+A</t>
  </si>
  <si>
    <t>団体／40+B</t>
  </si>
  <si>
    <t>団体／45+A</t>
  </si>
  <si>
    <t>団体／45+B</t>
  </si>
  <si>
    <t>団体／50+A</t>
  </si>
  <si>
    <t>団体／50+B</t>
  </si>
  <si>
    <t>団体／55+A</t>
  </si>
  <si>
    <t>団体／55+B</t>
  </si>
  <si>
    <t>団体／60+A</t>
  </si>
  <si>
    <t>団体／60+B</t>
  </si>
  <si>
    <t>団体／65+A</t>
  </si>
  <si>
    <t>団体／65+B</t>
  </si>
  <si>
    <t>団体／70+A</t>
  </si>
  <si>
    <t>団体／70+B</t>
  </si>
  <si>
    <t>団体／75+A</t>
  </si>
  <si>
    <t>団体／75+B</t>
  </si>
  <si>
    <t>団体／80+A</t>
  </si>
  <si>
    <t>団体／80+B</t>
  </si>
  <si>
    <t>野球</t>
  </si>
  <si>
    <t>硬式野球</t>
  </si>
  <si>
    <t>硬式野球A（30+）</t>
  </si>
  <si>
    <t>（男子のみ,女子のみ,混合等の区別なし）</t>
  </si>
  <si>
    <t>硬式野球A（45+）</t>
  </si>
  <si>
    <t>硬式野球B（30+）</t>
  </si>
  <si>
    <t>硬式野球B（45+）</t>
  </si>
  <si>
    <t>軟式野球</t>
  </si>
  <si>
    <t>グレードA</t>
  </si>
  <si>
    <t>男子／30+（男子）</t>
  </si>
  <si>
    <t>グレードA（個人申込）</t>
  </si>
  <si>
    <t>グレードB(混合）</t>
  </si>
  <si>
    <t>混合／30+（混合）</t>
  </si>
  <si>
    <t>混合／45+（混合）</t>
  </si>
  <si>
    <t>グレードB（個人申込）</t>
  </si>
  <si>
    <t>混合／30＋（混合）</t>
  </si>
  <si>
    <t>グレードC（混合）</t>
  </si>
  <si>
    <t>グレードC（個人申込）</t>
  </si>
  <si>
    <t>バスケットボール</t>
  </si>
  <si>
    <t>男子A (30+)</t>
  </si>
  <si>
    <t>男子A (35+)</t>
  </si>
  <si>
    <t>男子A (40+)</t>
  </si>
  <si>
    <t>男子A (45+)</t>
  </si>
  <si>
    <t>男子A (50+)</t>
  </si>
  <si>
    <t>男子A (55+)</t>
  </si>
  <si>
    <t>男子A (60+)</t>
  </si>
  <si>
    <t>男子B (30+)</t>
  </si>
  <si>
    <t>男子B (35+)</t>
  </si>
  <si>
    <t>男子B (40+)</t>
  </si>
  <si>
    <t>男子B (45+)</t>
  </si>
  <si>
    <t>男子B (50+)</t>
  </si>
  <si>
    <t>男子B (55+)</t>
  </si>
  <si>
    <t>男子B (60+)</t>
  </si>
  <si>
    <t>男子C (30+)</t>
  </si>
  <si>
    <t>男子C (40+)</t>
  </si>
  <si>
    <t>男子C (50+)</t>
  </si>
  <si>
    <t>男子C (60+)</t>
  </si>
  <si>
    <t>男子O (65+)</t>
  </si>
  <si>
    <t>男子O (70+)</t>
  </si>
  <si>
    <t>男子O (75+)</t>
  </si>
  <si>
    <t>女子A (30+)</t>
  </si>
  <si>
    <t>女子A (35+)</t>
  </si>
  <si>
    <t>女子A (40+)</t>
  </si>
  <si>
    <t>女子A (45+)</t>
  </si>
  <si>
    <t>女子A (50+)</t>
  </si>
  <si>
    <t>女子A (55+)</t>
  </si>
  <si>
    <t>女子A (60+)</t>
  </si>
  <si>
    <t>女子B (30+)</t>
  </si>
  <si>
    <t>女子B (35+)</t>
  </si>
  <si>
    <t>女子B (40+)</t>
  </si>
  <si>
    <t>女子B (45+)</t>
  </si>
  <si>
    <t>女子B (50+)</t>
  </si>
  <si>
    <t>女子B (55+)</t>
  </si>
  <si>
    <t>女子B (60+)</t>
  </si>
  <si>
    <t>女子C (30+)</t>
  </si>
  <si>
    <t>女子C (40+)</t>
  </si>
  <si>
    <t>女子C (50+)</t>
  </si>
  <si>
    <t>女子C (60+)</t>
  </si>
  <si>
    <t>女子O (65+)</t>
  </si>
  <si>
    <t>女子O (70+)</t>
  </si>
  <si>
    <t>女子O (75+)</t>
  </si>
  <si>
    <t>男子A（個人申込）</t>
  </si>
  <si>
    <t>男子B（個人申込）</t>
  </si>
  <si>
    <t>男子C （個人申込）</t>
  </si>
  <si>
    <t>男子O（個人申込）</t>
  </si>
  <si>
    <t>女子A（個人申込）</t>
  </si>
  <si>
    <t>女子B（個人申込）</t>
  </si>
  <si>
    <t>女子C （個人申込）</t>
  </si>
  <si>
    <t>女子O（個人申込）</t>
  </si>
  <si>
    <t>カヌー</t>
  </si>
  <si>
    <t>カヌー（マラソン、SUP、ドラゴンボート）</t>
  </si>
  <si>
    <t>ドラゴンボート（オープン）500ｍ</t>
  </si>
  <si>
    <t>30＋</t>
  </si>
  <si>
    <t>50＋</t>
  </si>
  <si>
    <t>ドラゴンボート（女子）500ｍ</t>
  </si>
  <si>
    <t>ドラゴンボート（混合）500ｍ</t>
  </si>
  <si>
    <t>ドラゴンボート（オープン）500ｍ（個人で申し込み）</t>
  </si>
  <si>
    <t>ドラゴンボート（女子）500ｍ（個人で申し込み）</t>
  </si>
  <si>
    <t>ドラゴンボート（混合）500ｍ（個人で申し込み）</t>
  </si>
  <si>
    <t>K1　15㎞</t>
  </si>
  <si>
    <t>K1　12㎞</t>
  </si>
  <si>
    <t>K1　6㎞</t>
  </si>
  <si>
    <t>K1　3.4㎞</t>
  </si>
  <si>
    <t>K1(Multi)　6㎞</t>
  </si>
  <si>
    <t>K1(ｵｰｼｬﾝﾚｰｼﾝｸﾞ)　15㎞</t>
  </si>
  <si>
    <t>K1(ｵｰｼｬﾝﾚｰｼﾝｸﾞ)　12㎞</t>
  </si>
  <si>
    <t>K1(ｵｰｼｬﾝﾚｰｼﾝｸﾞ)　6㎞</t>
  </si>
  <si>
    <t>C1　15㎞</t>
  </si>
  <si>
    <t>C1　12㎞</t>
  </si>
  <si>
    <t>C1　6㎞</t>
  </si>
  <si>
    <t>C1　3.4㎞</t>
  </si>
  <si>
    <t>C1(Multi）　6㎞</t>
  </si>
  <si>
    <t>K2　12㎞</t>
  </si>
  <si>
    <t>K2　12㎞（個人で申し込み）</t>
  </si>
  <si>
    <t>K2　6㎞</t>
  </si>
  <si>
    <t>K2　6㎞（個人で申し込み）</t>
  </si>
  <si>
    <t>K2　3.4㎞</t>
  </si>
  <si>
    <t>K2　3.4㎞（個人で申し込み）</t>
  </si>
  <si>
    <t>C2　12㎞</t>
  </si>
  <si>
    <t>C2　12㎞（個人で申し込み）</t>
  </si>
  <si>
    <t>C2　6㎞</t>
  </si>
  <si>
    <t>C2　6㎞（個人で申し込み）</t>
  </si>
  <si>
    <t>C2　3.4㎞</t>
  </si>
  <si>
    <t>C2　3.4㎞（個人で申し込み）</t>
  </si>
  <si>
    <t>K2　12㎞（混合）</t>
  </si>
  <si>
    <t>混合/30+</t>
  </si>
  <si>
    <t>混合/35+</t>
  </si>
  <si>
    <t>混合/40+</t>
  </si>
  <si>
    <t>混合/45+</t>
  </si>
  <si>
    <t>混合/50+</t>
  </si>
  <si>
    <t>混合/55+</t>
  </si>
  <si>
    <t>混合/60+</t>
  </si>
  <si>
    <t>K2　12㎞（混合）（個人で申し込み）</t>
  </si>
  <si>
    <t>K2　6㎞（混合）</t>
  </si>
  <si>
    <t>混合/65+</t>
  </si>
  <si>
    <t>混合/70+</t>
  </si>
  <si>
    <t>混合/75+</t>
  </si>
  <si>
    <t>K2　6㎞（混合）（個人で申し込み）</t>
  </si>
  <si>
    <t>K2　3.4㎞（混合）</t>
  </si>
  <si>
    <t>K2　3.4㎞（混合）（個人で申し込み）</t>
  </si>
  <si>
    <t>C2　12㎞（混合）</t>
  </si>
  <si>
    <t>C2　12㎞（混合）（個人で申し込み）</t>
  </si>
  <si>
    <t>C2　6㎞（混合）</t>
  </si>
  <si>
    <t>C2　6㎞（混合）（個人で申し込み）</t>
  </si>
  <si>
    <t>C2　3.4㎞（混合）</t>
  </si>
  <si>
    <t>C2　3.4㎞（混合）（個人で申し込み）</t>
  </si>
  <si>
    <t>C1ﾘﾚｰ</t>
  </si>
  <si>
    <t>C1ﾘﾚｰ（個人で申し込み）</t>
  </si>
  <si>
    <t>K1ﾘﾚｰ</t>
  </si>
  <si>
    <t>K1ﾘﾚｰ（個人で申し込み）</t>
  </si>
  <si>
    <t>SUPｲﾝﾌﾚ14ft(エリート)9㎞</t>
  </si>
  <si>
    <t>SUPｲﾝﾌﾚ14ft（オープン）6㎞</t>
  </si>
  <si>
    <t>SUPｲﾝﾌﾚ12.6ft以下(エリート)9㎞</t>
  </si>
  <si>
    <t>SUPｲﾝﾌﾚ12.6ft以下（オープン）6㎞</t>
  </si>
  <si>
    <t>SUPﾊｰﾄﾞ14ft(エリート)9㎞</t>
  </si>
  <si>
    <t>SUPﾊｰﾄﾞ14ft（オープン）6㎞</t>
  </si>
  <si>
    <t>SUPﾊｰﾄﾞ12.6ft以下(エリート)9㎞</t>
  </si>
  <si>
    <t>SUPﾊｰﾄﾞ12.6ft以下（オープン）6㎞</t>
  </si>
  <si>
    <t>KL（Para）</t>
  </si>
  <si>
    <t>スプリント</t>
  </si>
  <si>
    <t>K1（500m）</t>
  </si>
  <si>
    <t>K2（500m）</t>
  </si>
  <si>
    <t>K4（500m）</t>
  </si>
  <si>
    <t>男子/ｵｰﾌﾟﾝ</t>
  </si>
  <si>
    <t>女子/ｵｰﾌﾟﾝ</t>
  </si>
  <si>
    <t>XK2（500m）</t>
  </si>
  <si>
    <t>XK4（500m）</t>
  </si>
  <si>
    <t>混合/ｵｰﾌﾟﾝ</t>
  </si>
  <si>
    <t>C1（500m）</t>
  </si>
  <si>
    <t>C2（500m）</t>
  </si>
  <si>
    <t>C4（500m）</t>
  </si>
  <si>
    <t>XC2（500m）</t>
  </si>
  <si>
    <t>XC4（500m）</t>
  </si>
  <si>
    <t>K1（200m）</t>
  </si>
  <si>
    <t>K2（200m）</t>
  </si>
  <si>
    <t>K4（200m）</t>
  </si>
  <si>
    <t>XK2（200m）</t>
  </si>
  <si>
    <t>XK4（200m）</t>
  </si>
  <si>
    <t>C1（200m）</t>
  </si>
  <si>
    <t>C2（200m）</t>
  </si>
  <si>
    <t>C4（200m）</t>
  </si>
  <si>
    <t>XC2（200m）</t>
  </si>
  <si>
    <t>XC4（200m）</t>
  </si>
  <si>
    <t>KL（200m）</t>
  </si>
  <si>
    <t>男子/KL1</t>
  </si>
  <si>
    <t>男子/KL2</t>
  </si>
  <si>
    <t>男子/KL3</t>
  </si>
  <si>
    <t>女子/KL1</t>
  </si>
  <si>
    <t>女子/KL2</t>
  </si>
  <si>
    <t>女子/KL3</t>
  </si>
  <si>
    <t>VL（200m）</t>
  </si>
  <si>
    <t>男子/VL1</t>
  </si>
  <si>
    <t>男子/VL2</t>
  </si>
  <si>
    <t>男子/VL3</t>
  </si>
  <si>
    <t>女子/VL1</t>
  </si>
  <si>
    <t>女子/VL2</t>
  </si>
  <si>
    <t>女子/VL3</t>
  </si>
  <si>
    <t>K2（500m）（個人で申し込み）</t>
  </si>
  <si>
    <t>K4（500m）（個人で申し込み）</t>
  </si>
  <si>
    <t>C2（500m）（個人で申し込み）</t>
  </si>
  <si>
    <t>C4（500m）（個人で申し込み）</t>
  </si>
  <si>
    <t>K2（200m）（個人で申し込み）</t>
  </si>
  <si>
    <t>K4（200m）（個人で申し込み）</t>
  </si>
  <si>
    <t>C2（200m）（個人で申し込み）</t>
  </si>
  <si>
    <t>C4（200m）（個人で申し込み）</t>
  </si>
  <si>
    <t>スラローム</t>
  </si>
  <si>
    <t>K-1（男子）</t>
  </si>
  <si>
    <t>男子/35-39</t>
  </si>
  <si>
    <t>男子/40-44</t>
  </si>
  <si>
    <t>男子/45-49</t>
  </si>
  <si>
    <t>男子/50-54</t>
  </si>
  <si>
    <t>男子/55-59</t>
  </si>
  <si>
    <t>男子/60-64</t>
  </si>
  <si>
    <t>男子/65-69</t>
  </si>
  <si>
    <t>K-1（女子）</t>
  </si>
  <si>
    <t>女子/35-39</t>
  </si>
  <si>
    <t>女子/40-44</t>
  </si>
  <si>
    <t>女子/45-49</t>
  </si>
  <si>
    <t>女子/50-54</t>
  </si>
  <si>
    <t>女子/55-59</t>
  </si>
  <si>
    <t>女子/60-64</t>
  </si>
  <si>
    <t>女子/65-69</t>
  </si>
  <si>
    <t>C-1（男子）</t>
  </si>
  <si>
    <t>C-1（女子）</t>
  </si>
  <si>
    <t>C-2（男子）</t>
  </si>
  <si>
    <t>C-2（女子）</t>
  </si>
  <si>
    <t>C-2（混合）</t>
  </si>
  <si>
    <t>混合/35-39</t>
  </si>
  <si>
    <t>混合/40-44</t>
  </si>
  <si>
    <t>混合/40-49</t>
  </si>
  <si>
    <t>混合/50-54</t>
  </si>
  <si>
    <t>混合/55-59</t>
  </si>
  <si>
    <t>混合/60-64</t>
  </si>
  <si>
    <t>混合/65-69</t>
  </si>
  <si>
    <t>ポロ</t>
  </si>
  <si>
    <t>男子30+</t>
  </si>
  <si>
    <t>男子45+</t>
  </si>
  <si>
    <t>女子30+</t>
  </si>
  <si>
    <t>混合30+</t>
  </si>
  <si>
    <t>男女/30+</t>
  </si>
  <si>
    <t>混合45+</t>
  </si>
  <si>
    <t>男女/45+</t>
  </si>
  <si>
    <t>ドラゴンボート</t>
  </si>
  <si>
    <t>10人漕ぎ（チームで参加）オープン　３０+</t>
  </si>
  <si>
    <t>オープン/30+</t>
  </si>
  <si>
    <t>10人漕ぎ（チームで参加）オープン　５０+</t>
  </si>
  <si>
    <t>オープン/50+</t>
  </si>
  <si>
    <t>10人漕ぎ（チームで参加）オープン　６０+</t>
  </si>
  <si>
    <t>オープン/60+</t>
  </si>
  <si>
    <t>10人漕ぎ（チームで参加）混合　３０+</t>
  </si>
  <si>
    <t>10人漕ぎ（チームで参加）混合　５０+</t>
  </si>
  <si>
    <t>10人漕ぎ（チームで参加）混合　６０+</t>
  </si>
  <si>
    <t>10人漕ぎ（チームで参加）女子　３０+</t>
  </si>
  <si>
    <t>10人漕ぎ（チームで参加）女子　５０+</t>
  </si>
  <si>
    <t>10人漕ぎ（チームで参加）女子　６０+</t>
  </si>
  <si>
    <t>20人漕ぎ（チームで参加）オープン　３０+</t>
  </si>
  <si>
    <t>20人漕ぎ（チームで参加）オープン　５０+</t>
  </si>
  <si>
    <t>20人漕ぎ（チームで参加）オープン　６０+</t>
  </si>
  <si>
    <t>20人漕ぎ（チームで参加）混合　３０+</t>
  </si>
  <si>
    <t>20人漕ぎ（チームで参加）混合　５０+</t>
  </si>
  <si>
    <t>20人漕ぎ（チームで参加）混合　６０+</t>
  </si>
  <si>
    <t>20人漕ぎ（チームで参加）女子　３０+</t>
  </si>
  <si>
    <t>20人漕ぎ（チームで参加）女子　５０+</t>
  </si>
  <si>
    <t>20人漕ぎ（チームで参加）女子　６０+</t>
  </si>
  <si>
    <t>10人漕ぎ（個人で申し込み）オープン　３０+</t>
  </si>
  <si>
    <t>20人漕ぎ（個人で申し込み）オープン　３０+</t>
  </si>
  <si>
    <t>自転車</t>
  </si>
  <si>
    <t>トラック</t>
  </si>
  <si>
    <t>タイムトライアル</t>
  </si>
  <si>
    <t>個人追抜競走</t>
  </si>
  <si>
    <t>スクラッチ</t>
  </si>
  <si>
    <t>チームスプリント（男子）</t>
  </si>
  <si>
    <t>男子/135歳未満</t>
  </si>
  <si>
    <t>男子/135歳以上</t>
  </si>
  <si>
    <t>チームスプリント（女子）</t>
  </si>
  <si>
    <t>女子/95歳未満</t>
  </si>
  <si>
    <t>女子/95歳以上</t>
  </si>
  <si>
    <t>タイムトライアル（パラ・コンペティションクラス）</t>
  </si>
  <si>
    <t>男子/B</t>
  </si>
  <si>
    <t>男子/C1</t>
  </si>
  <si>
    <t>男子/C2</t>
  </si>
  <si>
    <t>男子/C3</t>
  </si>
  <si>
    <t>男子/C4</t>
  </si>
  <si>
    <t>男子/C5</t>
  </si>
  <si>
    <t>女子/B</t>
  </si>
  <si>
    <t>女子/C1</t>
  </si>
  <si>
    <t>女子/C2</t>
  </si>
  <si>
    <t>女子/C3</t>
  </si>
  <si>
    <t>女子/C4</t>
  </si>
  <si>
    <t>女子/C5</t>
  </si>
  <si>
    <t>タンデムスプリント（パラ・コンペティションクラス）</t>
  </si>
  <si>
    <t>個人追抜競走（パラ・コンペティションクラス）</t>
  </si>
  <si>
    <t>チームスプリント【男子】（パラ・コンペティションクラス）</t>
  </si>
  <si>
    <t>C1</t>
  </si>
  <si>
    <t>C2</t>
  </si>
  <si>
    <t>C3</t>
  </si>
  <si>
    <t>C4</t>
  </si>
  <si>
    <t>C5</t>
  </si>
  <si>
    <t>チームスプリント【女子】（パラ・コンペティションクラス）</t>
  </si>
  <si>
    <t>チームスプリント【男女混成】（パラ・コンペティションクラス）</t>
  </si>
  <si>
    <t>タイムトライアル（パラ・オープンクラス）</t>
  </si>
  <si>
    <t>男子/C</t>
  </si>
  <si>
    <t>女子/C</t>
  </si>
  <si>
    <t>個人追抜競走（パラ・オープンクラス）</t>
  </si>
  <si>
    <t>ロードレース</t>
  </si>
  <si>
    <t>一般部門（男子30+～45+）</t>
  </si>
  <si>
    <t>一般部門（男子50+～60+）</t>
  </si>
  <si>
    <t>一般部門（男子65+～75+）</t>
  </si>
  <si>
    <t>一般部門（男子80+～95+）</t>
  </si>
  <si>
    <t>一般部門（女子30+～35+）</t>
  </si>
  <si>
    <t>一般部門（女子40+～55+）</t>
  </si>
  <si>
    <t>一般部門（女子60+～85+）</t>
  </si>
  <si>
    <t>パラ・コンペティションクラス</t>
  </si>
  <si>
    <t>男子/T1</t>
  </si>
  <si>
    <t>男子/T2</t>
  </si>
  <si>
    <t>男子/H1</t>
  </si>
  <si>
    <t>男子/H2</t>
  </si>
  <si>
    <t>男子/H3</t>
  </si>
  <si>
    <t>男子/H4</t>
  </si>
  <si>
    <t>男子/H5</t>
  </si>
  <si>
    <t>女子/T1</t>
  </si>
  <si>
    <t>女子/T2</t>
  </si>
  <si>
    <t>女子/H1</t>
  </si>
  <si>
    <t>女子/H2</t>
  </si>
  <si>
    <t>女子/H3</t>
  </si>
  <si>
    <t>女子/H4</t>
  </si>
  <si>
    <t>女子/H5</t>
  </si>
  <si>
    <t>パラ・オープンクラス</t>
  </si>
  <si>
    <t>男子/T</t>
  </si>
  <si>
    <t>男子/H</t>
  </si>
  <si>
    <t>女子/T</t>
  </si>
  <si>
    <t>女子/H</t>
  </si>
  <si>
    <t>マウンテンバイク</t>
  </si>
  <si>
    <t>クロスカントリーオリンピック（男子）</t>
  </si>
  <si>
    <t>男子／35＋</t>
  </si>
  <si>
    <t>男子／45＋</t>
  </si>
  <si>
    <t>男子／55＋</t>
  </si>
  <si>
    <t>マウンテンコンバイン（男子）</t>
  </si>
  <si>
    <t>男子,年齢カテゴリーは設けない</t>
  </si>
  <si>
    <t>チームレース（男子）</t>
  </si>
  <si>
    <t>男子,4人1組（6名までエントリー可）＊年齢カテゴリーは設けない</t>
  </si>
  <si>
    <t>クロスカントリーオリンピック（女子）</t>
  </si>
  <si>
    <t>女子／35＋</t>
  </si>
  <si>
    <t>女子／45＋</t>
  </si>
  <si>
    <t>女子／55＋</t>
  </si>
  <si>
    <t>マウンテンコンバイン（女子）</t>
  </si>
  <si>
    <t>女子,年齢カテゴリーは設けない</t>
  </si>
  <si>
    <t>チームレース（女子）</t>
  </si>
  <si>
    <t>女子,4人1組（6名までエントリー可）＊年齢カテゴリーは設けない</t>
  </si>
  <si>
    <t>チームレース（ミックス）</t>
  </si>
  <si>
    <t>ミックス,4人1組（6名までエントリー可）＊年齢カテゴリーは設けない</t>
  </si>
  <si>
    <t>BMXレーシング</t>
  </si>
  <si>
    <t>BMX20ｲﾝﾁ男子【ﾏｽﾀｰｽﾞ・ﾚﾍﾞﾙ】</t>
  </si>
  <si>
    <t>BMX20ｲﾝﾁ男子【ﾁｬﾚﾝｼﾞ・ﾚﾍﾞﾙ】</t>
  </si>
  <si>
    <t>男子/30-34</t>
  </si>
  <si>
    <t>クルーザー24ｲﾝﾁ男子【ﾁｬﾚﾝｼﾞ・ﾚﾍﾞﾙ】</t>
  </si>
  <si>
    <t>BMX20ｲﾝﾁ女子【ﾏｽﾀｰｽﾞ・ﾚﾍﾞﾙ】</t>
  </si>
  <si>
    <t>BMX20ｲﾝﾁ女子【ﾁｬﾚﾝｼﾞ・ﾚﾍﾞﾙ】</t>
  </si>
  <si>
    <t>女子/30-34</t>
  </si>
  <si>
    <t>クルーザー24ｲﾝﾁ女子【ﾁｬﾚﾝｼﾞ・ﾚﾍﾞﾙ】</t>
  </si>
  <si>
    <t>ダンススポーツ</t>
  </si>
  <si>
    <t>WDSF　シニアⅠ  スタンダード（W,T,VW,F,Q)</t>
  </si>
  <si>
    <t>30歳以上 / 35歳以上</t>
  </si>
  <si>
    <t>WDSF　シニアⅠ  ラテン（S,C,R,P,J）</t>
  </si>
  <si>
    <t>WDSF　シニアⅡ  スタンダード（W,T,VW,F,Q)</t>
  </si>
  <si>
    <t>40歳以上 / 45歳以上</t>
  </si>
  <si>
    <t>WDSF　シニアⅡ  ラテン（S,C,R,P,J）</t>
  </si>
  <si>
    <t>WDSF　シニアⅢ  スタンダード（W,T,VW,F,Q)</t>
  </si>
  <si>
    <t>50歳以上 / 55歳以上</t>
  </si>
  <si>
    <t>WDSF　シニアⅢ  ラテン（S,C,R,P,J）</t>
  </si>
  <si>
    <t>WDSF　シニアⅣ  スタンダード（W,T,VW,F,Q)</t>
  </si>
  <si>
    <t>60歳以上 / 65歳以上</t>
  </si>
  <si>
    <t>WDSF　シニアⅣ  ラテン（S,C,R,P,J）</t>
  </si>
  <si>
    <t>JDSF　シニアⅠ　スタンダード（W,T,F,Q)</t>
  </si>
  <si>
    <t>JDSF　シニアⅡ  スタンダード（W,T,F)</t>
  </si>
  <si>
    <t>JDSF　シニアⅢ  スタンダード（W,F)</t>
  </si>
  <si>
    <t>JDSF　シニアⅣ  スタンダード（W,T)</t>
  </si>
  <si>
    <t>スーパーシニアⅠ　スタンダード（W,T)</t>
  </si>
  <si>
    <t>カップル年齢120歳以上140歳未満</t>
  </si>
  <si>
    <t>スーパーシニアⅠ　ラテン（C,R）</t>
  </si>
  <si>
    <t>スーパーシニアⅡ　スタンダード（W,T)</t>
  </si>
  <si>
    <t>カップル年齢140歳以上</t>
  </si>
  <si>
    <t>スーパーシニアⅡ　ラテン（C,R）</t>
  </si>
  <si>
    <t>くろしお戦　スタンダード（W,T)</t>
  </si>
  <si>
    <t>30歳以上</t>
  </si>
  <si>
    <t>くろしお戦　ラテン（C,R）</t>
  </si>
  <si>
    <t>サッカー</t>
  </si>
  <si>
    <t>男子（Aコンペティティブ）</t>
  </si>
  <si>
    <t>男子（Bレクリエーション）</t>
  </si>
  <si>
    <t>女子（Aコンペティティブ）</t>
  </si>
  <si>
    <t>女子（Bレクリエーション）</t>
  </si>
  <si>
    <t>男子（Cオープン）</t>
  </si>
  <si>
    <t>女子（Cオープン）</t>
  </si>
  <si>
    <t>フットサル</t>
  </si>
  <si>
    <t>混合（Aコンペティティブ）</t>
  </si>
  <si>
    <t>男女/40+</t>
  </si>
  <si>
    <t>男女/50+</t>
  </si>
  <si>
    <t>男女/60+</t>
  </si>
  <si>
    <t>男女/70+</t>
  </si>
  <si>
    <t>混合（Bレクリエーション）</t>
  </si>
  <si>
    <t>混合（Cオープン）</t>
  </si>
  <si>
    <t>フライングディスク</t>
  </si>
  <si>
    <t>アルティメット</t>
  </si>
  <si>
    <t>MIXED30+</t>
  </si>
  <si>
    <t>MIXED40+</t>
  </si>
  <si>
    <t>MIXED50+</t>
  </si>
  <si>
    <t>MIXED60+</t>
  </si>
  <si>
    <t>ゲートボール</t>
  </si>
  <si>
    <t>ゲートボール（５人制）</t>
  </si>
  <si>
    <t>ゲートボール（３人制）</t>
  </si>
  <si>
    <t>ゴルフ</t>
  </si>
  <si>
    <t>ゴルフ（男子30+）</t>
  </si>
  <si>
    <t>ゴルフ（男子40+）</t>
  </si>
  <si>
    <t>ゴルフ（男子50+）</t>
  </si>
  <si>
    <t>ゴルフ（男子60+）</t>
  </si>
  <si>
    <t>ゴルフ（男子70+）</t>
  </si>
  <si>
    <t>ゴルフ（女子30+）</t>
  </si>
  <si>
    <t>ゴルフ（女子40+）</t>
  </si>
  <si>
    <t>ゴルフ（女子50+）</t>
  </si>
  <si>
    <t>ゴルフ（女子60+）</t>
  </si>
  <si>
    <t>ゴルフ（女子70+）</t>
  </si>
  <si>
    <t>グラウンド・ゴルフ</t>
  </si>
  <si>
    <t>男子/30 - 39</t>
  </si>
  <si>
    <t>男子/40 - 49</t>
  </si>
  <si>
    <t>男子/50 - 59</t>
  </si>
  <si>
    <t>男子/60 - 64</t>
  </si>
  <si>
    <t>男子/65 - 69</t>
  </si>
  <si>
    <t>男子/70 - 74</t>
  </si>
  <si>
    <t>男子/75 - 79</t>
  </si>
  <si>
    <t>女子/30 - 39</t>
  </si>
  <si>
    <t>女子/40 - 49</t>
  </si>
  <si>
    <t>女子/50 - 59</t>
  </si>
  <si>
    <t>女子/60 - 64</t>
  </si>
  <si>
    <t>女子/65 - 69</t>
  </si>
  <si>
    <t>女子/70 - 74</t>
  </si>
  <si>
    <t>女子/75 - 79</t>
  </si>
  <si>
    <t>ハンドボール</t>
  </si>
  <si>
    <t>女子／30＋</t>
  </si>
  <si>
    <t>女子／40＋</t>
  </si>
  <si>
    <t>女子／50＋</t>
  </si>
  <si>
    <t>ホッケー</t>
  </si>
  <si>
    <t>チームで参加（男子・グレードA）</t>
  </si>
  <si>
    <t>チームで参加（男子・グレードB）</t>
  </si>
  <si>
    <t>チームで参加（女子・グレードA）</t>
  </si>
  <si>
    <t>チームで参加（女子・グレードB）</t>
  </si>
  <si>
    <t>個人で申し込み（男子・グレードA）</t>
  </si>
  <si>
    <t>個人で申し込み（男子・グレードB）</t>
  </si>
  <si>
    <t>個人で申し込み（女子・グレードA）</t>
  </si>
  <si>
    <t>個人で申し込み（女子・グレードB）</t>
  </si>
  <si>
    <t>柔道</t>
  </si>
  <si>
    <t>一般（男子）60㎏級</t>
  </si>
  <si>
    <t>30-34（M1）</t>
  </si>
  <si>
    <t>35-39（M2）</t>
  </si>
  <si>
    <t>40-44（M3）</t>
  </si>
  <si>
    <t>45-49（M4）</t>
  </si>
  <si>
    <t>50-54（M5）</t>
  </si>
  <si>
    <t>55-59（M6）</t>
  </si>
  <si>
    <t>60-64（M7）</t>
  </si>
  <si>
    <t>65-69（M8）</t>
  </si>
  <si>
    <t>70+（M9）</t>
  </si>
  <si>
    <t>一般（男子）66㎏級</t>
  </si>
  <si>
    <t>一般（男子） 73㎏級</t>
  </si>
  <si>
    <t>一般（男子） 81㎏級</t>
  </si>
  <si>
    <t>一般（男子） 90㎏級</t>
  </si>
  <si>
    <t>一般（男子） 100㎏級</t>
  </si>
  <si>
    <t>一般（男子） 100㎏超級</t>
  </si>
  <si>
    <t>一般（女子）48㎏級</t>
  </si>
  <si>
    <t>30-34（F1）</t>
  </si>
  <si>
    <t>35-39（F2）</t>
  </si>
  <si>
    <t>40-44（F3）</t>
  </si>
  <si>
    <t>45-49（F4）</t>
  </si>
  <si>
    <t>50-54（F5）</t>
  </si>
  <si>
    <t>55-59（F6）</t>
  </si>
  <si>
    <t>60-64（F7）</t>
  </si>
  <si>
    <t>65-69（F8）</t>
  </si>
  <si>
    <t>70+（F9）</t>
  </si>
  <si>
    <t>一般（女子） 52㎏級</t>
  </si>
  <si>
    <t>一般（女子） 57㎏級</t>
  </si>
  <si>
    <t>一般（女子） 63㎏級</t>
  </si>
  <si>
    <t>一般（女子） 70㎏級</t>
  </si>
  <si>
    <t>一般（女子） 78㎏級</t>
  </si>
  <si>
    <t>一般（女子） 78㎏超級</t>
  </si>
  <si>
    <t>視覚障がい者（男子）64㎏級</t>
  </si>
  <si>
    <t>30-39（VM1）</t>
  </si>
  <si>
    <t>40-49（VM2）</t>
  </si>
  <si>
    <t>50+（VM3）</t>
  </si>
  <si>
    <t>視覚障がい者（男子）70kg級</t>
  </si>
  <si>
    <t>視覚障がい者（男子） 81kg級</t>
  </si>
  <si>
    <t>視覚障がい者（男子） 95kg級</t>
  </si>
  <si>
    <t>視覚障がい者（男子） 95kg超級</t>
  </si>
  <si>
    <t>視覚障がい者（女子）46㎏級</t>
  </si>
  <si>
    <t>30-39（VF1）</t>
  </si>
  <si>
    <t>40+ (VF2)</t>
  </si>
  <si>
    <t>視覚障がい者（女子）52kg級</t>
  </si>
  <si>
    <t>視覚障がい者（女子）60kg級</t>
  </si>
  <si>
    <t>視覚障がい者（女子）70kg級</t>
  </si>
  <si>
    <t>視覚障がい者（女子）70kg超級</t>
  </si>
  <si>
    <t>形の部（男女混合可、年齢制限なし）</t>
  </si>
  <si>
    <t>投の形</t>
  </si>
  <si>
    <t>固の形</t>
  </si>
  <si>
    <t>極の形</t>
  </si>
  <si>
    <t>柔の形</t>
  </si>
  <si>
    <t>講道館護身術</t>
  </si>
  <si>
    <t>五の形</t>
  </si>
  <si>
    <t>古式の形</t>
  </si>
  <si>
    <t>団体戦（男子）</t>
  </si>
  <si>
    <t>団体戦（男子）体重無差別　先鋒、次鋒、中堅、副将、大将</t>
  </si>
  <si>
    <t>団体戦（女子）</t>
  </si>
  <si>
    <t>団体戦（女子） 体重無差別　先鋒、中堅、大将</t>
  </si>
  <si>
    <t>空手道</t>
  </si>
  <si>
    <t>組手（男子）</t>
  </si>
  <si>
    <t>男/40-49（1部）</t>
  </si>
  <si>
    <t>男/50-59（2部）</t>
  </si>
  <si>
    <t>男/60-69（3部）</t>
  </si>
  <si>
    <t>男/70以上（4部）</t>
  </si>
  <si>
    <t>形（男子）</t>
  </si>
  <si>
    <t>組手（女子）</t>
  </si>
  <si>
    <t>女/35-44（1部）</t>
  </si>
  <si>
    <t>女/45-54（2部）</t>
  </si>
  <si>
    <t>女/55以上（3部）</t>
  </si>
  <si>
    <t>形（女子）</t>
  </si>
  <si>
    <t>ライフセービング</t>
  </si>
  <si>
    <t>ビーチフラッグス</t>
  </si>
  <si>
    <t>男子／25-29</t>
  </si>
  <si>
    <t>男子／30-34</t>
  </si>
  <si>
    <t>男子／35-39</t>
  </si>
  <si>
    <t>男子／40-44</t>
  </si>
  <si>
    <t>男子／45-49</t>
  </si>
  <si>
    <t>男子／50-54</t>
  </si>
  <si>
    <t>男子／55-59</t>
  </si>
  <si>
    <t>男子／60-64</t>
  </si>
  <si>
    <t>男子／65-69</t>
  </si>
  <si>
    <t>男子／70-74</t>
  </si>
  <si>
    <t>女子／25-29</t>
  </si>
  <si>
    <t>女子／30-34</t>
  </si>
  <si>
    <t>女子／35-39</t>
  </si>
  <si>
    <t>女子／40-44</t>
  </si>
  <si>
    <t>女子／45-49</t>
  </si>
  <si>
    <t>女子／50-54</t>
  </si>
  <si>
    <t>女子／55-59</t>
  </si>
  <si>
    <t>女子／60-64</t>
  </si>
  <si>
    <t>女子／65-69</t>
  </si>
  <si>
    <t>女子／70-74</t>
  </si>
  <si>
    <t>ランスイムラン</t>
  </si>
  <si>
    <t>サーフスキーレース</t>
  </si>
  <si>
    <t>オーシャンマン／オーシャンウーマン</t>
  </si>
  <si>
    <t>サーフレース</t>
  </si>
  <si>
    <t>ボードレース</t>
  </si>
  <si>
    <t>ビーチスプリント</t>
  </si>
  <si>
    <t>2kmビーチラン</t>
  </si>
  <si>
    <t>ビーチリレー（4人1組）</t>
  </si>
  <si>
    <t>男子／100-119</t>
  </si>
  <si>
    <t>男子／120-139</t>
  </si>
  <si>
    <t>男子／140-169</t>
  </si>
  <si>
    <t>男子／170-199</t>
  </si>
  <si>
    <t>男子／200-229</t>
  </si>
  <si>
    <t>男子／230+</t>
  </si>
  <si>
    <t>女子／100-119</t>
  </si>
  <si>
    <t>女子／120-139</t>
  </si>
  <si>
    <t>女子／140-169</t>
  </si>
  <si>
    <t>女子／170-199</t>
  </si>
  <si>
    <t>女子／200-229</t>
  </si>
  <si>
    <t>女子／230+</t>
  </si>
  <si>
    <t>サーフチームレース（3人1組）</t>
  </si>
  <si>
    <t>男子／75-99</t>
  </si>
  <si>
    <t>男子／140-159</t>
  </si>
  <si>
    <t>男子／160-179</t>
  </si>
  <si>
    <t>男子／180-199</t>
  </si>
  <si>
    <t>男子／200+</t>
  </si>
  <si>
    <t>女子／75-99</t>
  </si>
  <si>
    <t>女子／140-159</t>
  </si>
  <si>
    <t>女子／160-179</t>
  </si>
  <si>
    <t>女子／180-199</t>
  </si>
  <si>
    <t>女子／200+</t>
  </si>
  <si>
    <t>ボードリレー（3人1組）</t>
  </si>
  <si>
    <t>3×1㎞ビーチランリレー（3人1組）</t>
  </si>
  <si>
    <t>オーシャンパーソンリレー（3名1組）</t>
  </si>
  <si>
    <t>混合／75-99</t>
  </si>
  <si>
    <t>混合／100-119</t>
  </si>
  <si>
    <t>混合／120-139</t>
  </si>
  <si>
    <t>混合／140-159</t>
  </si>
  <si>
    <t>混合／160-179</t>
  </si>
  <si>
    <t>混合／180-199</t>
  </si>
  <si>
    <t>混合／200+</t>
  </si>
  <si>
    <t>ラグビーフットボール</t>
  </si>
  <si>
    <t>ラグビーフットボール（男子30＋）</t>
  </si>
  <si>
    <t>男/30+</t>
  </si>
  <si>
    <t>ラグビーフットボール（男子40＋）</t>
  </si>
  <si>
    <t>男/40+</t>
  </si>
  <si>
    <t>ラグビーフットボール（男子50＋）</t>
  </si>
  <si>
    <t>男/50+</t>
  </si>
  <si>
    <t>ラグビーフットボール（男子60＋）</t>
  </si>
  <si>
    <t>男/60+</t>
  </si>
  <si>
    <t>ラグビーフットボール（女子27＋）</t>
  </si>
  <si>
    <t>女/27+</t>
  </si>
  <si>
    <t>セーリング</t>
  </si>
  <si>
    <t>ILCA7</t>
  </si>
  <si>
    <t>ILCA6</t>
  </si>
  <si>
    <t>Tasar</t>
  </si>
  <si>
    <t>オープン/90+</t>
  </si>
  <si>
    <t>オープン/110+</t>
  </si>
  <si>
    <t>オープン/130+</t>
  </si>
  <si>
    <t>オープン/150+</t>
  </si>
  <si>
    <t>ハンザ303（一人乗り）</t>
  </si>
  <si>
    <t>オープン/45+</t>
  </si>
  <si>
    <t>オープン/55+</t>
  </si>
  <si>
    <t>オープン/65+</t>
  </si>
  <si>
    <t>オープン/75+</t>
  </si>
  <si>
    <t>ハンザ303（二人乗り）</t>
  </si>
  <si>
    <t>ウインドサーフィン</t>
  </si>
  <si>
    <t>Windsurfer class</t>
  </si>
  <si>
    <t>Wing Foil open class</t>
  </si>
  <si>
    <t>ソフトボール</t>
  </si>
  <si>
    <t>コンペティション部門　男子（皮ボール）/ 前後半一括</t>
  </si>
  <si>
    <t>コンペティション部門　男子（皮ボール）/ 前半</t>
  </si>
  <si>
    <t>コンペティション部門　男子（皮ボール）/ 後半</t>
  </si>
  <si>
    <t>レクリエーション部門　男子（ゴムボール） / 前後半一括</t>
  </si>
  <si>
    <t>レクリエーション部門　男子（ゴムボール）/前半</t>
  </si>
  <si>
    <t>レクリエーション部門　男子（ゴムボール）/後半</t>
  </si>
  <si>
    <t>コンペティション部門　女子（皮ボール）/ 前後半一括</t>
  </si>
  <si>
    <t>コンペティション部門　女子（皮ボール）/ 前半</t>
  </si>
  <si>
    <t>コンペティション部門　女子（皮ボール）/ 後半</t>
  </si>
  <si>
    <t>レクリエーション部門　女子（皮ボール） / 前後半一括</t>
  </si>
  <si>
    <t>レクリエーション部門　女子（皮ボール）/ 前半</t>
  </si>
  <si>
    <t>レクリエーション部門　女子（皮ボール） / 後半</t>
  </si>
  <si>
    <t>レクリエーション部門　女子（ゴムボール） / 前後半一括</t>
  </si>
  <si>
    <t>レクリエーション部門　女子（ゴムボール）/前半</t>
  </si>
  <si>
    <t>レクリエーション部門　女子（ゴムボール）/後半</t>
  </si>
  <si>
    <t>ソフトテニス</t>
  </si>
  <si>
    <t>ダブルス（アスリート・男子）</t>
  </si>
  <si>
    <t>男子／30＋</t>
  </si>
  <si>
    <t>男子／40＋</t>
  </si>
  <si>
    <t>男子／50＋</t>
  </si>
  <si>
    <t>男子／60＋</t>
  </si>
  <si>
    <t>男子／70＋</t>
  </si>
  <si>
    <t>男子／80＋</t>
  </si>
  <si>
    <t>ダブルス（アスリート・男子）個人申込</t>
  </si>
  <si>
    <t>ダブルス（アスリート・女子）</t>
  </si>
  <si>
    <t>女子／60＋</t>
  </si>
  <si>
    <t>女子／70＋</t>
  </si>
  <si>
    <t>女子／80＋</t>
  </si>
  <si>
    <t>ダブルス（アスリート・女子）個人申込</t>
  </si>
  <si>
    <t>ダブルス（アスリート・ミックス）</t>
  </si>
  <si>
    <t>ミックス／30＋</t>
  </si>
  <si>
    <t>ミックス／40＋</t>
  </si>
  <si>
    <t>ミックス／50＋</t>
  </si>
  <si>
    <t>ミックス／60＋</t>
  </si>
  <si>
    <t>ミックス／70＋</t>
  </si>
  <si>
    <t>ミックス／80＋</t>
  </si>
  <si>
    <t>ダブルス（アスリート・ミックス）個人申込</t>
  </si>
  <si>
    <t>ダブルス（レクリエーショナル・男/女/混合）</t>
  </si>
  <si>
    <t>フリー／60＋</t>
  </si>
  <si>
    <t>フリー／80＋</t>
  </si>
  <si>
    <t>フリー／100＋</t>
  </si>
  <si>
    <t>フリー／120＋</t>
  </si>
  <si>
    <t>フリー／140＋</t>
  </si>
  <si>
    <t>ダブルス（レクリエーショナル・男/女/混合）個人申込</t>
  </si>
  <si>
    <t>スカッシュ</t>
  </si>
  <si>
    <t>スカッシュ（個人戦・男子・オープンクラス）</t>
  </si>
  <si>
    <t>スカッシュ（個人戦・男子・レクリエーションクラス）</t>
  </si>
  <si>
    <t>スカッシュ（個人戦・女子・オープンクラス）</t>
  </si>
  <si>
    <t>スカッシュ（個人戦・女子・レクリエーションクラス）</t>
  </si>
  <si>
    <t>水泳</t>
  </si>
  <si>
    <t>競泳</t>
  </si>
  <si>
    <t>自由形50ｍ</t>
  </si>
  <si>
    <t>男子/25-29</t>
  </si>
  <si>
    <t>男子/70-74</t>
  </si>
  <si>
    <t>男子/75-79</t>
  </si>
  <si>
    <t>男子/80-84</t>
  </si>
  <si>
    <t>男子/85-89</t>
  </si>
  <si>
    <t>男子/90-94</t>
  </si>
  <si>
    <t>男子/95-99</t>
  </si>
  <si>
    <t>男子/100-104</t>
  </si>
  <si>
    <t>女子/25-29</t>
  </si>
  <si>
    <t>女子/70-74</t>
  </si>
  <si>
    <t>女子/75-79</t>
  </si>
  <si>
    <t>女子/80-84</t>
  </si>
  <si>
    <t>女子/85-89</t>
  </si>
  <si>
    <t>女子/90-94</t>
  </si>
  <si>
    <t>女子/95-99</t>
  </si>
  <si>
    <t>女子/100-104</t>
  </si>
  <si>
    <t>自由形100ｍ</t>
  </si>
  <si>
    <t>自由形200ｍ</t>
  </si>
  <si>
    <t>背泳ぎ50ｍ</t>
  </si>
  <si>
    <t>背泳ぎ100ｍ</t>
  </si>
  <si>
    <t>背泳ぎ200ｍ</t>
  </si>
  <si>
    <t>平泳ぎ50ｍ</t>
  </si>
  <si>
    <t>平泳ぎ100ｍ</t>
  </si>
  <si>
    <t>平泳ぎ200ｍ</t>
  </si>
  <si>
    <t>バタフライ50ｍ</t>
  </si>
  <si>
    <t>バタフライ100ｍ</t>
  </si>
  <si>
    <t>バタフライ200ｍ</t>
  </si>
  <si>
    <t>個人メドレー200ｍ</t>
  </si>
  <si>
    <t>自由形50ｍ（障がい者部門）</t>
  </si>
  <si>
    <t>自由形100ｍ（障がい者部門）</t>
  </si>
  <si>
    <t>自由形200ｍ（障がい者部門）</t>
  </si>
  <si>
    <t>背泳ぎ50ｍ（障がい者部門）</t>
  </si>
  <si>
    <t>背泳ぎ100ｍ（障がい者部門）</t>
  </si>
  <si>
    <t>背泳ぎ200ｍ（障がい者部門）</t>
  </si>
  <si>
    <t>平泳ぎ50ｍ（障がい者部門）</t>
  </si>
  <si>
    <t>平泳ぎ100ｍ（障がい者部門）</t>
  </si>
  <si>
    <t>平泳ぎ200ｍ（障がい者部門）</t>
  </si>
  <si>
    <t>バタフライ50ｍ（障がい者部門）</t>
  </si>
  <si>
    <t>バタフライ100ｍ（障がい者部門）</t>
  </si>
  <si>
    <t>バタフライ200ｍ（障がい者部門）</t>
  </si>
  <si>
    <t>個人メドレー150ｍ（障がい者部門）</t>
  </si>
  <si>
    <t>個人メドレー200ｍ（障がい者部門）</t>
  </si>
  <si>
    <t>フリーリレー（4×50ｍ）</t>
  </si>
  <si>
    <t>男子/100-119</t>
  </si>
  <si>
    <t>男子/120-159</t>
  </si>
  <si>
    <t>男子/160-199</t>
  </si>
  <si>
    <t>男子/200-239</t>
  </si>
  <si>
    <t>男子/240-279</t>
  </si>
  <si>
    <t>男子/280-319</t>
  </si>
  <si>
    <t>男子/320-359</t>
  </si>
  <si>
    <t>男子/360-399</t>
  </si>
  <si>
    <t>女子/100-119</t>
  </si>
  <si>
    <t>女子/120-159</t>
  </si>
  <si>
    <t>女子/160-199</t>
  </si>
  <si>
    <t>女子/200-239</t>
  </si>
  <si>
    <t>女子/240-279</t>
  </si>
  <si>
    <t>女子/280-319</t>
  </si>
  <si>
    <t>女子/320-359</t>
  </si>
  <si>
    <t>女子/360-399</t>
  </si>
  <si>
    <t>メドレーリレー（4×50ｍ）</t>
  </si>
  <si>
    <t>混合フリーリレー（4×50ｍ）</t>
  </si>
  <si>
    <t>混合/100-119</t>
  </si>
  <si>
    <t>混合/120-159</t>
  </si>
  <si>
    <t>混合/160-199</t>
  </si>
  <si>
    <t>混合/200-239</t>
  </si>
  <si>
    <t>混合/240-279</t>
  </si>
  <si>
    <t>混合/280-319</t>
  </si>
  <si>
    <t>混合/320-359</t>
  </si>
  <si>
    <t>混合/360-399</t>
  </si>
  <si>
    <t>混合メドレーリレー（4×50ｍ）</t>
  </si>
  <si>
    <t>男子自由形400ｍ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</si>
  <si>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</si>
  <si>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</si>
  <si>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</si>
  <si>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</si>
  <si>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</si>
  <si>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</si>
  <si>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</si>
  <si>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</si>
  <si>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</si>
  <si>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</si>
  <si>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</si>
  <si>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</si>
  <si>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</si>
  <si>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</si>
  <si>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</si>
  <si>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100-104</t>
  </si>
  <si>
    <t>女子自由形400ｍ</t>
  </si>
  <si>
    <t>男子自由形800ｍ</t>
  </si>
  <si>
    <t>女子自由形800ｍ</t>
  </si>
  <si>
    <t>水球</t>
  </si>
  <si>
    <t>水球（男子30+）</t>
  </si>
  <si>
    <t>水球（男子40+）</t>
  </si>
  <si>
    <t>水球（男子50+）</t>
  </si>
  <si>
    <t>水球（女子30+）</t>
  </si>
  <si>
    <t>1.0㎞　男子（25歳から49歳まで）【チャンピオンシップレベル】</t>
  </si>
  <si>
    <t>男子/25+Ａ</t>
  </si>
  <si>
    <t>男子/30+Ａ</t>
  </si>
  <si>
    <t>男子/35+Ａ</t>
  </si>
  <si>
    <t>男子/40+Ａ</t>
  </si>
  <si>
    <t>男子/45+Ａ</t>
  </si>
  <si>
    <t>1.0㎞　男子（50歳以上）【チャンピオンシップレベル】</t>
  </si>
  <si>
    <t>男子/50+Ａ</t>
  </si>
  <si>
    <t>男子/55+Ａ</t>
  </si>
  <si>
    <t>男子/60+Ａ</t>
  </si>
  <si>
    <t>男子/65+Ａ</t>
  </si>
  <si>
    <t>男子/70+Ａ</t>
  </si>
  <si>
    <t>男子/75+Ａ</t>
  </si>
  <si>
    <t>男子/80+Ａ</t>
  </si>
  <si>
    <t>男子/85+Ａ</t>
  </si>
  <si>
    <t>男子/90+Ａ</t>
  </si>
  <si>
    <t>男/95+Ａ</t>
  </si>
  <si>
    <t>男子/100+Ａ</t>
  </si>
  <si>
    <t>1.0㎞　女子（25歳から49歳まで）【チャンピオンシップレベル】</t>
  </si>
  <si>
    <t>女子/25+Ａ</t>
  </si>
  <si>
    <t>女子/30+Ａ</t>
  </si>
  <si>
    <t>女子/35+Ａ</t>
  </si>
  <si>
    <t>女子/40+Ａ</t>
  </si>
  <si>
    <t>女子/45+Ａ</t>
  </si>
  <si>
    <t>1.0㎞　女子（50歳以上）【チャンピオンシップレベル】</t>
  </si>
  <si>
    <t>女子/50+Ａ</t>
  </si>
  <si>
    <t>女子/55+Ａ</t>
  </si>
  <si>
    <t>女子/60+Ａ</t>
  </si>
  <si>
    <t>女子/65+Ａ</t>
  </si>
  <si>
    <t>女子/70+Ａ</t>
  </si>
  <si>
    <t>女子/75+Ａ</t>
  </si>
  <si>
    <t>女子/80+Ａ</t>
  </si>
  <si>
    <t>女子/85+Ａ</t>
  </si>
  <si>
    <t>女子/90+Ａ</t>
  </si>
  <si>
    <t>女子/95+Ａ</t>
  </si>
  <si>
    <t>女子/100+Ａ</t>
  </si>
  <si>
    <t>1.0㎞　男子（25歳から49歳まで）【レクレーショナルレベル】</t>
  </si>
  <si>
    <t>男子/25+Ｂ</t>
  </si>
  <si>
    <t>男子/30+Ｂ</t>
  </si>
  <si>
    <t>男子/35+Ｂ</t>
  </si>
  <si>
    <t>男子/40+Ｂ</t>
  </si>
  <si>
    <t>男子/45+Ｂ</t>
  </si>
  <si>
    <t>1.0㎞　男子（50歳以上）【レクレーショナルレベル】</t>
  </si>
  <si>
    <t>男子/50+Ｂ</t>
  </si>
  <si>
    <t>男子/55+Ｂ</t>
  </si>
  <si>
    <t>男子/60+Ｂ</t>
  </si>
  <si>
    <t>男子/65+Ｂ</t>
  </si>
  <si>
    <t>男子/70+Ｂ</t>
  </si>
  <si>
    <t>男子/75+Ｂ</t>
  </si>
  <si>
    <t>男子/80+Ｂ</t>
  </si>
  <si>
    <t>男子/85+Ｂ</t>
  </si>
  <si>
    <t>男子/90+Ｂ</t>
  </si>
  <si>
    <t>男子/95+Ｂ</t>
  </si>
  <si>
    <t>男子/100+Ｂ</t>
  </si>
  <si>
    <t>1.0㎞　女子（25歳から49歳まで）【レクレーショナルレベル】</t>
  </si>
  <si>
    <t>女子/25+Ｂ</t>
  </si>
  <si>
    <t>女子/30+Ｂ</t>
  </si>
  <si>
    <t>女子/35+Ｂ</t>
  </si>
  <si>
    <t>女子/40+Ｂ</t>
  </si>
  <si>
    <t>女子/45+Ｂ</t>
  </si>
  <si>
    <t>1.0㎞　女子（50歳以上）【レクレーショナルレベル】</t>
  </si>
  <si>
    <t>女子/50+Ｂ</t>
  </si>
  <si>
    <t>女子/55+Ｂ</t>
  </si>
  <si>
    <t>女子/60+Ｂ</t>
  </si>
  <si>
    <t>女子/65+Ｂ</t>
  </si>
  <si>
    <t>女子/70+Ｂ</t>
  </si>
  <si>
    <t>女子/75+Ｂ</t>
  </si>
  <si>
    <t>女子/80+Ｂ</t>
  </si>
  <si>
    <t>女子/85+Ｂ</t>
  </si>
  <si>
    <t>女子/90+Ｂ</t>
  </si>
  <si>
    <t>女子/95+Ｂ</t>
  </si>
  <si>
    <t>女子/100+Ｂ</t>
  </si>
  <si>
    <t>3.0㎞　男子（25歳から49歳まで）【チャンピオンシップレベル】</t>
  </si>
  <si>
    <t>3.0㎞　男子（50歳以上）【チャンピオンシップレベル】</t>
  </si>
  <si>
    <t>男子/95+Ａ</t>
  </si>
  <si>
    <t>3.0㎞　女子（25歳から49歳まで）【チャンピオンシップレベル】</t>
  </si>
  <si>
    <t>3.0㎞　女子（50歳以上）【チャンピオンシップレベル】</t>
  </si>
  <si>
    <t>3.0㎞　男子（25歳から49歳まで）【レクレーショナルレベル】</t>
  </si>
  <si>
    <t>3.0㎞　男子（50歳以上）【レクレーショナルレベル】</t>
  </si>
  <si>
    <t>3.0㎞　女子（25歳から49歳まで）【レクレーショナルレベル】</t>
  </si>
  <si>
    <t>3.0㎞　女子（50歳以上）【レクレーショナルレベル】</t>
  </si>
  <si>
    <t>卓球</t>
  </si>
  <si>
    <t>ｼﾝｸﾞﾙｽA（男子）</t>
  </si>
  <si>
    <t>ｼﾝｸﾞﾙｽA（女子）</t>
  </si>
  <si>
    <t>ｼﾝｸﾞﾙｽB（男子）</t>
  </si>
  <si>
    <t>ｼﾝｸﾞﾙｽB（女子）</t>
  </si>
  <si>
    <t>ﾀﾞﾌﾞﾙｽA（男子）</t>
  </si>
  <si>
    <t>ﾀﾞﾌﾞﾙｽA（女子）</t>
  </si>
  <si>
    <t>ﾀﾞﾌﾞﾙｽA（混合）</t>
  </si>
  <si>
    <t>ﾀﾞﾌﾞﾙｽB（男子）</t>
  </si>
  <si>
    <t>ﾀﾞﾌﾞﾙｽB（女子）</t>
  </si>
  <si>
    <t>ﾀﾞﾌﾞﾙｽB（混合）</t>
  </si>
  <si>
    <t>ﾁｰﾑ戦A（男子）</t>
  </si>
  <si>
    <t>ﾁｰﾑ戦A（女子）</t>
  </si>
  <si>
    <t>ﾁｰﾑ戦B（男子）</t>
  </si>
  <si>
    <t>ﾁｰﾑ戦B（女子）</t>
  </si>
  <si>
    <t>障がい者部門（男子）</t>
  </si>
  <si>
    <t>立位（上肢障害）A / 30+</t>
  </si>
  <si>
    <t>立位（下肢障害）A / 30+</t>
  </si>
  <si>
    <t>車いす A / 30+</t>
  </si>
  <si>
    <t>知的 A / 30+</t>
  </si>
  <si>
    <t>立位（上肢障害）B / 30+</t>
  </si>
  <si>
    <t>立位（下肢障害）B / 30+</t>
  </si>
  <si>
    <t>車いす B / 30+</t>
  </si>
  <si>
    <t>知的 B / 30+</t>
  </si>
  <si>
    <t>立位（上肢障害）A / 50+</t>
  </si>
  <si>
    <t>立位（下肢障害）A / 50+</t>
  </si>
  <si>
    <t>車いす A / 50+</t>
  </si>
  <si>
    <t>知的 A / 50+</t>
  </si>
  <si>
    <t>立位（上肢障害）B / 50+</t>
  </si>
  <si>
    <t>立位（下肢障害）B / 50+</t>
  </si>
  <si>
    <t>車いす B / 50+</t>
  </si>
  <si>
    <t>知的 B / 50+</t>
  </si>
  <si>
    <t>障がい者部門（女子）</t>
  </si>
  <si>
    <t>テコンドー</t>
  </si>
  <si>
    <t>ﾌﾟﾑｾ（男子）</t>
  </si>
  <si>
    <t>U-40</t>
  </si>
  <si>
    <t>U-50</t>
  </si>
  <si>
    <t>U-60</t>
  </si>
  <si>
    <t>U-65</t>
  </si>
  <si>
    <t>O-66</t>
  </si>
  <si>
    <t>ﾌﾟﾑｾ（女子）</t>
  </si>
  <si>
    <t>ﾌﾟﾑｾ（団体）</t>
  </si>
  <si>
    <t>O-30</t>
  </si>
  <si>
    <t>ｷｮﾙｷﾞA：ﾅｼｮﾅﾙ（男子）</t>
  </si>
  <si>
    <t>-54kg U-35</t>
  </si>
  <si>
    <t>-54kg U-40</t>
  </si>
  <si>
    <t>-54kg U-45</t>
  </si>
  <si>
    <t>-54kg U-50</t>
  </si>
  <si>
    <t>-54kg U-55</t>
  </si>
  <si>
    <t>-54kg U-60</t>
  </si>
  <si>
    <t>-54kg O-56</t>
  </si>
  <si>
    <t>-58kg U-35</t>
  </si>
  <si>
    <t>-58kg U-40</t>
  </si>
  <si>
    <t>-58kg U-45</t>
  </si>
  <si>
    <t>-58kg U-50</t>
  </si>
  <si>
    <t>-58kg U-55</t>
  </si>
  <si>
    <t>-58kg U-60</t>
  </si>
  <si>
    <t>-58kg  O-56</t>
  </si>
  <si>
    <t>-63kg U-35</t>
  </si>
  <si>
    <t>-63kg U-40</t>
  </si>
  <si>
    <t>-63kg U-45</t>
  </si>
  <si>
    <t>-63kg U-50</t>
  </si>
  <si>
    <t>-63kg U-55</t>
  </si>
  <si>
    <t>-63kg U-60</t>
  </si>
  <si>
    <t>-63kg  O-56</t>
  </si>
  <si>
    <t>-68kg U-35</t>
  </si>
  <si>
    <t>-68kg U-40</t>
  </si>
  <si>
    <t>-68kg U-45</t>
  </si>
  <si>
    <t>-68kg U-50</t>
  </si>
  <si>
    <t>-68kg U-55</t>
  </si>
  <si>
    <t>-68kg U-60</t>
  </si>
  <si>
    <t>-68kg  O-56</t>
  </si>
  <si>
    <t>-74kg U-35</t>
  </si>
  <si>
    <t>-74kg U-40</t>
  </si>
  <si>
    <t>-74kg U-45</t>
  </si>
  <si>
    <t>-74kg U-50</t>
  </si>
  <si>
    <t>-74kg U-55</t>
  </si>
  <si>
    <t>-74kg U-60</t>
  </si>
  <si>
    <t>-74kg  O-56</t>
  </si>
  <si>
    <t>-80kg U-35</t>
  </si>
  <si>
    <t>-80kg U-40</t>
  </si>
  <si>
    <t>-80kg U-45</t>
  </si>
  <si>
    <t>-80kg U-50</t>
  </si>
  <si>
    <t>-80kg U-55</t>
  </si>
  <si>
    <t>-80kg U-60</t>
  </si>
  <si>
    <t>-80kg  O-56</t>
  </si>
  <si>
    <t>-87kg U-35</t>
  </si>
  <si>
    <t>-87kg U-40</t>
  </si>
  <si>
    <t>-87kg U-45</t>
  </si>
  <si>
    <t>-87kg U-50</t>
  </si>
  <si>
    <t>-87kg U-55</t>
  </si>
  <si>
    <t>-87kg U-60</t>
  </si>
  <si>
    <t>-87kg  O-56</t>
  </si>
  <si>
    <t>+87kg U-35</t>
  </si>
  <si>
    <t>+87kg U-40</t>
  </si>
  <si>
    <t>+87kg U-45</t>
  </si>
  <si>
    <t>+87kg U-50</t>
  </si>
  <si>
    <t>+87kg U-55</t>
  </si>
  <si>
    <t>+87kg U-60</t>
  </si>
  <si>
    <t>+87kg  O-56</t>
  </si>
  <si>
    <t>ｷｮﾙｷﾞA：ﾅｼｮﾅﾙ（女子）</t>
  </si>
  <si>
    <t>-46kg U-35</t>
  </si>
  <si>
    <t>-46kg U-40</t>
  </si>
  <si>
    <t>-46kg U-45</t>
  </si>
  <si>
    <t>-46kg U-50</t>
  </si>
  <si>
    <t>-46kg U-55</t>
  </si>
  <si>
    <t>-46kg U-60</t>
  </si>
  <si>
    <t>-46kg  O-56</t>
  </si>
  <si>
    <t>-49kg U-35</t>
  </si>
  <si>
    <t>-49kg U-40</t>
  </si>
  <si>
    <t>-49kg U-45</t>
  </si>
  <si>
    <t>-49kg U-50</t>
  </si>
  <si>
    <t>-49kg U-55</t>
  </si>
  <si>
    <t>-49kg U-60</t>
  </si>
  <si>
    <t>-49kg  O-56</t>
  </si>
  <si>
    <t>-53kg U-35</t>
  </si>
  <si>
    <t>-53kg U-40</t>
  </si>
  <si>
    <t>-53kg U-45</t>
  </si>
  <si>
    <t>-53kg U-50</t>
  </si>
  <si>
    <t>-53kg U-55</t>
  </si>
  <si>
    <t>-53kg U-60</t>
  </si>
  <si>
    <t>-53kg  O-56</t>
  </si>
  <si>
    <t>-57kg U-35</t>
  </si>
  <si>
    <t>-57kg U-40</t>
  </si>
  <si>
    <t>-57kg U-45</t>
  </si>
  <si>
    <t>-57kg U-50</t>
  </si>
  <si>
    <t>-57kg U-55</t>
  </si>
  <si>
    <t>-57kg U-60</t>
  </si>
  <si>
    <t>-57kg  O-56</t>
  </si>
  <si>
    <t>-62kg U-35</t>
  </si>
  <si>
    <t>-62kg U-40</t>
  </si>
  <si>
    <t>-62kg U-45</t>
  </si>
  <si>
    <t>-62kg U-50</t>
  </si>
  <si>
    <t>-62kg U-55</t>
  </si>
  <si>
    <t>-62kg U-60</t>
  </si>
  <si>
    <t>-62kg  O-56</t>
  </si>
  <si>
    <t>-67kg U-35</t>
  </si>
  <si>
    <t>-67kg U-40</t>
  </si>
  <si>
    <t>-67kg U-45</t>
  </si>
  <si>
    <t>-67kg U-50</t>
  </si>
  <si>
    <t>-67kg U-55</t>
  </si>
  <si>
    <t>-67kg U-60</t>
  </si>
  <si>
    <t>-67kg  O-56</t>
  </si>
  <si>
    <t>-73kg U-35</t>
  </si>
  <si>
    <t>-73kg U-40</t>
  </si>
  <si>
    <t>-73kg U-45</t>
  </si>
  <si>
    <t>-73kg U-50</t>
  </si>
  <si>
    <t>-73kg U-55</t>
  </si>
  <si>
    <t>-73kg U-60</t>
  </si>
  <si>
    <t>-73kg  O-56</t>
  </si>
  <si>
    <t>+73kg U-35</t>
  </si>
  <si>
    <t>+73kg U-40</t>
  </si>
  <si>
    <t>+73kg U-45</t>
  </si>
  <si>
    <t>+73kg U-50</t>
  </si>
  <si>
    <t>+73kg U-55</t>
  </si>
  <si>
    <t>+73kg U-60</t>
  </si>
  <si>
    <t>+73kg  O-56</t>
  </si>
  <si>
    <t>ｷｮﾙｷﾞB：ﾌﾞﾗｯｸﾍﾞﾙﾄ（男子）</t>
  </si>
  <si>
    <t>-54kg  O-56</t>
  </si>
  <si>
    <t>ｷｮﾙｷﾞB：ﾌﾞﾗｯｸﾍﾞﾙﾄ（女子）</t>
  </si>
  <si>
    <t>テニス</t>
  </si>
  <si>
    <t>シングルス</t>
  </si>
  <si>
    <t>上級/男子/30+</t>
  </si>
  <si>
    <t>初級/男子/30+</t>
  </si>
  <si>
    <t>上級/男子/35+</t>
  </si>
  <si>
    <t>初級/男子/35+</t>
  </si>
  <si>
    <t>上級/男子/40+</t>
  </si>
  <si>
    <t>初級/男子/40+</t>
  </si>
  <si>
    <t>上級/男子/45+</t>
  </si>
  <si>
    <t>初級/男子/45+</t>
  </si>
  <si>
    <t>上級/男子/50+</t>
  </si>
  <si>
    <t>初級/男子/50+</t>
  </si>
  <si>
    <t>上級/男子/55+</t>
  </si>
  <si>
    <t>初級/男子/55+</t>
  </si>
  <si>
    <t>上級/男子/60+</t>
  </si>
  <si>
    <t>初級/男子/60+</t>
  </si>
  <si>
    <t>上級/男子/65+</t>
  </si>
  <si>
    <t>初級/男子/65+</t>
  </si>
  <si>
    <t>上級/男子/70+</t>
  </si>
  <si>
    <t>初級/男子/70+</t>
  </si>
  <si>
    <t>上級/男子/75+</t>
  </si>
  <si>
    <t>初級/男子/75+</t>
  </si>
  <si>
    <t>オープン/男子/80+</t>
  </si>
  <si>
    <t>オープン/男子/85+</t>
  </si>
  <si>
    <t>上級/女子/30+</t>
  </si>
  <si>
    <t>初級/女子/30+</t>
  </si>
  <si>
    <t>上級/女子/35+</t>
  </si>
  <si>
    <t>初級/女子/35+</t>
  </si>
  <si>
    <t>上級/女子/40+</t>
  </si>
  <si>
    <t>初級/女子/40+</t>
  </si>
  <si>
    <t>上級/女子/45+</t>
  </si>
  <si>
    <t>初級/女子/45+</t>
  </si>
  <si>
    <t>上級/女子/50+</t>
  </si>
  <si>
    <t>初級/女子/50+</t>
  </si>
  <si>
    <t>上級/女子/55+</t>
  </si>
  <si>
    <t>初級/女子/55+</t>
  </si>
  <si>
    <t>上級/女子/60+</t>
  </si>
  <si>
    <t>初級/女子/60+</t>
  </si>
  <si>
    <t>上級/女子/65+</t>
  </si>
  <si>
    <t>初級/女子/65+</t>
  </si>
  <si>
    <t>上級/女子/70+</t>
  </si>
  <si>
    <t>初級/女子/70+</t>
  </si>
  <si>
    <t>上級/女子/75+</t>
  </si>
  <si>
    <t>初級/女子/75+</t>
  </si>
  <si>
    <t>オープン/女子/80+</t>
  </si>
  <si>
    <t>オープン/女子/85+</t>
  </si>
  <si>
    <t>ダブルス</t>
  </si>
  <si>
    <t>オープン/男子/30+</t>
  </si>
  <si>
    <t>オープン/男子/35+</t>
  </si>
  <si>
    <t>オープン/男子/40+</t>
  </si>
  <si>
    <t>オープン/男子/45+</t>
  </si>
  <si>
    <t>オープン/男子/50+</t>
  </si>
  <si>
    <t>オープン/男子/55+</t>
  </si>
  <si>
    <t>オープン/男子/60+</t>
  </si>
  <si>
    <t>オープン/男子/65+</t>
  </si>
  <si>
    <t>オープン/男子/70+</t>
  </si>
  <si>
    <t>オープン/男子/75+</t>
  </si>
  <si>
    <t>オープン/女子/30+</t>
  </si>
  <si>
    <t>オープン/女子/35+</t>
  </si>
  <si>
    <t>オープン/女子/40+</t>
  </si>
  <si>
    <t>オープン/女子/45+</t>
  </si>
  <si>
    <t>オープン/女子/50+</t>
  </si>
  <si>
    <t>オープン/女子/55+</t>
  </si>
  <si>
    <t>オープン/女子/60+</t>
  </si>
  <si>
    <t>オープン/女子/65+</t>
  </si>
  <si>
    <t>オープン/女子/70+</t>
  </si>
  <si>
    <t>オープン/女子/75+</t>
  </si>
  <si>
    <t>シングルス/車椅子</t>
  </si>
  <si>
    <t>オープン/男子</t>
  </si>
  <si>
    <t>オープン/女子</t>
  </si>
  <si>
    <t>ダブルス/車椅子</t>
  </si>
  <si>
    <t>シングルス/クアード</t>
  </si>
  <si>
    <t>オープン/混合</t>
  </si>
  <si>
    <t>ダブルス/クアード</t>
  </si>
  <si>
    <t>ボウリング</t>
  </si>
  <si>
    <t>シングルス（男子30+）</t>
  </si>
  <si>
    <t>シングルス（男子40+）</t>
  </si>
  <si>
    <t>シングルス（男子50+）</t>
  </si>
  <si>
    <t>シングルス（男子60+）</t>
  </si>
  <si>
    <t>シングルス（男子70+）</t>
  </si>
  <si>
    <t>シングルス（女子30+）</t>
  </si>
  <si>
    <t>シングルス（女子40+）</t>
  </si>
  <si>
    <t>シングルス（女子50+）</t>
  </si>
  <si>
    <t>シングルス（女子60+）</t>
  </si>
  <si>
    <t>シングルス（女子70+）</t>
  </si>
  <si>
    <t>ダブルス（男子30+）</t>
  </si>
  <si>
    <t>ダブルス（男子40+）</t>
  </si>
  <si>
    <t>ダブルス（男子50+）</t>
  </si>
  <si>
    <t>ダブルス（男子60+）</t>
  </si>
  <si>
    <t>ダブルス（男子70+）</t>
  </si>
  <si>
    <t>ダブルス（女子30+）</t>
  </si>
  <si>
    <t>ダブルス（女子40+）</t>
  </si>
  <si>
    <t>ダブルス（女子50+）</t>
  </si>
  <si>
    <t>ダブルス（女子60+）</t>
  </si>
  <si>
    <t>ダブルス（女子70+）</t>
  </si>
  <si>
    <t>ダブルス（混合30+）</t>
  </si>
  <si>
    <t>ダブルス（混合40+）</t>
  </si>
  <si>
    <t>ダブルス（混合50+）</t>
  </si>
  <si>
    <t>ダブルス（混合60+）</t>
  </si>
  <si>
    <t>ダブルス（混合70+）</t>
  </si>
  <si>
    <t>トリオ（30+）</t>
  </si>
  <si>
    <t>トリオ（40+）</t>
  </si>
  <si>
    <t>トリオ（50+）</t>
  </si>
  <si>
    <t>トリオ（60+）</t>
  </si>
  <si>
    <t>トリオ（70+）</t>
  </si>
  <si>
    <t>トライアスロン</t>
  </si>
  <si>
    <t>スタンダード（男子）</t>
  </si>
  <si>
    <t>スプリント（男子）</t>
  </si>
  <si>
    <t>パラトライアスロン（男子）</t>
  </si>
  <si>
    <t>PTWC</t>
  </si>
  <si>
    <t>PTS2</t>
  </si>
  <si>
    <t>PTS3</t>
  </si>
  <si>
    <t>PTS4</t>
  </si>
  <si>
    <t>PTS5</t>
  </si>
  <si>
    <t>PTVI</t>
  </si>
  <si>
    <t>スタンダード（女子）</t>
  </si>
  <si>
    <t>スプリント（女子）</t>
  </si>
  <si>
    <t>パラトライアスロン（女子）</t>
  </si>
  <si>
    <t>スタンダード（男子）【日本国外在住】</t>
  </si>
  <si>
    <t>スプリント（男子）【日本国外在住】</t>
  </si>
  <si>
    <t>パラトライアスロン（男子）【日本国外在住】</t>
  </si>
  <si>
    <t>スタンダード（女子）【日本国外在住】</t>
  </si>
  <si>
    <t>スプリント（女子）【日本国外在住】</t>
  </si>
  <si>
    <t>パラトライアスロン（女子）【日本国外在住】</t>
  </si>
  <si>
    <t>アクアスロン</t>
  </si>
  <si>
    <t>アクアスロン（男子）</t>
  </si>
  <si>
    <t>アクアスロン（女子）</t>
  </si>
  <si>
    <t>デュアスロン</t>
  </si>
  <si>
    <t>スタンダード</t>
  </si>
  <si>
    <t>男子/PTWC</t>
  </si>
  <si>
    <t>男子/PTS2</t>
  </si>
  <si>
    <t>男子/PTS3</t>
  </si>
  <si>
    <t>男子/PTS4</t>
  </si>
  <si>
    <t>男子/PTS5</t>
  </si>
  <si>
    <t>男子/PTVI</t>
  </si>
  <si>
    <t>女子/PTWC</t>
  </si>
  <si>
    <t>女子/PTS2</t>
  </si>
  <si>
    <t>女子/PTS3</t>
  </si>
  <si>
    <t>女子/PTS4</t>
  </si>
  <si>
    <t>女子/PTS5</t>
  </si>
  <si>
    <t>女子/PTVI</t>
  </si>
  <si>
    <t>綱引</t>
  </si>
  <si>
    <t>インドア（男子）</t>
  </si>
  <si>
    <t>男子/25+</t>
  </si>
  <si>
    <t>インドア（女子）</t>
  </si>
  <si>
    <t>女子/25+</t>
  </si>
  <si>
    <t>インドア（混合）</t>
  </si>
  <si>
    <t>混合/25+</t>
  </si>
  <si>
    <t>アウトドア（男子）</t>
  </si>
  <si>
    <t>アウトドア（女子）</t>
  </si>
  <si>
    <t>アウトドア（混合）</t>
  </si>
  <si>
    <t>インドア（個人で申し込み）</t>
  </si>
  <si>
    <t>アウトドア（個人で申し込み）</t>
  </si>
  <si>
    <t>バレーボール</t>
  </si>
  <si>
    <t>前半日程（男子）</t>
  </si>
  <si>
    <t>男子/35+A</t>
  </si>
  <si>
    <t>男子/45+A</t>
  </si>
  <si>
    <t>男子/55+A</t>
  </si>
  <si>
    <t>男子/65+A</t>
  </si>
  <si>
    <t>男子/75+A</t>
  </si>
  <si>
    <t>男子/35+B</t>
  </si>
  <si>
    <t>男子/45+B</t>
  </si>
  <si>
    <t>男子/55+B</t>
  </si>
  <si>
    <t>男子/65+B</t>
  </si>
  <si>
    <t>男子/75+B</t>
  </si>
  <si>
    <t>前半日程（女子）</t>
  </si>
  <si>
    <t>女子/35+A</t>
  </si>
  <si>
    <t>女子/45+A</t>
  </si>
  <si>
    <t>女子/55+A</t>
  </si>
  <si>
    <t>女子/65+A</t>
  </si>
  <si>
    <t>女子/75+A</t>
  </si>
  <si>
    <t>女子/35+B</t>
  </si>
  <si>
    <t>女子/45+B</t>
  </si>
  <si>
    <t>女子/55+B</t>
  </si>
  <si>
    <t>女子/65+B</t>
  </si>
  <si>
    <t>女子/75+B</t>
  </si>
  <si>
    <t>前半日程（混合）</t>
  </si>
  <si>
    <t>混合/35+B</t>
  </si>
  <si>
    <t>混合/45+B</t>
  </si>
  <si>
    <t>混合/55+B</t>
  </si>
  <si>
    <t>混合/65+B</t>
  </si>
  <si>
    <t>混合/75+B</t>
  </si>
  <si>
    <t>後半日程（男子）</t>
  </si>
  <si>
    <t>男子/30+A</t>
  </si>
  <si>
    <t>男子/40+A</t>
  </si>
  <si>
    <t>男子/50+A</t>
  </si>
  <si>
    <t>男子/60+A</t>
  </si>
  <si>
    <t>男子/70+A</t>
  </si>
  <si>
    <t>男子/30+B</t>
  </si>
  <si>
    <t>男子/40+B</t>
  </si>
  <si>
    <t>男子/50+B</t>
  </si>
  <si>
    <t>男子/60+B</t>
  </si>
  <si>
    <t>男子/70+B</t>
  </si>
  <si>
    <t>後半日程（女子）</t>
  </si>
  <si>
    <t>女子/30+A</t>
  </si>
  <si>
    <t>女子/40+A</t>
  </si>
  <si>
    <t>女子/50+A</t>
  </si>
  <si>
    <t>女子/60+A</t>
  </si>
  <si>
    <t>女子/70+A</t>
  </si>
  <si>
    <t>女子/30+B</t>
  </si>
  <si>
    <t>女子/40+B</t>
  </si>
  <si>
    <t>女子/50+B</t>
  </si>
  <si>
    <t>女子/60+B</t>
  </si>
  <si>
    <t>女子/70+B</t>
  </si>
  <si>
    <t>後半日程（混合）</t>
  </si>
  <si>
    <t>混合/30+B</t>
  </si>
  <si>
    <t>混合/40+B</t>
  </si>
  <si>
    <t>混合/50+B</t>
  </si>
  <si>
    <t>混合/60+B</t>
  </si>
  <si>
    <t>混合/70+B</t>
  </si>
  <si>
    <t>ビーチ</t>
  </si>
  <si>
    <t>2人制（男子）</t>
  </si>
  <si>
    <t>2人制（女子）</t>
  </si>
  <si>
    <t>2人制（混合）</t>
  </si>
  <si>
    <t>2人制（男子・個人での参加）</t>
  </si>
  <si>
    <t>2人制（女子・個人での参加）</t>
  </si>
  <si>
    <t>2人制（混合・個人での参加）</t>
  </si>
  <si>
    <t>4人制（男子）</t>
  </si>
  <si>
    <t>4人制（女子）</t>
  </si>
  <si>
    <t>4人制（混合）</t>
  </si>
  <si>
    <t>4人制（男子・個人での参加）</t>
  </si>
  <si>
    <t>4人制（女子・個人での参加）</t>
  </si>
  <si>
    <t>4人制（混合・個人での参加）</t>
  </si>
  <si>
    <t>ﾃﾞﾌ2人制（男子）</t>
  </si>
  <si>
    <t>ﾃﾞﾌ2人制（女子）</t>
  </si>
  <si>
    <t>ﾃﾞﾌ2人制（混合）</t>
  </si>
  <si>
    <t>ﾃﾞﾌ2人制（男子・個人での参加）</t>
  </si>
  <si>
    <t>ﾃﾞﾌ2人制（女子・個人での参加）</t>
  </si>
  <si>
    <t>ﾃﾞﾌ2人制（混合・個人での参加）</t>
  </si>
  <si>
    <t>ﾃﾞﾌ4人制（男子）</t>
  </si>
  <si>
    <t>ﾃﾞﾌ4人制（女子）</t>
  </si>
  <si>
    <t>ﾃﾞﾌ4人制（混合）</t>
  </si>
  <si>
    <t>ﾃﾞﾌ4人制（男子・個人での参加）</t>
  </si>
  <si>
    <t>ﾃﾞﾌ4人制（女子・個人での参加）</t>
  </si>
  <si>
    <t>ﾃﾞﾌ4人制（混合・個人での参加）</t>
  </si>
  <si>
    <t>競技名</t>
    <rPh sb="0" eb="3">
      <t>キョウギメイ</t>
    </rPh>
    <phoneticPr fontId="1"/>
  </si>
  <si>
    <t>競技詳細コード</t>
    <rPh sb="0" eb="2">
      <t>キョウギ</t>
    </rPh>
    <rPh sb="2" eb="4">
      <t>ショウサイ</t>
    </rPh>
    <phoneticPr fontId="1"/>
  </si>
  <si>
    <t>競技詳細名</t>
    <rPh sb="0" eb="2">
      <t>キョウギ</t>
    </rPh>
    <rPh sb="2" eb="4">
      <t>ショウサイ</t>
    </rPh>
    <rPh sb="4" eb="5">
      <t>メイ</t>
    </rPh>
    <phoneticPr fontId="1"/>
  </si>
  <si>
    <t>kencd</t>
  </si>
  <si>
    <t>01</t>
  </si>
  <si>
    <t>北海道</t>
  </si>
  <si>
    <t>Hokkaido</t>
  </si>
  <si>
    <t>02</t>
  </si>
  <si>
    <t>青森県</t>
  </si>
  <si>
    <t>Aomori</t>
  </si>
  <si>
    <t>03</t>
  </si>
  <si>
    <t>岩手県</t>
  </si>
  <si>
    <t>Iwate</t>
  </si>
  <si>
    <t>04</t>
  </si>
  <si>
    <t>宮城県</t>
  </si>
  <si>
    <t>Miyagi</t>
  </si>
  <si>
    <t>05</t>
  </si>
  <si>
    <t>秋田県</t>
  </si>
  <si>
    <t>Akita</t>
  </si>
  <si>
    <t>06</t>
  </si>
  <si>
    <t>山形県</t>
  </si>
  <si>
    <t>Yamagata</t>
  </si>
  <si>
    <t>07</t>
  </si>
  <si>
    <t>福島県</t>
  </si>
  <si>
    <t>Fukushima</t>
  </si>
  <si>
    <t>08</t>
  </si>
  <si>
    <t>茨城県</t>
  </si>
  <si>
    <t>Ibaraki</t>
  </si>
  <si>
    <t>09</t>
  </si>
  <si>
    <t>栃木県</t>
  </si>
  <si>
    <t>Tochigi</t>
  </si>
  <si>
    <t>10</t>
  </si>
  <si>
    <t>群馬県</t>
  </si>
  <si>
    <t>Gunma</t>
  </si>
  <si>
    <t>11</t>
  </si>
  <si>
    <t>埼玉県</t>
  </si>
  <si>
    <t>Saitama</t>
  </si>
  <si>
    <t>12</t>
  </si>
  <si>
    <t>千葉県</t>
  </si>
  <si>
    <t>Chiba</t>
  </si>
  <si>
    <t>13</t>
  </si>
  <si>
    <t>東京都</t>
  </si>
  <si>
    <t>Tokyo</t>
  </si>
  <si>
    <t>14</t>
  </si>
  <si>
    <t>神奈川県</t>
  </si>
  <si>
    <t>Kanagawa</t>
  </si>
  <si>
    <t>15</t>
  </si>
  <si>
    <t>新潟県</t>
  </si>
  <si>
    <t>Niigata</t>
  </si>
  <si>
    <t>16</t>
  </si>
  <si>
    <t>富山県</t>
  </si>
  <si>
    <t>Toyama</t>
  </si>
  <si>
    <t>17</t>
  </si>
  <si>
    <t>石川県</t>
  </si>
  <si>
    <t>Ishikawa</t>
  </si>
  <si>
    <t>18</t>
  </si>
  <si>
    <t>福井県</t>
  </si>
  <si>
    <t>Fukui</t>
  </si>
  <si>
    <t>19</t>
  </si>
  <si>
    <t>山梨県</t>
  </si>
  <si>
    <t>Yamanashi</t>
  </si>
  <si>
    <t>20</t>
  </si>
  <si>
    <t>長野県</t>
  </si>
  <si>
    <t>Nagano</t>
  </si>
  <si>
    <t>21</t>
  </si>
  <si>
    <t>岐阜県</t>
  </si>
  <si>
    <t>Gifu</t>
  </si>
  <si>
    <t>22</t>
  </si>
  <si>
    <t>静岡県</t>
  </si>
  <si>
    <t>Shizuoka</t>
  </si>
  <si>
    <t>23</t>
  </si>
  <si>
    <t>愛知県</t>
  </si>
  <si>
    <t>Aichi</t>
  </si>
  <si>
    <t>24</t>
  </si>
  <si>
    <t>三重県</t>
  </si>
  <si>
    <t>Mie</t>
  </si>
  <si>
    <t>25</t>
  </si>
  <si>
    <t>滋賀県</t>
  </si>
  <si>
    <t>Shiga</t>
  </si>
  <si>
    <t>26</t>
  </si>
  <si>
    <t>京都府</t>
  </si>
  <si>
    <t>Kyoto</t>
  </si>
  <si>
    <t>27</t>
  </si>
  <si>
    <t>大阪府</t>
  </si>
  <si>
    <t>Osaka</t>
  </si>
  <si>
    <t>28</t>
  </si>
  <si>
    <t>兵庫県</t>
  </si>
  <si>
    <t>Hyogo</t>
  </si>
  <si>
    <t>29</t>
  </si>
  <si>
    <t>奈良県</t>
  </si>
  <si>
    <t>Nara</t>
  </si>
  <si>
    <t>30</t>
  </si>
  <si>
    <t>和歌山県</t>
  </si>
  <si>
    <t>Wakayama</t>
  </si>
  <si>
    <t>31</t>
  </si>
  <si>
    <t>鳥取県</t>
  </si>
  <si>
    <t>Tottori</t>
  </si>
  <si>
    <t>32</t>
  </si>
  <si>
    <t>島根県</t>
  </si>
  <si>
    <t>Shimane</t>
  </si>
  <si>
    <t>33</t>
  </si>
  <si>
    <t>岡山県</t>
  </si>
  <si>
    <t>Okayama</t>
  </si>
  <si>
    <t>34</t>
  </si>
  <si>
    <t>広島県</t>
  </si>
  <si>
    <t>Hiroshima</t>
  </si>
  <si>
    <t>35</t>
  </si>
  <si>
    <t>山口県</t>
  </si>
  <si>
    <t>Yamaguchi</t>
  </si>
  <si>
    <t>36</t>
  </si>
  <si>
    <t>徳島県</t>
  </si>
  <si>
    <t>Tokushima</t>
  </si>
  <si>
    <t>37</t>
  </si>
  <si>
    <t>香川県</t>
  </si>
  <si>
    <t>Kagawa</t>
  </si>
  <si>
    <t>38</t>
  </si>
  <si>
    <t>愛媛県</t>
  </si>
  <si>
    <t>Ehime</t>
  </si>
  <si>
    <t>39</t>
  </si>
  <si>
    <t>高知県</t>
  </si>
  <si>
    <t>Kochi</t>
  </si>
  <si>
    <t>40</t>
  </si>
  <si>
    <t>福岡県</t>
  </si>
  <si>
    <t>Fukuoka</t>
  </si>
  <si>
    <t>41</t>
  </si>
  <si>
    <t>佐賀県</t>
  </si>
  <si>
    <t>Saga</t>
  </si>
  <si>
    <t>42</t>
  </si>
  <si>
    <t>長崎県</t>
  </si>
  <si>
    <t>Nagasaki</t>
  </si>
  <si>
    <t>43</t>
  </si>
  <si>
    <t>熊本県</t>
  </si>
  <si>
    <t>Kumamoto</t>
  </si>
  <si>
    <t>44</t>
  </si>
  <si>
    <t>大分県</t>
  </si>
  <si>
    <t>Oita</t>
  </si>
  <si>
    <t>45</t>
  </si>
  <si>
    <t>宮崎県</t>
  </si>
  <si>
    <t>Miyazaki</t>
  </si>
  <si>
    <t>46</t>
  </si>
  <si>
    <t>鹿児島県</t>
  </si>
  <si>
    <t>Kagoshima</t>
  </si>
  <si>
    <t>47</t>
  </si>
  <si>
    <t>沖縄県</t>
  </si>
  <si>
    <t>Okinawa</t>
  </si>
  <si>
    <t>language</t>
  </si>
  <si>
    <t>CHS</t>
  </si>
  <si>
    <t>中国語（簡体字）</t>
  </si>
  <si>
    <t>Chinese (Simplified)</t>
  </si>
  <si>
    <t>CHT</t>
  </si>
  <si>
    <t>中国語（繁体字）</t>
  </si>
  <si>
    <t>Chinese (Traditional)</t>
  </si>
  <si>
    <t>CSY</t>
  </si>
  <si>
    <t>チェコ語</t>
  </si>
  <si>
    <t>Czech</t>
  </si>
  <si>
    <t>DEU</t>
  </si>
  <si>
    <t>ドイツ語</t>
  </si>
  <si>
    <t>German</t>
  </si>
  <si>
    <t>ENG</t>
  </si>
  <si>
    <t>英語（UK）</t>
  </si>
  <si>
    <t>English (UK)</t>
  </si>
  <si>
    <t>ENU</t>
  </si>
  <si>
    <t>英語（US）</t>
  </si>
  <si>
    <t>English (US)</t>
  </si>
  <si>
    <t>スペイン語</t>
  </si>
  <si>
    <t>Spanish</t>
  </si>
  <si>
    <t>フランス語（フランス）</t>
  </si>
  <si>
    <t>French (France)</t>
  </si>
  <si>
    <t>FRC</t>
  </si>
  <si>
    <t>フランス語(カナダ)</t>
  </si>
  <si>
    <t>French (Canada)</t>
  </si>
  <si>
    <t>ハンガリー語</t>
  </si>
  <si>
    <t>Hungarian</t>
  </si>
  <si>
    <t>イタリア語</t>
  </si>
  <si>
    <t>Italian</t>
  </si>
  <si>
    <t>日本語</t>
  </si>
  <si>
    <t>Japanese</t>
  </si>
  <si>
    <t>韓国語</t>
  </si>
  <si>
    <t>Korean</t>
  </si>
  <si>
    <t>NLD</t>
  </si>
  <si>
    <t>オランダ語</t>
  </si>
  <si>
    <t>Dutch</t>
  </si>
  <si>
    <t>PLK</t>
  </si>
  <si>
    <t>ポーランド語</t>
  </si>
  <si>
    <t>Polish</t>
  </si>
  <si>
    <t>PTB</t>
  </si>
  <si>
    <t>ポルトガル語（ブラジル）</t>
  </si>
  <si>
    <t>Portuguese (Brazil)</t>
  </si>
  <si>
    <t>ROM</t>
  </si>
  <si>
    <t>ルーマニア語</t>
  </si>
  <si>
    <t>Romanian</t>
  </si>
  <si>
    <t>ロシア語</t>
  </si>
  <si>
    <t>Russian</t>
  </si>
  <si>
    <t>TRK</t>
  </si>
  <si>
    <t>トルコ語</t>
  </si>
  <si>
    <t>Turkish</t>
  </si>
  <si>
    <t>ZHH</t>
  </si>
  <si>
    <t>中国語（広東語）</t>
  </si>
  <si>
    <t>Chinese (Cantonese)</t>
  </si>
  <si>
    <t>プレイヤーID
（事務局から発行）</t>
    <rPh sb="9" eb="12">
      <t>ジムキョク</t>
    </rPh>
    <rPh sb="14" eb="16">
      <t>ハッコウ</t>
    </rPh>
    <phoneticPr fontId="1"/>
  </si>
  <si>
    <t>参加競技①
詳細CD</t>
    <rPh sb="0" eb="2">
      <t>サンカ</t>
    </rPh>
    <rPh sb="2" eb="4">
      <t>キョウギ</t>
    </rPh>
    <rPh sb="6" eb="8">
      <t>ショウサイ</t>
    </rPh>
    <phoneticPr fontId="1"/>
  </si>
  <si>
    <t>参加競技②
詳細CD</t>
    <rPh sb="0" eb="2">
      <t>サンカ</t>
    </rPh>
    <rPh sb="2" eb="4">
      <t>キョウギ</t>
    </rPh>
    <rPh sb="6" eb="8">
      <t>ショウサイ</t>
    </rPh>
    <phoneticPr fontId="1"/>
  </si>
  <si>
    <t>参加競技③
詳細CD</t>
    <rPh sb="0" eb="2">
      <t>サンカ</t>
    </rPh>
    <rPh sb="2" eb="4">
      <t>キョウギ</t>
    </rPh>
    <rPh sb="6" eb="8">
      <t>ショウサイ</t>
    </rPh>
    <phoneticPr fontId="1"/>
  </si>
  <si>
    <t>参加競技④
詳細CD</t>
    <rPh sb="0" eb="2">
      <t>サンカ</t>
    </rPh>
    <rPh sb="2" eb="4">
      <t>キョウギ</t>
    </rPh>
    <rPh sb="6" eb="8">
      <t>ショウサイ</t>
    </rPh>
    <phoneticPr fontId="1"/>
  </si>
  <si>
    <t>参加競技⑤
詳細CD</t>
    <rPh sb="0" eb="2">
      <t>サンカ</t>
    </rPh>
    <rPh sb="2" eb="4">
      <t>キョウギ</t>
    </rPh>
    <rPh sb="6" eb="8">
      <t>ショウサイ</t>
    </rPh>
    <phoneticPr fontId="1"/>
  </si>
  <si>
    <t>チーム名</t>
    <rPh sb="3" eb="4">
      <t>メイ</t>
    </rPh>
    <phoneticPr fontId="1"/>
  </si>
  <si>
    <t>sports_name_en</t>
  </si>
  <si>
    <t>discipline_name_en</t>
  </si>
  <si>
    <t>event_name_en</t>
  </si>
  <si>
    <t>category_name_en</t>
  </si>
  <si>
    <t>Archery</t>
  </si>
  <si>
    <t>Outdoor</t>
  </si>
  <si>
    <t>Recurve (70m)</t>
  </si>
  <si>
    <t>70m/30-39/Men</t>
  </si>
  <si>
    <t>70m/30-39/Women</t>
  </si>
  <si>
    <t>70m/40-49/Men</t>
  </si>
  <si>
    <t>70m/40-49/Women</t>
  </si>
  <si>
    <t>Recurve (60m)</t>
  </si>
  <si>
    <t>60m/50-59/Men</t>
  </si>
  <si>
    <t>60m/50-59/Women</t>
  </si>
  <si>
    <t>60m/60-69/Men</t>
  </si>
  <si>
    <t>60m/60-69/Women</t>
  </si>
  <si>
    <t>60m/70+/Men</t>
  </si>
  <si>
    <t>60m/70+/Women</t>
  </si>
  <si>
    <t>≪World Archery Masters Championships≫60m/50+/Men</t>
  </si>
  <si>
    <t>≪World Archery Masters Championships≫60m/50+/Women</t>
  </si>
  <si>
    <t>Compound (50m)</t>
  </si>
  <si>
    <t>50m/30-39/Men</t>
  </si>
  <si>
    <t>50m/40-49/Men</t>
  </si>
  <si>
    <t>50m/50-59/Men</t>
  </si>
  <si>
    <t>50m/60-69/Men</t>
  </si>
  <si>
    <t>50m/70+/Men</t>
  </si>
  <si>
    <t>≪World Archery Masters Championships≫50m/50+/Men</t>
  </si>
  <si>
    <t>50m/30-39/Women</t>
  </si>
  <si>
    <t>50m/40-49/Women</t>
  </si>
  <si>
    <t>50m/50-59/Women</t>
  </si>
  <si>
    <t>50m/60-69/Women</t>
  </si>
  <si>
    <t>50m/70+/Women</t>
  </si>
  <si>
    <t>≪World Archery Masters Championships≫50m/50+/Women</t>
  </si>
  <si>
    <t>Barebow (50m)</t>
  </si>
  <si>
    <t>50m/30-59/Men</t>
  </si>
  <si>
    <t>50m/60+/Men</t>
  </si>
  <si>
    <t>50m/30-59/Women</t>
  </si>
  <si>
    <t>50m/60+/Women</t>
  </si>
  <si>
    <t>Indoor</t>
  </si>
  <si>
    <t>Recurve (18m)</t>
  </si>
  <si>
    <t>18m/30-39/Men</t>
  </si>
  <si>
    <t>18m/40-49/Men</t>
  </si>
  <si>
    <t>18m/50-59/Men</t>
  </si>
  <si>
    <t>18m/60-69/Men</t>
  </si>
  <si>
    <t>18m/70+/Men</t>
  </si>
  <si>
    <t>≪World Archery Masters Championships≫18m/50+/Men</t>
  </si>
  <si>
    <t>18m/30-39/Women</t>
  </si>
  <si>
    <t>18m/40-49/Women</t>
  </si>
  <si>
    <t>18m/50-59/Women</t>
  </si>
  <si>
    <t>18m/60-69/Women</t>
  </si>
  <si>
    <t>18m/70+/Women</t>
  </si>
  <si>
    <t>≪World Archery Masters Championships≫18m/50+/Women</t>
  </si>
  <si>
    <t>Compound (18m)</t>
  </si>
  <si>
    <t>Barebow (18m)</t>
  </si>
  <si>
    <t>18m/30-59/Men</t>
  </si>
  <si>
    <t>18m/60+/Men</t>
  </si>
  <si>
    <t>18m/30-59/Women</t>
  </si>
  <si>
    <t>18m/60+/Women</t>
  </si>
  <si>
    <t>Athletics</t>
  </si>
  <si>
    <t>Track &amp; Field</t>
  </si>
  <si>
    <t>★4×100m R Men</t>
  </si>
  <si>
    <t>Men / Combined Age -159</t>
  </si>
  <si>
    <t>Men / Combined Age 160-199</t>
  </si>
  <si>
    <t>Men / Combined Age 200-239</t>
  </si>
  <si>
    <t>Men / Combined Age 240+</t>
  </si>
  <si>
    <t>★4×100m R Women</t>
  </si>
  <si>
    <t>Women / Combined Age -159</t>
  </si>
  <si>
    <t>Women / Combined Age 160-199</t>
  </si>
  <si>
    <t>Women / Combined Age 200-239</t>
  </si>
  <si>
    <t>Women / Combined Age 240+</t>
  </si>
  <si>
    <t>★4×400m R Men</t>
  </si>
  <si>
    <t>★4×400m R Women</t>
  </si>
  <si>
    <t>60m Men (30s, 40s)</t>
  </si>
  <si>
    <t>Men / 30+</t>
  </si>
  <si>
    <t>Men / 35+</t>
  </si>
  <si>
    <t>Men / 40+</t>
  </si>
  <si>
    <t>Men / 45+</t>
  </si>
  <si>
    <t>60m Men (50s, 60s)</t>
  </si>
  <si>
    <t>Men / 50+</t>
  </si>
  <si>
    <t>Men / 55+</t>
  </si>
  <si>
    <t>Men / 60+</t>
  </si>
  <si>
    <t>Men / 65+</t>
  </si>
  <si>
    <t>60m Men (70+)</t>
  </si>
  <si>
    <t>Men / 70+</t>
  </si>
  <si>
    <t>Men / 75+</t>
  </si>
  <si>
    <t>Men / 80+</t>
  </si>
  <si>
    <t>Men / 85+</t>
  </si>
  <si>
    <t>Men / 90+</t>
  </si>
  <si>
    <t>Men / 95+</t>
  </si>
  <si>
    <t>Men / 100+</t>
  </si>
  <si>
    <t>60m Women (30s, 40s)</t>
  </si>
  <si>
    <t>Women / 30+</t>
  </si>
  <si>
    <t>Women / 35+</t>
  </si>
  <si>
    <t>Women / 40+</t>
  </si>
  <si>
    <t>Women / 45+</t>
  </si>
  <si>
    <t>60m Women (50s, 60s)</t>
  </si>
  <si>
    <t>Women / 50+</t>
  </si>
  <si>
    <t>Women / 55+</t>
  </si>
  <si>
    <t>Women / 60+</t>
  </si>
  <si>
    <t>Women / 65+</t>
  </si>
  <si>
    <t>60m Women (70+)</t>
  </si>
  <si>
    <t>Women / 70+</t>
  </si>
  <si>
    <t>Women / 75+</t>
  </si>
  <si>
    <t>Women / 80+</t>
  </si>
  <si>
    <t>Women / 85+</t>
  </si>
  <si>
    <t>Women / 90+</t>
  </si>
  <si>
    <t>Women / 95+</t>
  </si>
  <si>
    <t>Women / 100+</t>
  </si>
  <si>
    <t>100m Men (30s, 40s)</t>
  </si>
  <si>
    <t>100m Men (50s, 60s)</t>
  </si>
  <si>
    <t>100m Men (70+)</t>
  </si>
  <si>
    <t>100m Women (30s, 40s)</t>
  </si>
  <si>
    <t>100m Women (50s, 60s)</t>
  </si>
  <si>
    <t>100m Women (70+)</t>
  </si>
  <si>
    <t>200m Men (30s, 40s)</t>
  </si>
  <si>
    <t>200m Men (50s, 60s)</t>
  </si>
  <si>
    <t>200m Men (70+)</t>
  </si>
  <si>
    <t>200m Women (30s, 40s)</t>
  </si>
  <si>
    <t>200m Women (50s, 60s)</t>
  </si>
  <si>
    <t>200m Women (70+)</t>
  </si>
  <si>
    <t>400m Men (30s, 40s)</t>
  </si>
  <si>
    <t>400m Men (50s, 60s)</t>
  </si>
  <si>
    <t>400m Men (70+)</t>
  </si>
  <si>
    <t>400m Women (30s, 40s)</t>
  </si>
  <si>
    <t>400m Women (50s, 60s)</t>
  </si>
  <si>
    <t>400m Women (70+)</t>
  </si>
  <si>
    <t>800m Men</t>
  </si>
  <si>
    <t>800m Women</t>
  </si>
  <si>
    <t>1500m Men</t>
  </si>
  <si>
    <t>1500m Women</t>
  </si>
  <si>
    <t>5000m Men</t>
  </si>
  <si>
    <t>5000m Women</t>
  </si>
  <si>
    <t>10000m Men</t>
  </si>
  <si>
    <t>10000m Women</t>
  </si>
  <si>
    <t>80m H Men</t>
  </si>
  <si>
    <t>80m H Women</t>
  </si>
  <si>
    <t>100m Hurdles Men</t>
  </si>
  <si>
    <t>100m Hurdles Women</t>
  </si>
  <si>
    <t>110m Hurdles Men</t>
  </si>
  <si>
    <t>200m H Men</t>
  </si>
  <si>
    <t>200m H Women</t>
  </si>
  <si>
    <t>300m H Men</t>
  </si>
  <si>
    <t>300m H Women</t>
  </si>
  <si>
    <t>400m H Men</t>
  </si>
  <si>
    <t>400m H Women</t>
  </si>
  <si>
    <t>2000m Steeplechase Men</t>
  </si>
  <si>
    <t>2000m Steeplechase Women</t>
  </si>
  <si>
    <t>3000m Steeplechase Men</t>
  </si>
  <si>
    <t>High Jump Men</t>
  </si>
  <si>
    <t>High Jump Women</t>
  </si>
  <si>
    <t>Pole Vault Men</t>
  </si>
  <si>
    <t>Pole Vault Women</t>
  </si>
  <si>
    <t>Long Jump Men</t>
  </si>
  <si>
    <t>Long Jump Women</t>
  </si>
  <si>
    <t>Triple Jump Men</t>
  </si>
  <si>
    <t>Triple Jump Women</t>
  </si>
  <si>
    <t>Shot Put Men</t>
  </si>
  <si>
    <t>Shot Put Women</t>
  </si>
  <si>
    <t>Discus Throw Men</t>
  </si>
  <si>
    <t>Discus Throw Women</t>
  </si>
  <si>
    <t>Hammer Throw Men</t>
  </si>
  <si>
    <t>Hammer Throw Women</t>
  </si>
  <si>
    <t>Javelin Throw Men</t>
  </si>
  <si>
    <t>Javelin Throw Women</t>
  </si>
  <si>
    <t>Weight Throw Men</t>
  </si>
  <si>
    <t>Weight Throw Women</t>
  </si>
  <si>
    <t>Throws Pentathlon Men</t>
  </si>
  <si>
    <t>Throws Pentathlon Women</t>
  </si>
  <si>
    <t>Para Athletics 60m Men</t>
  </si>
  <si>
    <t>Para Athletics 60m Women</t>
  </si>
  <si>
    <t>Para Category 100m Men</t>
  </si>
  <si>
    <t>Para Category 100m Women</t>
  </si>
  <si>
    <t>Para Category 200m Men</t>
  </si>
  <si>
    <t>Para Category 200m Women</t>
  </si>
  <si>
    <t>Para Category 400m Men</t>
  </si>
  <si>
    <t>Para Category 400m Women</t>
  </si>
  <si>
    <t>Para Category 800m Men</t>
  </si>
  <si>
    <t>Para Category 800m Women</t>
  </si>
  <si>
    <t>Para Category 1500m Men</t>
  </si>
  <si>
    <t>Para Category 1500m Women</t>
  </si>
  <si>
    <t>Para Category 5000m Men</t>
  </si>
  <si>
    <t>Para Category 5000m Women</t>
  </si>
  <si>
    <t>Para Category 10000m Men</t>
  </si>
  <si>
    <t>Para Athletics High Jump Men</t>
  </si>
  <si>
    <t>Para Athletics High Jump Women</t>
  </si>
  <si>
    <t>Para Category Long Jump Men</t>
  </si>
  <si>
    <t>Para Category Long Jump Women</t>
  </si>
  <si>
    <t>Para Athletics Triple Jump Men</t>
  </si>
  <si>
    <t>Para Athletics Triple Jump Women</t>
  </si>
  <si>
    <t>Para Category Shot Put Men</t>
  </si>
  <si>
    <t>Para Category Shot Put Women</t>
  </si>
  <si>
    <t>Para Category Discus Throw Men</t>
  </si>
  <si>
    <t>Para Category Discus Throw Women</t>
  </si>
  <si>
    <t>Para Athletics Javelin Throw Men</t>
  </si>
  <si>
    <t>Para Athletics Javelin Throw Women</t>
  </si>
  <si>
    <t>Para Category Club Throw Men</t>
  </si>
  <si>
    <t>Para Category Club Throw Women</t>
  </si>
  <si>
    <t>10km Road Race</t>
  </si>
  <si>
    <t>10km Road Race (Men)</t>
  </si>
  <si>
    <t>10km Road Race (Women)</t>
  </si>
  <si>
    <t>Half Marathon</t>
  </si>
  <si>
    <t>Half Marathon (Men)</t>
  </si>
  <si>
    <t>Half Marathon (Women)</t>
  </si>
  <si>
    <t>Ekiden</t>
  </si>
  <si>
    <t>Men Division</t>
  </si>
  <si>
    <t>Men / (1st)35+,(2nd)55+,(3rd)50+,(4th)45+,(5th)40+,(6th)30+</t>
  </si>
  <si>
    <t>Women Division</t>
  </si>
  <si>
    <t>Women / (1st)35+,(2nd)50+,(3rd)45+,(4th)40+,(5th)30+</t>
  </si>
  <si>
    <t>Mixed Division</t>
  </si>
  <si>
    <t>Mixed / 1st(W)50+,2nd(M)60+,3rd(M)50+,4th(W)50+,5th(M)30+,6th(W)30+</t>
  </si>
  <si>
    <t>Race Walking</t>
  </si>
  <si>
    <t>5km (Men)</t>
  </si>
  <si>
    <t>5km (Women)</t>
  </si>
  <si>
    <t>10km (Men)</t>
  </si>
  <si>
    <t>10km (Women)</t>
  </si>
  <si>
    <t>Badminton</t>
  </si>
  <si>
    <t>Men's and Women's Singles (Individual)</t>
  </si>
  <si>
    <t>Men / 35+ A</t>
  </si>
  <si>
    <t>Men / 35+ B</t>
  </si>
  <si>
    <t>Men / 40+ A</t>
  </si>
  <si>
    <t>Men / 40+ B</t>
  </si>
  <si>
    <t>Men / 45+ A</t>
  </si>
  <si>
    <t>Men / 45+ B</t>
  </si>
  <si>
    <t>Men / 50+ A</t>
  </si>
  <si>
    <t>Men / 50+ B</t>
  </si>
  <si>
    <t>Men / 55+ A</t>
  </si>
  <si>
    <t>Men / 55+ B</t>
  </si>
  <si>
    <t>Men / 60+ A</t>
  </si>
  <si>
    <t>Men / 60+ B</t>
  </si>
  <si>
    <t>Men / 65+ A</t>
  </si>
  <si>
    <t>Men / 65+ B</t>
  </si>
  <si>
    <t>Men / 70+ A</t>
  </si>
  <si>
    <t>Men / 70+ B</t>
  </si>
  <si>
    <t>Men / 75+ A</t>
  </si>
  <si>
    <t>Men / 75+ B</t>
  </si>
  <si>
    <t>Men / 80+ A</t>
  </si>
  <si>
    <t>Men / 80+ B</t>
  </si>
  <si>
    <t>Women / 35+ A</t>
  </si>
  <si>
    <t>Women / 35+ B</t>
  </si>
  <si>
    <t>Women / 40+ A</t>
  </si>
  <si>
    <t>Women / 40+ B</t>
  </si>
  <si>
    <t>Women / 45+ A</t>
  </si>
  <si>
    <t>Women / 45+ B</t>
  </si>
  <si>
    <t>Women / 50+ A</t>
  </si>
  <si>
    <t>Women / 50+ B</t>
  </si>
  <si>
    <t>Women / 55+ A</t>
  </si>
  <si>
    <t>Women / 55+ B</t>
  </si>
  <si>
    <t>Women / 60+ A</t>
  </si>
  <si>
    <t>Women / 60+ B</t>
  </si>
  <si>
    <t>Women / 65+ A</t>
  </si>
  <si>
    <t>Women / 65+ B</t>
  </si>
  <si>
    <t>Women / 70+ A</t>
  </si>
  <si>
    <t>Women / 70+ B</t>
  </si>
  <si>
    <t>Women / 75+ A</t>
  </si>
  <si>
    <t>Women / 75+ B</t>
  </si>
  <si>
    <t>Women / 80+ A</t>
  </si>
  <si>
    <t>Women / 80+ B</t>
  </si>
  <si>
    <t>Men's and Women's Doubles (Individual)</t>
  </si>
  <si>
    <t>Mixed Doubles (Individual)</t>
  </si>
  <si>
    <t>Mixed / 35+ A</t>
  </si>
  <si>
    <t>Mixed / 35+ B</t>
  </si>
  <si>
    <t>Mixed / 40+ A</t>
  </si>
  <si>
    <t>Mixed / 40+ B</t>
  </si>
  <si>
    <t>Mixed / 45+ A</t>
  </si>
  <si>
    <t>Mixed / 45+ B</t>
  </si>
  <si>
    <t>Mixed / 50+ A</t>
  </si>
  <si>
    <t>Mixed / 50+ B</t>
  </si>
  <si>
    <t>Mixed / 55+ A</t>
  </si>
  <si>
    <t>Mixed / 55+ B</t>
  </si>
  <si>
    <t>Mixed / 60+ A</t>
  </si>
  <si>
    <t>Mixed / 60+ B</t>
  </si>
  <si>
    <t>Mixed / 65+ A</t>
  </si>
  <si>
    <t>Mixed / 65+ B</t>
  </si>
  <si>
    <t>Mixed / 70+ A</t>
  </si>
  <si>
    <t>Mixed / 70+ B</t>
  </si>
  <si>
    <t>Mixed / 75+ A</t>
  </si>
  <si>
    <t>Mixed / 75+ B</t>
  </si>
  <si>
    <t>Mixed / 80+ A</t>
  </si>
  <si>
    <t>Mixed / 80+ B</t>
  </si>
  <si>
    <t>Team</t>
  </si>
  <si>
    <t>Team / 35+ A</t>
  </si>
  <si>
    <t>Team / 35+ B</t>
  </si>
  <si>
    <t>Team / 40+ A</t>
  </si>
  <si>
    <t>Team / 40+ B</t>
  </si>
  <si>
    <t>Team / 45+ A</t>
  </si>
  <si>
    <t>Team / 45+ B</t>
  </si>
  <si>
    <t>Team / 50+ A</t>
  </si>
  <si>
    <t>Team / 50+ B</t>
  </si>
  <si>
    <t>Team / 55+ A</t>
  </si>
  <si>
    <t>Team / 55+ B</t>
  </si>
  <si>
    <t>Team / 60+ A</t>
  </si>
  <si>
    <t>Team / 60+ B</t>
  </si>
  <si>
    <t>Team / 65+ A</t>
  </si>
  <si>
    <t>Team / 65+ B</t>
  </si>
  <si>
    <t>Team / 70+ A</t>
  </si>
  <si>
    <t>Team / 70+ B</t>
  </si>
  <si>
    <t>Team / 75+ A</t>
  </si>
  <si>
    <t>Team / 75+ B</t>
  </si>
  <si>
    <t>Team / 80+ A</t>
  </si>
  <si>
    <t>Team / 80+ B</t>
  </si>
  <si>
    <t>Baseball</t>
  </si>
  <si>
    <t>Baseball A (30+)</t>
  </si>
  <si>
    <t>(No distinction between Men, Women, Mixed)</t>
  </si>
  <si>
    <t>Baseball A (45+)</t>
  </si>
  <si>
    <t>Baseball B (30+)</t>
  </si>
  <si>
    <t>Baseball B (45+)</t>
  </si>
  <si>
    <t>Rubber Baseball</t>
  </si>
  <si>
    <t>Grade A</t>
  </si>
  <si>
    <t>Men / 30+ (Men)</t>
  </si>
  <si>
    <t>Grade A Individual Entry</t>
  </si>
  <si>
    <t>Grade B (Mixed)</t>
  </si>
  <si>
    <t>Mixed / 30+ (Mixed)</t>
  </si>
  <si>
    <t>Mixed / 45+ (Mixed)</t>
  </si>
  <si>
    <t>Grade B Individual Entry</t>
  </si>
  <si>
    <t>Mixed/30+ (Mixed)</t>
  </si>
  <si>
    <t>Grade C (Mixed)</t>
  </si>
  <si>
    <t>Grade C Individual Entry</t>
  </si>
  <si>
    <t>Basketball</t>
  </si>
  <si>
    <t>Men A (30+)</t>
  </si>
  <si>
    <t>Men A (35+)</t>
  </si>
  <si>
    <t>Men A (40+)</t>
  </si>
  <si>
    <t>Men A (45+)</t>
  </si>
  <si>
    <t>Men A (50+)</t>
  </si>
  <si>
    <t>Men A (55+)</t>
  </si>
  <si>
    <t>Men A (60+)</t>
  </si>
  <si>
    <t>Men B (30+)</t>
  </si>
  <si>
    <t>Men B (35+)</t>
  </si>
  <si>
    <t>Men B (40+)</t>
  </si>
  <si>
    <t>Men B (45+)</t>
  </si>
  <si>
    <t>Men B (50+)</t>
  </si>
  <si>
    <t>Men B (55+)</t>
  </si>
  <si>
    <t>Men B (60+)</t>
  </si>
  <si>
    <t>Men C (30+)</t>
  </si>
  <si>
    <t>Men C (40+)</t>
  </si>
  <si>
    <t>Men C (50+)</t>
  </si>
  <si>
    <t>Men C (60+)</t>
  </si>
  <si>
    <t>Men O (65+)</t>
  </si>
  <si>
    <t>Men O (70+)</t>
  </si>
  <si>
    <t>Men O (75+)</t>
  </si>
  <si>
    <t>Women A (30+)</t>
  </si>
  <si>
    <t>Women A (35+)</t>
  </si>
  <si>
    <t>Women A (40+)</t>
  </si>
  <si>
    <t>Women A (45+)</t>
  </si>
  <si>
    <t>Women A (50+)</t>
  </si>
  <si>
    <t>Women A (55+)</t>
  </si>
  <si>
    <t>Women A (60+)</t>
  </si>
  <si>
    <t>Women B (30+)</t>
  </si>
  <si>
    <t>Women B (35+)</t>
  </si>
  <si>
    <t>Women B (40+)</t>
  </si>
  <si>
    <t>Women B (45+)</t>
  </si>
  <si>
    <t>Women B (50+)</t>
  </si>
  <si>
    <t>Women B (55+)</t>
  </si>
  <si>
    <t>Women B (60+)</t>
  </si>
  <si>
    <t>Women C (30+)</t>
  </si>
  <si>
    <t>Women C (40+)</t>
  </si>
  <si>
    <t>Women C (50+)</t>
  </si>
  <si>
    <t>Women C (60+)</t>
  </si>
  <si>
    <t>Women O (65+)</t>
  </si>
  <si>
    <t>Women O (70+)</t>
  </si>
  <si>
    <t>Women O (75+)</t>
  </si>
  <si>
    <t>Men A (Individual Entry)</t>
  </si>
  <si>
    <t>Men B (Individual Entry)</t>
  </si>
  <si>
    <t>Men C (Individual Entry)</t>
  </si>
  <si>
    <t>Men O (Individual Entry)</t>
  </si>
  <si>
    <t>Women A (Individual Entry)</t>
  </si>
  <si>
    <t>Women B (Individual Entry)</t>
  </si>
  <si>
    <t>Women C (Individual Entry)</t>
  </si>
  <si>
    <t>Women O (Individual Entry)</t>
  </si>
  <si>
    <t>Canoe</t>
  </si>
  <si>
    <t>Marathon, SUP, Dragon Boat</t>
  </si>
  <si>
    <t>Dragon Boat (Open) 500m</t>
  </si>
  <si>
    <t>Dragon Boat (Women) 500m</t>
  </si>
  <si>
    <t>Dragon Boat (Mixed) 500m</t>
  </si>
  <si>
    <t>Dragon Boat (Open) 500m (Individual Entry)</t>
  </si>
  <si>
    <t>Dragon Boat (Women) 500m (Individual Entry)</t>
  </si>
  <si>
    <t>Dragon Boat (Mixed) 500m (Individual Entry)</t>
  </si>
  <si>
    <t>K1 15km</t>
  </si>
  <si>
    <t>K1 12km</t>
  </si>
  <si>
    <t>K1 6km</t>
  </si>
  <si>
    <t>K1 3.4km</t>
  </si>
  <si>
    <t>K1 (Multi) 6km</t>
  </si>
  <si>
    <t>K1 (Ocean Racing) 15km</t>
  </si>
  <si>
    <t>K1 (Ocean Racing) 12km</t>
  </si>
  <si>
    <t>K1 (Ocean Racing) 6km</t>
  </si>
  <si>
    <t>C1 15km</t>
  </si>
  <si>
    <t>C1 12km</t>
  </si>
  <si>
    <t>C1 6km</t>
  </si>
  <si>
    <t>C1 3.4km</t>
  </si>
  <si>
    <t>C1 (Multi) 6km</t>
  </si>
  <si>
    <t>K2 12km</t>
  </si>
  <si>
    <t>K2 12km (Individual Entry)</t>
  </si>
  <si>
    <t>K2 6km</t>
  </si>
  <si>
    <t>K2 6km (Individual Entry)</t>
  </si>
  <si>
    <t>K2 3.4km</t>
  </si>
  <si>
    <t>K2 3.4km (Individual Entry)</t>
  </si>
  <si>
    <t>C2 12km</t>
  </si>
  <si>
    <t>C2 12km (Individual Entry)</t>
  </si>
  <si>
    <t>C2 6km</t>
  </si>
  <si>
    <t>C2 6km (Individual Entry)</t>
  </si>
  <si>
    <t>C2 3.4km</t>
  </si>
  <si>
    <t>C2 3.4km (Individual Entry)</t>
  </si>
  <si>
    <t>K2 12km (Mixed)</t>
  </si>
  <si>
    <t>Mixed / 30+</t>
  </si>
  <si>
    <t>Mixed / 35+</t>
  </si>
  <si>
    <t>Mixed / 40+</t>
  </si>
  <si>
    <t>Mixed / 45+</t>
  </si>
  <si>
    <t>Mixed / 50+</t>
  </si>
  <si>
    <t>Mixed / 55+</t>
  </si>
  <si>
    <t>Mixed / 60+</t>
  </si>
  <si>
    <t>K2 12km (Mixed) (Individual Entry)</t>
  </si>
  <si>
    <t>K2 6km (Mixed)</t>
  </si>
  <si>
    <t>Mixed / 65+</t>
  </si>
  <si>
    <t>Mixed / 70+</t>
  </si>
  <si>
    <t>Mixed / 75+</t>
  </si>
  <si>
    <t>K2 6km (Mixed) (Individual Entry)</t>
  </si>
  <si>
    <t>K2 3.4km (Mixed)</t>
  </si>
  <si>
    <t>K2 3.4km (Mixed) (Individual Entry)</t>
  </si>
  <si>
    <t>C2 12km (Mixed)</t>
  </si>
  <si>
    <t>C2 12km (Mixed) (Individual Entry)</t>
  </si>
  <si>
    <t>C2 6km (Mixed)</t>
  </si>
  <si>
    <t>C2 6km (Mixed) (Individual Entry)</t>
  </si>
  <si>
    <t>C2 3.4km (Mixed)</t>
  </si>
  <si>
    <t>C2 3.4km (Mixed) (Individual Entry)</t>
  </si>
  <si>
    <t>C1 Relay</t>
  </si>
  <si>
    <t>C1 Relay (Individual Entry)</t>
  </si>
  <si>
    <t>K1 Relay</t>
  </si>
  <si>
    <t>K1 Relay (Individual Application)</t>
  </si>
  <si>
    <t>SUP Inflatable 14ft (Elite) 9km</t>
  </si>
  <si>
    <t>SUP Inflatable 14ft (Open) 6km</t>
  </si>
  <si>
    <t>SUP Inflatable 12.6ft or less (Elite) 9km</t>
  </si>
  <si>
    <t>SUP Inflatable 12.6ft or less (Open) 6km</t>
  </si>
  <si>
    <t>SUP Hardboard 14ft (Elite) 9km</t>
  </si>
  <si>
    <t>SUP Hardboard 14ft (Open) 6km</t>
  </si>
  <si>
    <t>SUP Hardboard 12.6ft or less (Elite) 9km</t>
  </si>
  <si>
    <t>SUP Hardboard 12.6ft or less (Open) 6km</t>
  </si>
  <si>
    <t>KL (Para)</t>
  </si>
  <si>
    <t>Sprint</t>
  </si>
  <si>
    <t>K1 (500m)</t>
  </si>
  <si>
    <t>K2 (500m)</t>
  </si>
  <si>
    <t>K4 (500m)</t>
  </si>
  <si>
    <t>Men / Open</t>
  </si>
  <si>
    <t>Women / Open</t>
  </si>
  <si>
    <t>XK2 (500m)</t>
  </si>
  <si>
    <t>XK4 (500m)</t>
  </si>
  <si>
    <t>Mixed / Open</t>
  </si>
  <si>
    <t>C1 (500m)</t>
  </si>
  <si>
    <t>C2 (500m)</t>
  </si>
  <si>
    <t>C4 (500m)</t>
  </si>
  <si>
    <t>XC2 (500m)</t>
  </si>
  <si>
    <t>XC4 (500m)</t>
  </si>
  <si>
    <t>K1 (200m)</t>
  </si>
  <si>
    <t>K2 (200m)</t>
  </si>
  <si>
    <t>K4 (200m)</t>
  </si>
  <si>
    <t>XK2 (200m)</t>
  </si>
  <si>
    <t>XK4 (200m)</t>
  </si>
  <si>
    <t>C1 (200m)</t>
  </si>
  <si>
    <t>C2 (200m)</t>
  </si>
  <si>
    <t>C4 (200m)</t>
  </si>
  <si>
    <t>XC2 (200m)</t>
  </si>
  <si>
    <t>XC4 (200m)</t>
  </si>
  <si>
    <t>KL (200m)</t>
  </si>
  <si>
    <t>Men / KL1</t>
  </si>
  <si>
    <t>Men / KL2</t>
  </si>
  <si>
    <t>Men / KL3</t>
  </si>
  <si>
    <t>Women / KL1</t>
  </si>
  <si>
    <t>Women / KL2</t>
  </si>
  <si>
    <t>Women / KL3</t>
  </si>
  <si>
    <t>VL (200m)</t>
  </si>
  <si>
    <t>Men / VL1</t>
  </si>
  <si>
    <t>Men / VL2</t>
  </si>
  <si>
    <t>Men / VL3</t>
  </si>
  <si>
    <t>Women / VL1</t>
  </si>
  <si>
    <t>Women / VL2</t>
  </si>
  <si>
    <t>Women / VL3</t>
  </si>
  <si>
    <t>K2 (500m) (Individual Entry)</t>
  </si>
  <si>
    <t>K4 (500m) (Individual Entry)</t>
  </si>
  <si>
    <t>C2 (500m) (Individual Entry)</t>
  </si>
  <si>
    <t>C4 (500m) (Individual Entry)</t>
  </si>
  <si>
    <t>K2 (200m) (Individual Entry)</t>
  </si>
  <si>
    <t>K4 (200m) (Individual Entry)</t>
  </si>
  <si>
    <t>C2 (200m) (Individual Entry)</t>
  </si>
  <si>
    <t>C4 (200m) (Individual Entry)</t>
  </si>
  <si>
    <t>Slalom</t>
  </si>
  <si>
    <t>K-1 (Men)</t>
  </si>
  <si>
    <t>Men / 35-39</t>
  </si>
  <si>
    <t>Men / 40-44</t>
  </si>
  <si>
    <t>Men / 45-49</t>
  </si>
  <si>
    <t>Men / 50-54</t>
  </si>
  <si>
    <t>Men / 55-59</t>
  </si>
  <si>
    <t>Men / 60-64</t>
  </si>
  <si>
    <t>Men / 65-69</t>
  </si>
  <si>
    <t>K-1 (Women)</t>
  </si>
  <si>
    <t>Women / 35-39</t>
  </si>
  <si>
    <t>Women / 40-44</t>
  </si>
  <si>
    <t>Women / 45-49</t>
  </si>
  <si>
    <t>Women / 50-54</t>
  </si>
  <si>
    <t>Women / 55-59</t>
  </si>
  <si>
    <t>Women / 60-64</t>
  </si>
  <si>
    <t>Women / 65-69</t>
  </si>
  <si>
    <t>C-1 (Men)</t>
  </si>
  <si>
    <t>C-1 (Women)</t>
  </si>
  <si>
    <t>C-2 (Men)</t>
  </si>
  <si>
    <t>C-2 (Women)</t>
  </si>
  <si>
    <t>C-2 (Mixed)</t>
  </si>
  <si>
    <t>Mixed / 35-39</t>
  </si>
  <si>
    <t>Mixed / 40-49</t>
  </si>
  <si>
    <t>Mixed / 50-59</t>
  </si>
  <si>
    <t>Mixed / 60-69</t>
  </si>
  <si>
    <t>Polo</t>
  </si>
  <si>
    <t>Men 30+</t>
  </si>
  <si>
    <t>Men 45+</t>
  </si>
  <si>
    <t>Women 30+</t>
  </si>
  <si>
    <t>Mixed 30+</t>
  </si>
  <si>
    <t>Mixed 45+</t>
  </si>
  <si>
    <t>Dragon Boat</t>
  </si>
  <si>
    <t>10-Person (Team Entry) Open 30+</t>
  </si>
  <si>
    <t>Open / 30+</t>
  </si>
  <si>
    <t>10-Person (Team Entry) Open 50+</t>
  </si>
  <si>
    <t>Open / 50+</t>
  </si>
  <si>
    <t>10-Person (Team Entry) Open 60+</t>
  </si>
  <si>
    <t>Open / 60+</t>
  </si>
  <si>
    <t>10-Person (Team Entry) Mixed 30+</t>
  </si>
  <si>
    <t>10-Person (Team Entry) Mixed 50+</t>
  </si>
  <si>
    <t>10-Person (Team Entry) Mixed 60+</t>
  </si>
  <si>
    <t>10-Person (Team Entry) Women 30+</t>
  </si>
  <si>
    <t>10-Person (Team Entry) Women 50+</t>
  </si>
  <si>
    <t>10-Person (Team Entry) Women 60+</t>
  </si>
  <si>
    <t>20-Person (Team Entry) Open 30+</t>
  </si>
  <si>
    <t>20-Person (Team Entry) Open 50+</t>
  </si>
  <si>
    <t>20-Person (Team Entry) Open 60+</t>
  </si>
  <si>
    <t>20-Person (Team Entry) Mixed 30+</t>
  </si>
  <si>
    <t>20-Person (Team Entry) Mixed 50+</t>
  </si>
  <si>
    <t>20-Person (Team Entry) Mixed 60+</t>
  </si>
  <si>
    <t>20-Person (Team Entry) Women 30+</t>
  </si>
  <si>
    <t>20-Person (Team Entry) Women 50+</t>
  </si>
  <si>
    <t>20-Person (Team Entry) Women 60+</t>
  </si>
  <si>
    <t>10-Person (Individual Application) Open 30+</t>
  </si>
  <si>
    <t>20-Person (Individual Application) Open 30+</t>
  </si>
  <si>
    <t>Cycling</t>
  </si>
  <si>
    <t>Track</t>
  </si>
  <si>
    <t>Time Trial</t>
  </si>
  <si>
    <t>Individual Pursuit</t>
  </si>
  <si>
    <t>Scratch</t>
  </si>
  <si>
    <t>Team Sprint (Men)</t>
  </si>
  <si>
    <t>Men / Under 135 Years</t>
  </si>
  <si>
    <t>Men / 135 Years and Over</t>
  </si>
  <si>
    <t>Team Sprint (Women)</t>
  </si>
  <si>
    <t>Women / Under 95 Years</t>
  </si>
  <si>
    <t>Women /  95  Years and Over</t>
  </si>
  <si>
    <t>Time Trial (Para Competition Class)</t>
  </si>
  <si>
    <t>Men / B</t>
  </si>
  <si>
    <t>Men / C1</t>
  </si>
  <si>
    <t>Men / C2</t>
  </si>
  <si>
    <t>Men / C3</t>
  </si>
  <si>
    <t>Men / C4</t>
  </si>
  <si>
    <t>Men / C5</t>
  </si>
  <si>
    <t>Women / B</t>
  </si>
  <si>
    <t>Women / C1</t>
  </si>
  <si>
    <t>Women / C2</t>
  </si>
  <si>
    <t>Women / C3</t>
  </si>
  <si>
    <t>Women / C4</t>
  </si>
  <si>
    <t>Women / C5</t>
  </si>
  <si>
    <t>Tandem Sprint (Para Competition Class)</t>
  </si>
  <si>
    <t>Individual Pursuit (Para Competition Class)</t>
  </si>
  <si>
    <t>Team Sprint [Men] (Para Competition Class)</t>
  </si>
  <si>
    <t>Team Sprint [Women] (Para Competition Class)</t>
  </si>
  <si>
    <t>Team Sprint [Mixed] (Para Competition Class)</t>
  </si>
  <si>
    <t>Time Trial (Para Open Class)</t>
  </si>
  <si>
    <t>Men / C</t>
  </si>
  <si>
    <t>Women / C</t>
  </si>
  <si>
    <t>Individual Pursuit (Para Open Class)</t>
  </si>
  <si>
    <t>Road Race</t>
  </si>
  <si>
    <t>General Division (Men 30+~45+)</t>
  </si>
  <si>
    <t>General Division (Men 50+~60+)</t>
  </si>
  <si>
    <t>General Division (Men 65+~75+)</t>
  </si>
  <si>
    <t>General Division (Men 80+~95+)</t>
  </si>
  <si>
    <t>General Division (Women 30+~35+)</t>
  </si>
  <si>
    <t>General Division (Women 40+~55+)</t>
  </si>
  <si>
    <t>General Division (Women 60+~85+)</t>
  </si>
  <si>
    <t>Para Competition Class</t>
  </si>
  <si>
    <t>Men / T1</t>
  </si>
  <si>
    <t>Men / T2</t>
  </si>
  <si>
    <t>Men / H1</t>
  </si>
  <si>
    <t>Men / H2</t>
  </si>
  <si>
    <t>Men / H3</t>
  </si>
  <si>
    <t>Men / H4</t>
  </si>
  <si>
    <t>Men / H5</t>
  </si>
  <si>
    <t>Women / T1</t>
  </si>
  <si>
    <t>Women / T2</t>
  </si>
  <si>
    <t>Women / H1</t>
  </si>
  <si>
    <t>Women / H2</t>
  </si>
  <si>
    <t>Women / H3</t>
  </si>
  <si>
    <t>Women / H4</t>
  </si>
  <si>
    <t>Women / H5</t>
  </si>
  <si>
    <t>Para Open Class</t>
  </si>
  <si>
    <t>Men / T</t>
  </si>
  <si>
    <t>Men / H</t>
  </si>
  <si>
    <t>Women / T</t>
  </si>
  <si>
    <t>Women / H</t>
  </si>
  <si>
    <t>Mountain Bike</t>
  </si>
  <si>
    <t>Cross Country Olympic (Men)</t>
  </si>
  <si>
    <t>Mountain Combined (Men)</t>
  </si>
  <si>
    <t>Men, No age category</t>
  </si>
  <si>
    <t>Team Race (Men)</t>
  </si>
  <si>
    <t>Men, Team of 4 (Up to 6 entries) *No age category</t>
  </si>
  <si>
    <t>Cross Country Olympic (Women)</t>
  </si>
  <si>
    <t>Mountain Combined (Women)</t>
  </si>
  <si>
    <t>Women, No age category</t>
  </si>
  <si>
    <t>Team Race (Women)</t>
  </si>
  <si>
    <t>Women, Team of 4 (Up to 6 entries) *No age category</t>
  </si>
  <si>
    <t>Team Race (Mixed)</t>
  </si>
  <si>
    <t>Mixed, Team of 4 (Up to 6 entries) *No age category</t>
  </si>
  <si>
    <t>BMX Racing</t>
  </si>
  <si>
    <t>Standard (Race) 20 inch Men [Masters / Level]</t>
  </si>
  <si>
    <t>Standard (Race) 20 inch Men [Challenge / Level]</t>
  </si>
  <si>
    <t>Men / 30-34</t>
  </si>
  <si>
    <t>Cruiser 24inch Men [Challenge・Level]</t>
  </si>
  <si>
    <t>Standard (Race) 20 inch Women [Masters / Level]</t>
  </si>
  <si>
    <t>Standard (Race) 20 inch Women [Challenge / Level]</t>
  </si>
  <si>
    <t>Women / 30-34</t>
  </si>
  <si>
    <t>Cruiser 24inch Women [Challenge・Level]</t>
  </si>
  <si>
    <t>Dance Sports</t>
  </si>
  <si>
    <t>WDSF Senior I Standard (W,T,VW,F,Q)</t>
  </si>
  <si>
    <t>30+ / 35+</t>
  </si>
  <si>
    <t>WDSF Senior I Latin (S,C,R,P,J)</t>
  </si>
  <si>
    <t>WDSF Senior II Standard (W,T,VW,F,Q)</t>
  </si>
  <si>
    <t>40+ / 45+</t>
  </si>
  <si>
    <t>WDSF Senior II Latin (S,C,R,P,J)</t>
  </si>
  <si>
    <t>WDSF Senior III Standard (W,T,VW,F,Q)</t>
  </si>
  <si>
    <t>50+ / 55+</t>
  </si>
  <si>
    <t>WDSF Senior III Latin (S,C,R,P,J)</t>
  </si>
  <si>
    <t>WDSF Senior IV Standard (W,T,VW,F,Q)</t>
  </si>
  <si>
    <t>60+ / 65+</t>
  </si>
  <si>
    <t>WDSF Senior IV Latin (S,C,R,P,J)</t>
  </si>
  <si>
    <t>JDSF Senior I Standard (W,T,F,Q)</t>
  </si>
  <si>
    <t>JDSF Senior II Standard (W,T,F)</t>
  </si>
  <si>
    <t>JDSF Senior III Standard (W,F)</t>
  </si>
  <si>
    <t>JDSF Senior IV Standard (W,T)</t>
  </si>
  <si>
    <t>Super Senior I Standard (W,T)</t>
  </si>
  <si>
    <t>Couple Age 120-139</t>
  </si>
  <si>
    <t>Super Senior I Latin (C,R)</t>
  </si>
  <si>
    <t>Super Senior II Standard (W,T)</t>
  </si>
  <si>
    <t>Couple Age 140+</t>
  </si>
  <si>
    <t>Super Senior II Latin (C,R)</t>
  </si>
  <si>
    <t>Kuroshio Competition Standard (W,T)</t>
  </si>
  <si>
    <t>Kuroshio Competition Latin (C,R)</t>
  </si>
  <si>
    <t>Football</t>
  </si>
  <si>
    <t>Soccer</t>
  </si>
  <si>
    <t>Men (A Competitive)</t>
  </si>
  <si>
    <t>Men (B Recreational)</t>
  </si>
  <si>
    <t>Women (A Competitive)</t>
  </si>
  <si>
    <t>Women (B Recreational)</t>
  </si>
  <si>
    <t>Men (C Open)</t>
  </si>
  <si>
    <t>Women (C Open)</t>
  </si>
  <si>
    <t>Futsal</t>
  </si>
  <si>
    <t>Mixed (A Competition)</t>
  </si>
  <si>
    <t>Mixed (B Recreational)</t>
  </si>
  <si>
    <t>Mixed (C Open)</t>
  </si>
  <si>
    <t>Flying Disc</t>
  </si>
  <si>
    <t>Ultimate</t>
  </si>
  <si>
    <t>Gateball</t>
  </si>
  <si>
    <t>Gateball (5-Person)</t>
  </si>
  <si>
    <t>Gateball (3-Person)</t>
  </si>
  <si>
    <t>Golf</t>
  </si>
  <si>
    <t>Golf (Men 30+)</t>
  </si>
  <si>
    <t>Golf (Men 40+)</t>
  </si>
  <si>
    <t>Golf (Men 50+)</t>
  </si>
  <si>
    <t>Golf (Men 60+)</t>
  </si>
  <si>
    <t>Golf (Men 70+)</t>
  </si>
  <si>
    <t>Golf (Women 30+)</t>
  </si>
  <si>
    <t>Golf (Women 40+)</t>
  </si>
  <si>
    <t>Golf (Women 50+)</t>
  </si>
  <si>
    <t>Golf (Women 60+)</t>
  </si>
  <si>
    <t>Golf (Women 70+)</t>
  </si>
  <si>
    <t>Ground Golf</t>
  </si>
  <si>
    <t xml:space="preserve">Ground Golf </t>
  </si>
  <si>
    <t>Men / 30 - 39</t>
  </si>
  <si>
    <t>Men / 40 - 49</t>
  </si>
  <si>
    <t>Men / 50 - 59</t>
  </si>
  <si>
    <t>Men / 60 - 64</t>
  </si>
  <si>
    <t>Men / 65 - 69</t>
  </si>
  <si>
    <t>Men / 70 - 74</t>
  </si>
  <si>
    <t>Men / 75 - 79</t>
  </si>
  <si>
    <t>Women / 30 - 39</t>
  </si>
  <si>
    <t>Women / 40 - 49</t>
  </si>
  <si>
    <t>Women / 50 - 59</t>
  </si>
  <si>
    <t>Women / 60 - 64</t>
  </si>
  <si>
    <t>Women / 65 - 69</t>
  </si>
  <si>
    <t>Women / 70 - 74</t>
  </si>
  <si>
    <t>Women / 75 - 79</t>
  </si>
  <si>
    <t>Handball</t>
  </si>
  <si>
    <t>Hockey</t>
  </si>
  <si>
    <t>Team Entry (Men / Grade A)</t>
  </si>
  <si>
    <t>Team Entry (Men / Grade B)</t>
  </si>
  <si>
    <t>Team Entry (Women / Grade A)</t>
  </si>
  <si>
    <t>Team Entry (Women / Grade B)</t>
  </si>
  <si>
    <t>Individual Entry (Men・Grade A)</t>
  </si>
  <si>
    <t>Individual Entry (Men・Grade B)</t>
  </si>
  <si>
    <t>Individual Entry (Women・Grade A)</t>
  </si>
  <si>
    <t>Individual Entry (Women・Grade B)</t>
  </si>
  <si>
    <t>Judo</t>
  </si>
  <si>
    <t>General (Men) 60kg</t>
  </si>
  <si>
    <t>30-34 (M1)</t>
  </si>
  <si>
    <t>35-39 (M2)</t>
  </si>
  <si>
    <t>40-44 (M3)</t>
  </si>
  <si>
    <t>45-49 (M4)</t>
  </si>
  <si>
    <t>50-54 (M5)</t>
  </si>
  <si>
    <t>55-59 (M6)</t>
  </si>
  <si>
    <t>60-64 (M7)</t>
  </si>
  <si>
    <t>65-69 (M8)</t>
  </si>
  <si>
    <t>70+ (M9)</t>
  </si>
  <si>
    <t>General (Men) 66kg</t>
  </si>
  <si>
    <t>General (Men) 73kg</t>
  </si>
  <si>
    <t>General (Men) 81kg</t>
  </si>
  <si>
    <t>General (Men) 90kg</t>
  </si>
  <si>
    <t>General (Men) 100kg</t>
  </si>
  <si>
    <t>General (Men) Over 100kg</t>
  </si>
  <si>
    <t>General (Women) 48kg</t>
  </si>
  <si>
    <t>30-34 (F1)</t>
  </si>
  <si>
    <t>35-39 (F2)</t>
  </si>
  <si>
    <t>40-44 (F3)</t>
  </si>
  <si>
    <t>45-49 (F4)</t>
  </si>
  <si>
    <t>50-54 (F5)</t>
  </si>
  <si>
    <t>55-59 (F6)</t>
  </si>
  <si>
    <t>60-64 (F7)</t>
  </si>
  <si>
    <t>65-69 (F8)</t>
  </si>
  <si>
    <t>70+ (F9)</t>
  </si>
  <si>
    <t>General (Women) 52kg</t>
  </si>
  <si>
    <t>General (Women) 57kg</t>
  </si>
  <si>
    <t>General (Women) 63kg</t>
  </si>
  <si>
    <t>General (Women) 70kg</t>
  </si>
  <si>
    <t>General (Women) 78kg</t>
  </si>
  <si>
    <t>General (Women) Over78kg</t>
  </si>
  <si>
    <t>Visually Impaired (Men) 64kg</t>
  </si>
  <si>
    <t>30-39 (VM1)</t>
  </si>
  <si>
    <t>40-49 (VM2)</t>
  </si>
  <si>
    <t>50+ (VM3)</t>
  </si>
  <si>
    <t>Visually Impaired (Men) 70kg</t>
  </si>
  <si>
    <t>Visually Impaired (Men) 81kg</t>
  </si>
  <si>
    <t>Visually Impaired (Men) 95kg</t>
  </si>
  <si>
    <t>Visually Impaired (Men) Over95kg</t>
  </si>
  <si>
    <t>Visually Impaired (Women) 46kg</t>
  </si>
  <si>
    <t>30-39 (VF1)</t>
  </si>
  <si>
    <t>Visually Impaired (Women) 52kg</t>
  </si>
  <si>
    <t>Visually Impaired (Women) 60kg</t>
  </si>
  <si>
    <t>Visually Impaired (Women) 70kg</t>
  </si>
  <si>
    <t>Visually Impaired (Women) Over70kg</t>
  </si>
  <si>
    <t>Kata Division (Mixed allowed, No age limit)</t>
  </si>
  <si>
    <t>Katame-no-Kata (Forms of Grappling or Holding)</t>
  </si>
  <si>
    <t>Ju-no-Kata (Forms of Gentleness &amp; Flexibility)</t>
  </si>
  <si>
    <t>Itsutsu-no-Kata (Forms of Five)</t>
  </si>
  <si>
    <t>Koshiki-no-Kata (Forms of Classics)</t>
  </si>
  <si>
    <t>Team Competition (Men)</t>
  </si>
  <si>
    <t>Team Competition (Men) Open Weight Senpo,Jiho,Chuken,Fukusho,Taisho</t>
  </si>
  <si>
    <t>Team Competition (Women)</t>
  </si>
  <si>
    <t>Team Competition (Men) Open Weight Senpo,Chuken,Taisho</t>
  </si>
  <si>
    <t>Karate</t>
  </si>
  <si>
    <t>Kumite (Men)</t>
  </si>
  <si>
    <t>Men / 40-49 (Division 1)</t>
  </si>
  <si>
    <t>Men / 50-59 (Division 2)</t>
  </si>
  <si>
    <t>Men / 60-69 (Division 3)</t>
  </si>
  <si>
    <t>Men / 70+ (Division 4)</t>
  </si>
  <si>
    <t>Kata (Men)</t>
  </si>
  <si>
    <t>Kumite (Women)</t>
  </si>
  <si>
    <t>Women / 35-44 (Division 1)</t>
  </si>
  <si>
    <t>Women / 45-54 (Division 2)</t>
  </si>
  <si>
    <t>Women / 55+ (Division 3)</t>
  </si>
  <si>
    <t>Kata (Women)</t>
  </si>
  <si>
    <t>Lifesaving</t>
  </si>
  <si>
    <t>Beach Flags</t>
  </si>
  <si>
    <t>Men / 25-29</t>
  </si>
  <si>
    <t>Men / 70-74</t>
  </si>
  <si>
    <t>Women / 25-29</t>
  </si>
  <si>
    <t>Women / 70-74</t>
  </si>
  <si>
    <t>Run Swim Run</t>
  </si>
  <si>
    <t>Surf Ski Race</t>
  </si>
  <si>
    <t>Oceanman/Oceanwoman</t>
  </si>
  <si>
    <t>Surf Race</t>
  </si>
  <si>
    <t>Board Race</t>
  </si>
  <si>
    <t>Beach Sprint</t>
  </si>
  <si>
    <t>2km Beach Run</t>
  </si>
  <si>
    <t xml:space="preserve">Beach Relay (Team of 4) </t>
  </si>
  <si>
    <t>Men / 100-119</t>
  </si>
  <si>
    <t>Men / 120-139</t>
  </si>
  <si>
    <t>Men / 140-169</t>
  </si>
  <si>
    <t>Men / 170-199</t>
  </si>
  <si>
    <t>Men / 200-229</t>
  </si>
  <si>
    <t>Men / 230+</t>
  </si>
  <si>
    <t>Women / 100-119</t>
  </si>
  <si>
    <t>Women / 120-139</t>
  </si>
  <si>
    <t>Women / 140-169</t>
  </si>
  <si>
    <t>Women / 170-199</t>
  </si>
  <si>
    <t>Women / 200-229</t>
  </si>
  <si>
    <t>Women / 230+</t>
  </si>
  <si>
    <t xml:space="preserve">Surf Team Race (Team of 3) </t>
  </si>
  <si>
    <t>Men / 75-99</t>
  </si>
  <si>
    <t>Men / 140-159</t>
  </si>
  <si>
    <t>Men / 160-179</t>
  </si>
  <si>
    <t>Men / 180-199</t>
  </si>
  <si>
    <t>Men / 200+</t>
  </si>
  <si>
    <t>Women / 75-99</t>
  </si>
  <si>
    <t>Women / 140-159</t>
  </si>
  <si>
    <t>Women / 160-179</t>
  </si>
  <si>
    <t>Women / 180-199</t>
  </si>
  <si>
    <t>Women / 200+</t>
  </si>
  <si>
    <t xml:space="preserve">Board Relay (Team of 3) </t>
  </si>
  <si>
    <t xml:space="preserve">3×1km Beach Run Relay (Team of 3) </t>
  </si>
  <si>
    <t xml:space="preserve">Oceanperson Relay (Team of 3) </t>
  </si>
  <si>
    <t>Mixed / 75-99</t>
  </si>
  <si>
    <t>Mixed / 100-119</t>
  </si>
  <si>
    <t>Mixed / 120-139</t>
  </si>
  <si>
    <t>Mixed / 140-159</t>
  </si>
  <si>
    <t>Mixed / 160-179</t>
  </si>
  <si>
    <t>Mixed / 180-199</t>
  </si>
  <si>
    <t>Mixed / 200+</t>
  </si>
  <si>
    <t>Rugby</t>
  </si>
  <si>
    <t>Rugby Football (Men 30+)</t>
  </si>
  <si>
    <t>Rugby Football (Men 40+)</t>
  </si>
  <si>
    <t>Rugby Football (Men 50+)</t>
  </si>
  <si>
    <t>Rugby Football (Men 60+)</t>
  </si>
  <si>
    <t>Rugby Football (Women 27+)</t>
  </si>
  <si>
    <t>Women / 27+</t>
  </si>
  <si>
    <t>Sailing</t>
  </si>
  <si>
    <t>Open / 90+</t>
  </si>
  <si>
    <t>Open / 110+</t>
  </si>
  <si>
    <t>Open / 130+</t>
  </si>
  <si>
    <t>Open / 150+</t>
  </si>
  <si>
    <t>Hansa 303 (Single)</t>
  </si>
  <si>
    <t>Open / 45+</t>
  </si>
  <si>
    <t>Open / 55+</t>
  </si>
  <si>
    <t>Open / 65+</t>
  </si>
  <si>
    <t>Open / 75+</t>
  </si>
  <si>
    <t>Hansa 303 (Double)</t>
  </si>
  <si>
    <t>Windsurfing</t>
  </si>
  <si>
    <t>Softball</t>
  </si>
  <si>
    <t>Competition Division Men (Leather Ball) / First Half</t>
  </si>
  <si>
    <t>Competition Division Men (Leather Ball) / Second Half</t>
  </si>
  <si>
    <t>Recreational Division Men (Rubber Ball) /First Half</t>
  </si>
  <si>
    <t>Recreational Division Men (Rubber Ball) /Second Half</t>
  </si>
  <si>
    <t>Competition Division Women (Leather Ball) / First Half</t>
  </si>
  <si>
    <t>Competition Division Women (Leather Ball) / Second Half</t>
  </si>
  <si>
    <t>Recreational Division Women (Leather Ball) / First Half</t>
  </si>
  <si>
    <t>Recreational Division Women (Leather Ball) / Second Half</t>
  </si>
  <si>
    <t>Recreational Division Women (Rubber Ball) /First Half</t>
  </si>
  <si>
    <t>Recreational Division Women (Rubber Ball) /Second Half</t>
  </si>
  <si>
    <t>Soft Tennis</t>
  </si>
  <si>
    <t>Doubles (Athlete・Men)</t>
  </si>
  <si>
    <t>Doubles (Athlete / Men) Individual Application</t>
  </si>
  <si>
    <t>Doubles (Athlete・Women)</t>
  </si>
  <si>
    <t>Doubles (Athlete / Women) Individual Application</t>
  </si>
  <si>
    <t>Doubles (Athlete・Mixed)</t>
  </si>
  <si>
    <t>Mixed / 80+</t>
  </si>
  <si>
    <t>Doubles (Athlete・Mixed) Individual Entry</t>
  </si>
  <si>
    <t>Doubles (Recreational・Men/Women/Mixed)</t>
  </si>
  <si>
    <t>Free / 60+</t>
  </si>
  <si>
    <t>Free / 80+</t>
  </si>
  <si>
    <t>Free / 100+</t>
  </si>
  <si>
    <t>Free / 120+</t>
  </si>
  <si>
    <t>Free / 140+</t>
  </si>
  <si>
    <t>Doubles (Recreational・Men/Women/Mixed) Individual Entry</t>
  </si>
  <si>
    <t>Squash</t>
  </si>
  <si>
    <t>Squash (Individual Match / Men / Open Class)</t>
  </si>
  <si>
    <t>Squash (Individual Match / Men / Recreational Class)</t>
  </si>
  <si>
    <t xml:space="preserve"> Men / 40+</t>
  </si>
  <si>
    <t>Squash (Individual Match / Women / Open Class)</t>
  </si>
  <si>
    <t>Squash (Individual Match / Women / Recreational Class)</t>
  </si>
  <si>
    <t>Swimming</t>
  </si>
  <si>
    <t>Freestyle 50m</t>
  </si>
  <si>
    <t>Men / 75-79</t>
  </si>
  <si>
    <t>Men / 80-84</t>
  </si>
  <si>
    <t>Men / 85-89</t>
  </si>
  <si>
    <t>Men / 90-94</t>
  </si>
  <si>
    <t>Men / 95-99</t>
  </si>
  <si>
    <t>Men / 100-104</t>
  </si>
  <si>
    <t>Women / 75-79</t>
  </si>
  <si>
    <t>Women / 80-84</t>
  </si>
  <si>
    <t>Women / 85-89</t>
  </si>
  <si>
    <t>Women / 90-94</t>
  </si>
  <si>
    <t>Women / 95-99</t>
  </si>
  <si>
    <t>Women / 100-104</t>
  </si>
  <si>
    <t>Freestyle 100m</t>
  </si>
  <si>
    <t>Freestyle 200m</t>
  </si>
  <si>
    <t>Backstroke 50m</t>
  </si>
  <si>
    <t>Backstroke 100m</t>
  </si>
  <si>
    <t>Backstroke 200m</t>
  </si>
  <si>
    <t>Breaststroke 50m</t>
  </si>
  <si>
    <t>Breaststroke 100m</t>
  </si>
  <si>
    <t>Breaststroke 200m</t>
  </si>
  <si>
    <t>Butterfly 50m</t>
  </si>
  <si>
    <t>Butterfly 100m</t>
  </si>
  <si>
    <t>Butterfly 200m</t>
  </si>
  <si>
    <t>Individual Medley 200m</t>
  </si>
  <si>
    <t>Freestyle 50m (Para Category)</t>
  </si>
  <si>
    <t>Freestyle 100m (Para Category)</t>
  </si>
  <si>
    <t>Freestyle 200m (Para Category)</t>
  </si>
  <si>
    <t>Backstroke 50m (Para Category)</t>
  </si>
  <si>
    <t>Backstroke 100m (Para Category)</t>
  </si>
  <si>
    <t>Backstroke 200m (Para Category)</t>
  </si>
  <si>
    <t>Breaststroke 50m (Para Category)</t>
  </si>
  <si>
    <t>Breaststroke 100m (Para Category)</t>
  </si>
  <si>
    <t>Breaststroke 200m (Para Category)</t>
  </si>
  <si>
    <t>Butterfly 50m (Para Category)</t>
  </si>
  <si>
    <t>Butterfly 100m (Para Category)</t>
  </si>
  <si>
    <t>Butterfly 200m (Para Category)</t>
  </si>
  <si>
    <t>Individual Medley 150m (Para Category)</t>
  </si>
  <si>
    <t>Individual Medley 200m (Para Category)</t>
  </si>
  <si>
    <t>Freestyle Relay (4×50m)</t>
  </si>
  <si>
    <t>Men / 120-159</t>
  </si>
  <si>
    <t>Men / 160-199</t>
  </si>
  <si>
    <t>Men / 200-239</t>
  </si>
  <si>
    <t>Men / 240-279</t>
  </si>
  <si>
    <t>Men / 280-319</t>
  </si>
  <si>
    <t>Men / 320-359</t>
  </si>
  <si>
    <t>Men / 360-399</t>
  </si>
  <si>
    <t>Women / 120-159</t>
  </si>
  <si>
    <t>Women / 160-199</t>
  </si>
  <si>
    <t>Women / 200-239</t>
  </si>
  <si>
    <t>Women / 240-279</t>
  </si>
  <si>
    <t>Women / 280-319</t>
  </si>
  <si>
    <t>Women / 320-359</t>
  </si>
  <si>
    <t>Women / 360-399</t>
  </si>
  <si>
    <t>Medley Relay (4×50m)</t>
  </si>
  <si>
    <t>Mixed Freestyle Relay (4×50m)</t>
  </si>
  <si>
    <t>Mixed / 120-159</t>
  </si>
  <si>
    <t>Mixed / 160-199</t>
  </si>
  <si>
    <t>Mixed / 200-239</t>
  </si>
  <si>
    <t>Mixed / 240-279</t>
  </si>
  <si>
    <t>Mixed / 280-319</t>
  </si>
  <si>
    <t>Mixed / 320-359</t>
  </si>
  <si>
    <t>Mixed / 360-399</t>
  </si>
  <si>
    <t>Mixed Medley Relay (4×50m)</t>
  </si>
  <si>
    <t>Men Freestyle 400m</t>
  </si>
  <si>
    <t xml:space="preserve">50-54 </t>
  </si>
  <si>
    <t xml:space="preserve">55-59 </t>
  </si>
  <si>
    <t xml:space="preserve">60-64 </t>
  </si>
  <si>
    <t xml:space="preserve">65-69 </t>
  </si>
  <si>
    <t>Women Freestyle 400m</t>
  </si>
  <si>
    <t>Men Freestyle 800m</t>
  </si>
  <si>
    <t>Women Freestyle 800m</t>
  </si>
  <si>
    <t>Water Polo</t>
  </si>
  <si>
    <t>Water Polo (Men 30+)</t>
  </si>
  <si>
    <t>Water Polo (Men 40+)</t>
  </si>
  <si>
    <t>Water Polo (Men 50+)</t>
  </si>
  <si>
    <t>Water Polo (Women 30+)</t>
  </si>
  <si>
    <t>1.0km Men (Ages 25-49) [Championship Level]</t>
  </si>
  <si>
    <t>Men / 25+ A</t>
  </si>
  <si>
    <t>Men / 30+ A</t>
  </si>
  <si>
    <t>1.0km Men (50+) [Championship Level]</t>
  </si>
  <si>
    <t>Men / 85+ A</t>
  </si>
  <si>
    <t>Men / 90+ A</t>
  </si>
  <si>
    <t>Men / 95+ A</t>
  </si>
  <si>
    <t>Men / 100+ A</t>
  </si>
  <si>
    <t>1.0km Women (Ages 25-49) [Championship Level]</t>
  </si>
  <si>
    <t>Women / 25+ A</t>
  </si>
  <si>
    <t>Women / 30+ A</t>
  </si>
  <si>
    <t>1.0km Women (50+) [Championship Level]</t>
  </si>
  <si>
    <t>Women / 85+ A</t>
  </si>
  <si>
    <t>Women / 90+ A</t>
  </si>
  <si>
    <t>Women / 95+ A</t>
  </si>
  <si>
    <t>Women / 100+ A</t>
  </si>
  <si>
    <t>1.0km Men (Ages 25-49) [Recreational Level]</t>
  </si>
  <si>
    <t>Men / 25+ B</t>
  </si>
  <si>
    <t>Men / 30+ B</t>
  </si>
  <si>
    <t>1.0km Men (50+) [Recreational Level]</t>
  </si>
  <si>
    <t>Men / 85+ B</t>
  </si>
  <si>
    <t>Men / 90+ B</t>
  </si>
  <si>
    <t>Men / 95+ B</t>
  </si>
  <si>
    <t>Men / 100+ B</t>
  </si>
  <si>
    <t>1.0km Women (Ages 25-49) [Recreational Level]</t>
  </si>
  <si>
    <t>Women/25+ B</t>
  </si>
  <si>
    <t>Women/30+ B</t>
  </si>
  <si>
    <t>Women/35+ B</t>
  </si>
  <si>
    <t>Women/40+ B</t>
  </si>
  <si>
    <t>Women/45+ B</t>
  </si>
  <si>
    <t>1.0km Women (50+) [Recreational Level]</t>
  </si>
  <si>
    <t>Women / 85+ B</t>
  </si>
  <si>
    <t>Women / 90+ B</t>
  </si>
  <si>
    <t>Women / 95+ B</t>
  </si>
  <si>
    <t>Women / 100+ B</t>
  </si>
  <si>
    <t>3.0km Men (Ages 25-49) [Championship Level]</t>
  </si>
  <si>
    <t>3.0km Men (50+) [Championship Level]</t>
  </si>
  <si>
    <t>3.0km Women (Ages 25-49) [Championship Level]</t>
  </si>
  <si>
    <t>3.0km Women (50+) [Championship Level]</t>
  </si>
  <si>
    <t>3.0km Men (Ages 25-49) [Recreational Level]</t>
  </si>
  <si>
    <t>3.0km Men (50+) [Recreational Level]</t>
  </si>
  <si>
    <t>3.0km Women (Ages 25-49) [Recreational Level]</t>
  </si>
  <si>
    <t>3.0km Women (50+) [Recreational Level]</t>
  </si>
  <si>
    <t>Table Tennis</t>
  </si>
  <si>
    <t>Singles A (Men)</t>
  </si>
  <si>
    <t>Singles A (Women)</t>
  </si>
  <si>
    <t>Singles B (Men)</t>
  </si>
  <si>
    <t>Singles B (Women)</t>
  </si>
  <si>
    <t>Doubles A (Men)</t>
  </si>
  <si>
    <t>Doubles A (Women)</t>
  </si>
  <si>
    <t>Doubles A (Mixed)</t>
  </si>
  <si>
    <t>Doubles B (Men)</t>
  </si>
  <si>
    <t>Doubles B (Women)</t>
  </si>
  <si>
    <t>Doubles B (Mixed)</t>
  </si>
  <si>
    <t>Team Competition A (Men)</t>
  </si>
  <si>
    <t>Team Competition A (Women)</t>
  </si>
  <si>
    <t>Team Competition B (Men)</t>
  </si>
  <si>
    <t>Team Competition B (Women)</t>
  </si>
  <si>
    <t>Para Athletics (Men)</t>
  </si>
  <si>
    <t>Standing (Upper Limb Impairment) A / 30+</t>
  </si>
  <si>
    <t>Standing (Lower Limb Impairment)A / 30+</t>
  </si>
  <si>
    <t>Wheelchair A / 30+</t>
  </si>
  <si>
    <t>Intellectual Impairment A / 30+</t>
  </si>
  <si>
    <t>Standing (Upper Limb Impairment) B / 30+</t>
  </si>
  <si>
    <t>Standing (Lower Limb Impairment) B / 30+</t>
  </si>
  <si>
    <t>Wheelchair B / 30+</t>
  </si>
  <si>
    <t>Intellectual Impairment B / 30+</t>
  </si>
  <si>
    <t>Standing (Upper Limb Impairment) A / 50+</t>
  </si>
  <si>
    <t>Standing (Lower Limb Impairment)A / 50+</t>
  </si>
  <si>
    <t>Wheelchair A / 50+</t>
  </si>
  <si>
    <t>Intellectual Impairment A / 50+</t>
  </si>
  <si>
    <t>Standing (Upper Limb Impairment) B / 50+</t>
  </si>
  <si>
    <t>Standing (Lower Limb Impairment) B / 50+</t>
  </si>
  <si>
    <t>Wheelchair B / 50+</t>
  </si>
  <si>
    <t>Intellectual Impairment B / 50+</t>
  </si>
  <si>
    <t>Para Athletics (Women)</t>
  </si>
  <si>
    <t>Taekwondo</t>
  </si>
  <si>
    <t>Poomsae (Men)</t>
  </si>
  <si>
    <t>Poomsae (Women)</t>
  </si>
  <si>
    <t>Poomsae (Groups)</t>
  </si>
  <si>
    <t>Gyeorugi A: National (Men)</t>
  </si>
  <si>
    <t>Gyeorugi A: National (Women)</t>
  </si>
  <si>
    <t>Gyeorugi B:Black Belt (Men)</t>
  </si>
  <si>
    <t>Gyeorugi B:Black Belt (Women)</t>
  </si>
  <si>
    <t>Tennis</t>
  </si>
  <si>
    <t>Singles</t>
  </si>
  <si>
    <t>Advanced / Men / 30+</t>
  </si>
  <si>
    <t>Novice / Men / 30+</t>
  </si>
  <si>
    <t>Advanced / Men / 35+</t>
  </si>
  <si>
    <t>Novice / Men / 35+</t>
  </si>
  <si>
    <t>Advanced / Men / 40+</t>
  </si>
  <si>
    <t>Novice / Men / 40+</t>
  </si>
  <si>
    <t>Advanced / Men / 45+</t>
  </si>
  <si>
    <t>Novice / Men / 45+</t>
  </si>
  <si>
    <t>Advanced / Men / 50+</t>
  </si>
  <si>
    <t>Novice / Men / 50+</t>
  </si>
  <si>
    <t>Advanced / Men / 55+</t>
  </si>
  <si>
    <t>Novice / Men / 55+</t>
  </si>
  <si>
    <t>Advanced / Men / 60+</t>
  </si>
  <si>
    <t>Novice / Men / 60+</t>
  </si>
  <si>
    <t>Advanced / Men / 65+</t>
  </si>
  <si>
    <t>Novice / Men / 65+</t>
  </si>
  <si>
    <t>Advanced / Men / 70+</t>
  </si>
  <si>
    <t>Novice / Men / 70+</t>
  </si>
  <si>
    <t>Advanced / Men / 75+</t>
  </si>
  <si>
    <t>Novice / Men / 75+</t>
  </si>
  <si>
    <t>Open / Men / 80+</t>
  </si>
  <si>
    <t>Open / Men / 85+</t>
  </si>
  <si>
    <t>Advanced / Women / 30+</t>
  </si>
  <si>
    <t>Novice / Women / 30+</t>
  </si>
  <si>
    <t>Advanced / Women / 35+</t>
  </si>
  <si>
    <t>Novice / Women / 35+</t>
  </si>
  <si>
    <t>Advanced / Women / 40+</t>
  </si>
  <si>
    <t>Novice / Women / 40+</t>
  </si>
  <si>
    <t>Advanced / Women / 45+</t>
  </si>
  <si>
    <t>Novice / Women / 45+</t>
  </si>
  <si>
    <t>Advanced / Women / 50+</t>
  </si>
  <si>
    <t>Novice / Women / 50+</t>
  </si>
  <si>
    <t>Advanced / Women / 55+</t>
  </si>
  <si>
    <t>Novice / Women / 55+</t>
  </si>
  <si>
    <t>Advanced / Women / 60+</t>
  </si>
  <si>
    <t>Novice / Women / 60+</t>
  </si>
  <si>
    <t>Advanced / Women / 65+</t>
  </si>
  <si>
    <t>Novice / Women / 65+</t>
  </si>
  <si>
    <t>Advanced / Women / 70+</t>
  </si>
  <si>
    <t>Novice / Women / 70+</t>
  </si>
  <si>
    <t>Advanced / Women / 75+</t>
  </si>
  <si>
    <t>Novice / Women / 75+</t>
  </si>
  <si>
    <t>Open / Women / 80+</t>
  </si>
  <si>
    <t>Open / Women / 85+</t>
  </si>
  <si>
    <t>Doubles</t>
  </si>
  <si>
    <t>Open / Men / 30+</t>
  </si>
  <si>
    <t>Open / Men / 35+</t>
  </si>
  <si>
    <t>Open / Men / 40+</t>
  </si>
  <si>
    <t>Open / Men / 45+</t>
  </si>
  <si>
    <t>Open / Men / 50+</t>
  </si>
  <si>
    <t>Open / Men / 55+</t>
  </si>
  <si>
    <t>Open / Men / 60+</t>
  </si>
  <si>
    <t>Open / Men / 65+</t>
  </si>
  <si>
    <t>Open / Men / 70+</t>
  </si>
  <si>
    <t>Open / Men / 75+</t>
  </si>
  <si>
    <t>Open / Women / 30+</t>
  </si>
  <si>
    <t>Open / Women / 35+</t>
  </si>
  <si>
    <t>Open / Women / 40+</t>
  </si>
  <si>
    <t>Open / Women / 45+</t>
  </si>
  <si>
    <t>Open / Women / 50+</t>
  </si>
  <si>
    <t>Open / Women / 55+</t>
  </si>
  <si>
    <t>Open / Women / 60+</t>
  </si>
  <si>
    <t>Open / Women / 65+</t>
  </si>
  <si>
    <t>Open / Women / 70+</t>
  </si>
  <si>
    <t>Open / Women / 75+</t>
  </si>
  <si>
    <t>Singles/Wheelchair</t>
  </si>
  <si>
    <t>Open / Men</t>
  </si>
  <si>
    <t>Open / Women</t>
  </si>
  <si>
    <t>Doubles/Wheelchair</t>
  </si>
  <si>
    <t>Singles/Quad</t>
  </si>
  <si>
    <t>Open / Mixed</t>
  </si>
  <si>
    <t>Doubles/Quad</t>
  </si>
  <si>
    <t>Tenpin Bowling</t>
  </si>
  <si>
    <t>Singles (Men 30+)</t>
  </si>
  <si>
    <t>Singles (Men 40+)</t>
  </si>
  <si>
    <t>Singles (Men 50+)</t>
  </si>
  <si>
    <t>Singles (Men 60+)</t>
  </si>
  <si>
    <t>Singles (Men 70+)</t>
  </si>
  <si>
    <t>Singles (Women 30+)</t>
  </si>
  <si>
    <t>Singles (Women 40+)</t>
  </si>
  <si>
    <t>Singles (Women 50+)</t>
  </si>
  <si>
    <t>Singles (Women 60+)</t>
  </si>
  <si>
    <t>Singles (Women 70+)</t>
  </si>
  <si>
    <t>Doubles (Men 30+)</t>
  </si>
  <si>
    <t>Doubles (Men 40+)</t>
  </si>
  <si>
    <t>Doubles (Men 50+)</t>
  </si>
  <si>
    <t>Doubles (Men 60+)</t>
  </si>
  <si>
    <t>Doubles (Men 70+)</t>
  </si>
  <si>
    <t>Doubles (Women 30+)</t>
  </si>
  <si>
    <t>Doubles (Women 40+)</t>
  </si>
  <si>
    <t>Doubles (Women 50+)</t>
  </si>
  <si>
    <t>Doubles (Women 60+)</t>
  </si>
  <si>
    <t>Doubles (Women 70+)</t>
  </si>
  <si>
    <t>Doubles (Mixed 30+)</t>
  </si>
  <si>
    <t>Doubles (Mixed 40+)</t>
  </si>
  <si>
    <t>Doubles (Mixed 50+)</t>
  </si>
  <si>
    <t>Doubles (Mixed 60+)</t>
  </si>
  <si>
    <t>Doubles (Mixed 70+)</t>
  </si>
  <si>
    <t>Trios (30+)</t>
  </si>
  <si>
    <t>Trios (40+)</t>
  </si>
  <si>
    <t>Trios (50+)</t>
  </si>
  <si>
    <t>Trios (60+)</t>
  </si>
  <si>
    <t>Trios (70+)</t>
  </si>
  <si>
    <t>Triathlon</t>
  </si>
  <si>
    <t>Standard (Men)</t>
  </si>
  <si>
    <t>Sprint (Men)</t>
  </si>
  <si>
    <t>Paratriathlon(Men)</t>
  </si>
  <si>
    <t>Standard (Women)</t>
  </si>
  <si>
    <t>Sprint (Women)</t>
  </si>
  <si>
    <t>Paratriathlon(Women)</t>
  </si>
  <si>
    <t>Standard  (Men) [Overseas]</t>
  </si>
  <si>
    <t>Sprint  (Men) [Overseas]</t>
  </si>
  <si>
    <t>Paratriathlon (Men)[Overseas]</t>
  </si>
  <si>
    <t>Standard (Women) [Overseas]</t>
  </si>
  <si>
    <t>Sprint (Women) [Overseas]</t>
  </si>
  <si>
    <t>Paratriathlon(Women)[Overseas]</t>
  </si>
  <si>
    <t>Aquathlon</t>
  </si>
  <si>
    <t>Aquathlon (Men)</t>
  </si>
  <si>
    <t>Aquathlon (Women)</t>
  </si>
  <si>
    <t>Duathlon</t>
  </si>
  <si>
    <t>Standard</t>
  </si>
  <si>
    <t>Men / PTWC</t>
  </si>
  <si>
    <t>Men / PTS2</t>
  </si>
  <si>
    <t>Men / PTS3</t>
  </si>
  <si>
    <t>Men / PTS4</t>
  </si>
  <si>
    <t>Men / PTS5</t>
  </si>
  <si>
    <t>Men / PTVI</t>
  </si>
  <si>
    <t>Women / PTWC</t>
  </si>
  <si>
    <t>Women / PTS2</t>
  </si>
  <si>
    <t>Women / PTS3</t>
  </si>
  <si>
    <t>Women / PTS4</t>
  </si>
  <si>
    <t>Women / PTS5</t>
  </si>
  <si>
    <t>Women / PTVI</t>
  </si>
  <si>
    <t>Tug of War</t>
  </si>
  <si>
    <t>Indoor (Men)</t>
  </si>
  <si>
    <t>Men / 25+</t>
  </si>
  <si>
    <t>Indoor (Women)</t>
  </si>
  <si>
    <t>Women / 25+</t>
  </si>
  <si>
    <t>Indoor (Mixed)</t>
  </si>
  <si>
    <t>Mixed / 25+</t>
  </si>
  <si>
    <t>Outdoor (Men)</t>
  </si>
  <si>
    <t>Outdoor (Women)</t>
  </si>
  <si>
    <t>Outdoor (Mixed)</t>
  </si>
  <si>
    <t>Indoor (Individual Entry)</t>
  </si>
  <si>
    <t>Outdoor (Individual Entry)</t>
  </si>
  <si>
    <t>Women/25+</t>
  </si>
  <si>
    <t>Volleyball</t>
  </si>
  <si>
    <t>First Half (Men)</t>
  </si>
  <si>
    <t>First Half (Women)</t>
  </si>
  <si>
    <t>First Half (Mixed)</t>
  </si>
  <si>
    <t>Second Half (Men)</t>
  </si>
  <si>
    <t>Second Half (Women)</t>
  </si>
  <si>
    <t>Women / 30+ B</t>
  </si>
  <si>
    <t>Second Half (Mixed)</t>
  </si>
  <si>
    <t>Mixed / 30+ B</t>
  </si>
  <si>
    <t>Beach</t>
  </si>
  <si>
    <t>2-Person (Men)</t>
  </si>
  <si>
    <t>2-Person (Women)</t>
  </si>
  <si>
    <t>2-Person (Mixed)</t>
  </si>
  <si>
    <t>2-Person (Men・Individual Entry)</t>
  </si>
  <si>
    <t>2-Person (Women・Individual Entry)</t>
  </si>
  <si>
    <t>2-Person (Mixed・Individual Entry)</t>
  </si>
  <si>
    <t>4-Person (Men)</t>
  </si>
  <si>
    <t>4-Person (Women)</t>
  </si>
  <si>
    <t>4-Person (Mixed)</t>
  </si>
  <si>
    <t>4-Person (Men・Individual Entry)</t>
  </si>
  <si>
    <t>4-Person (Women・Individual Entry)</t>
  </si>
  <si>
    <t>4-Person (Mixed・Individual Entry)</t>
  </si>
  <si>
    <t>Deaf 2-Person (Men)</t>
  </si>
  <si>
    <t>Deaf 2-Person (Women)</t>
  </si>
  <si>
    <t>Deaf 2-Person (Mixed)</t>
  </si>
  <si>
    <t>Deaf 2-Person (Men / Individual Entry)</t>
  </si>
  <si>
    <t>Deaf 2-Person (Women / Individual Entry)</t>
  </si>
  <si>
    <t>Deaf 2-Person (Mixed / Individual Entry)</t>
  </si>
  <si>
    <t>Deaf 4-Person (Men)</t>
  </si>
  <si>
    <t>Deaf 4-Person (Women)</t>
  </si>
  <si>
    <t>Deaf 4-Person (Mixed)</t>
  </si>
  <si>
    <t>Deaf 4-Person (Men / Individual Entry)</t>
  </si>
  <si>
    <t>Deaf 4-Person (Women / Individual Entry)</t>
  </si>
  <si>
    <t>Deaf 4-Person (Mixed / Individual Entry)</t>
  </si>
  <si>
    <t>参加区分</t>
    <rPh sb="0" eb="2">
      <t>サンカ</t>
    </rPh>
    <rPh sb="2" eb="4">
      <t>クブン</t>
    </rPh>
    <phoneticPr fontId="1"/>
  </si>
  <si>
    <t>player_dev_2</t>
    <phoneticPr fontId="1"/>
  </si>
  <si>
    <t>登録団体名</t>
    <rPh sb="0" eb="2">
      <t>トウロク</t>
    </rPh>
    <rPh sb="2" eb="4">
      <t>ダンタイ</t>
    </rPh>
    <rPh sb="4" eb="5">
      <t>メイ</t>
    </rPh>
    <phoneticPr fontId="1"/>
  </si>
  <si>
    <t>登録団体名（英語）</t>
    <rPh sb="0" eb="2">
      <t>トウロク</t>
    </rPh>
    <rPh sb="2" eb="4">
      <t>ダンタイ</t>
    </rPh>
    <rPh sb="4" eb="5">
      <t>メイ</t>
    </rPh>
    <rPh sb="6" eb="8">
      <t>エイゴ</t>
    </rPh>
    <phoneticPr fontId="1"/>
  </si>
  <si>
    <t>連絡代表者名</t>
    <rPh sb="0" eb="2">
      <t>レンラク</t>
    </rPh>
    <rPh sb="2" eb="5">
      <t>ダイヒョウシャ</t>
    </rPh>
    <rPh sb="5" eb="6">
      <t>メイ</t>
    </rPh>
    <phoneticPr fontId="1"/>
  </si>
  <si>
    <t>連絡代表者名（英語）</t>
    <rPh sb="0" eb="2">
      <t>レンラク</t>
    </rPh>
    <rPh sb="2" eb="5">
      <t>ダイヒョウシャ</t>
    </rPh>
    <rPh sb="5" eb="6">
      <t>メイ</t>
    </rPh>
    <rPh sb="7" eb="9">
      <t>エイゴ</t>
    </rPh>
    <phoneticPr fontId="1"/>
  </si>
  <si>
    <t>連絡メールアドレス</t>
    <rPh sb="0" eb="2">
      <t>レンラク</t>
    </rPh>
    <phoneticPr fontId="1"/>
  </si>
  <si>
    <t>項目</t>
    <rPh sb="0" eb="2">
      <t>コウモク</t>
    </rPh>
    <phoneticPr fontId="1"/>
  </si>
  <si>
    <t>内容</t>
    <rPh sb="0" eb="2">
      <t>ナイヨウ</t>
    </rPh>
    <phoneticPr fontId="1"/>
  </si>
  <si>
    <t>連絡用（郵便番号）</t>
    <rPh sb="0" eb="2">
      <t>レンラク</t>
    </rPh>
    <rPh sb="2" eb="3">
      <t>ヨウ</t>
    </rPh>
    <rPh sb="4" eb="6">
      <t>ユウビン</t>
    </rPh>
    <rPh sb="6" eb="8">
      <t>バンゴウ</t>
    </rPh>
    <phoneticPr fontId="1"/>
  </si>
  <si>
    <t>連絡用（住所）</t>
    <rPh sb="0" eb="2">
      <t>レンラク</t>
    </rPh>
    <rPh sb="2" eb="3">
      <t>ヨウ</t>
    </rPh>
    <rPh sb="4" eb="6">
      <t>ジュウショ</t>
    </rPh>
    <phoneticPr fontId="1"/>
  </si>
  <si>
    <t>連絡FAX番号</t>
    <rPh sb="0" eb="2">
      <t>レンラク</t>
    </rPh>
    <rPh sb="5" eb="7">
      <t>バンゴウ</t>
    </rPh>
    <phoneticPr fontId="1"/>
  </si>
  <si>
    <t>連絡電話番号+(内線)</t>
    <rPh sb="0" eb="2">
      <t>レンラク</t>
    </rPh>
    <rPh sb="2" eb="4">
      <t>デンワ</t>
    </rPh>
    <rPh sb="4" eb="6">
      <t>バンゴウ</t>
    </rPh>
    <rPh sb="8" eb="10">
      <t>ナイセン</t>
    </rPh>
    <phoneticPr fontId="1"/>
  </si>
  <si>
    <t>その他・確認事項メモ</t>
    <rPh sb="2" eb="3">
      <t>タ</t>
    </rPh>
    <rPh sb="4" eb="6">
      <t>カクニン</t>
    </rPh>
    <rPh sb="6" eb="8">
      <t>ジコウ</t>
    </rPh>
    <phoneticPr fontId="1"/>
  </si>
  <si>
    <t>ログインID
（事務局から発行）</t>
    <rPh sb="8" eb="11">
      <t>ジムキョク</t>
    </rPh>
    <rPh sb="13" eb="15">
      <t>ハッコウ</t>
    </rPh>
    <phoneticPr fontId="1"/>
  </si>
  <si>
    <t>パスワード（仮）
（事務局から発行）</t>
    <rPh sb="6" eb="7">
      <t>カリ</t>
    </rPh>
    <rPh sb="10" eb="13">
      <t>ジムキョク</t>
    </rPh>
    <rPh sb="15" eb="17">
      <t>ハッコウ</t>
    </rPh>
    <phoneticPr fontId="1"/>
  </si>
  <si>
    <t>WMG2027-登録シート（基本情報）</t>
    <rPh sb="8" eb="10">
      <t>トウロク</t>
    </rPh>
    <rPh sb="14" eb="16">
      <t>キホン</t>
    </rPh>
    <rPh sb="16" eb="18">
      <t>ジョウホウ</t>
    </rPh>
    <phoneticPr fontId="1"/>
  </si>
  <si>
    <t>WMG2027-登録シート（競技参加者情報）</t>
    <rPh sb="8" eb="10">
      <t>トウロク</t>
    </rPh>
    <rPh sb="14" eb="16">
      <t>キョウギ</t>
    </rPh>
    <rPh sb="16" eb="18">
      <t>サンカ</t>
    </rPh>
    <rPh sb="18" eb="19">
      <t>シャ</t>
    </rPh>
    <rPh sb="19" eb="21">
      <t>ジョウホウ</t>
    </rPh>
    <phoneticPr fontId="1"/>
  </si>
  <si>
    <t>WMG2027-登録シート</t>
    <rPh sb="8" eb="10">
      <t>トウロク</t>
    </rPh>
    <phoneticPr fontId="1"/>
  </si>
  <si>
    <t>**memo**</t>
    <phoneticPr fontId="1"/>
  </si>
  <si>
    <t>競技用</t>
    <rPh sb="0" eb="3">
      <t>キョウギヨウ</t>
    </rPh>
    <phoneticPr fontId="1"/>
  </si>
  <si>
    <t>WMG2027</t>
    <phoneticPr fontId="1"/>
  </si>
  <si>
    <t>Non-disabled</t>
    <phoneticPr fontId="1"/>
  </si>
  <si>
    <t>With disability</t>
    <phoneticPr fontId="1"/>
  </si>
  <si>
    <t>国/地域名</t>
    <rPh sb="0" eb="1">
      <t>クニ</t>
    </rPh>
    <rPh sb="2" eb="5">
      <t>チイキメイ</t>
    </rPh>
    <phoneticPr fontId="1"/>
  </si>
  <si>
    <t>障がい有無</t>
    <rPh sb="0" eb="1">
      <t>ショウ</t>
    </rPh>
    <rPh sb="3" eb="5">
      <t>ウム</t>
    </rPh>
    <phoneticPr fontId="1"/>
  </si>
  <si>
    <t>障がい内容</t>
    <rPh sb="0" eb="1">
      <t>ショウ</t>
    </rPh>
    <rPh sb="3" eb="5">
      <t>ナイヨウ</t>
    </rPh>
    <phoneticPr fontId="1"/>
  </si>
  <si>
    <t>参加者区分</t>
    <rPh sb="0" eb="3">
      <t>サンカシャ</t>
    </rPh>
    <rPh sb="3" eb="5">
      <t>クブン</t>
    </rPh>
    <phoneticPr fontId="1"/>
  </si>
  <si>
    <t>住所
（日本国外の場合）</t>
    <rPh sb="0" eb="2">
      <t>ジュウショ</t>
    </rPh>
    <rPh sb="4" eb="6">
      <t>ニホン</t>
    </rPh>
    <rPh sb="6" eb="8">
      <t>コクガイ</t>
    </rPh>
    <rPh sb="9" eb="11">
      <t>バアイ</t>
    </rPh>
    <phoneticPr fontId="1"/>
  </si>
  <si>
    <t>OTH</t>
  </si>
  <si>
    <t>Other</t>
  </si>
  <si>
    <t>射撃</t>
  </si>
  <si>
    <t>Shooting</t>
  </si>
  <si>
    <t>クレー</t>
  </si>
  <si>
    <t>Clay</t>
  </si>
  <si>
    <t>トラップ 個人 (男子)</t>
  </si>
  <si>
    <t>Trap Men</t>
  </si>
  <si>
    <t>トラップ 個人 (女子)</t>
  </si>
  <si>
    <t>Trap Women</t>
  </si>
  <si>
    <t>トラップ 混合</t>
  </si>
  <si>
    <t>Trap Mixed Pair</t>
  </si>
  <si>
    <t>スキート 個人 (男子)</t>
  </si>
  <si>
    <t>Skeet Men</t>
  </si>
  <si>
    <t>スキート 個人 (女子)</t>
  </si>
  <si>
    <t>Skeet Women</t>
  </si>
  <si>
    <t>スキート 混合</t>
  </si>
  <si>
    <t>Skeet Mixed Pair</t>
  </si>
  <si>
    <t>パラトラップ　SG-S（車椅子）（男女混合）個人</t>
  </si>
  <si>
    <t>Para Trap SG-S (Wheelchair)  Mixed Individual</t>
  </si>
  <si>
    <t>パラトラップ　SG-L（下肢）（男女混合）個人</t>
  </si>
  <si>
    <t>Para Trap SG-L (Lower Limb)  Mixed Individual</t>
  </si>
  <si>
    <t>パラトラップ　SG-U（上肢）（男女混合）個人</t>
  </si>
  <si>
    <t>Para Trap SG-U (Upper Limb)  Mixed Individual</t>
  </si>
  <si>
    <t>パラトラップ　混合</t>
  </si>
  <si>
    <t>Para Trap Mixed Pair</t>
  </si>
  <si>
    <t>ライフル</t>
  </si>
  <si>
    <t>Rifle</t>
  </si>
  <si>
    <t>R3PM</t>
  </si>
  <si>
    <t>男性/30+</t>
  </si>
  <si>
    <t>男性/40+</t>
  </si>
  <si>
    <t>男性/50+</t>
  </si>
  <si>
    <t>男性/60+</t>
  </si>
  <si>
    <t>男性/70+</t>
  </si>
  <si>
    <t>男性/80+</t>
  </si>
  <si>
    <t>ARW</t>
  </si>
  <si>
    <t>女性/30+</t>
  </si>
  <si>
    <t>女性/40+</t>
  </si>
  <si>
    <t>女性/50+</t>
  </si>
  <si>
    <t>女性/60+</t>
  </si>
  <si>
    <t>女性/70+</t>
  </si>
  <si>
    <t>女性/80+</t>
  </si>
  <si>
    <t>AR SH1</t>
  </si>
  <si>
    <t>混合/80+</t>
  </si>
  <si>
    <t>AR SH2</t>
  </si>
  <si>
    <t>R3PW</t>
  </si>
  <si>
    <t>APM</t>
  </si>
  <si>
    <t>RPRW</t>
  </si>
  <si>
    <t>RPRM</t>
  </si>
  <si>
    <t>ARPR SH1</t>
  </si>
  <si>
    <t>ARPR SH2</t>
  </si>
  <si>
    <t>APW</t>
  </si>
  <si>
    <t>AP SH1</t>
  </si>
  <si>
    <t>Competition Division Men (Leather Ball) / Both Halves</t>
  </si>
  <si>
    <t>Recreational Division Men (Rubber Ball) / Both Halves</t>
  </si>
  <si>
    <t>Competition Division Women (Leather Ball) / Both Halves</t>
  </si>
  <si>
    <t>Recreational Division Women (Leather Ball) / Both Halves</t>
  </si>
  <si>
    <t>Recreational Division Women (Rubber Ball) / Both Halves</t>
  </si>
  <si>
    <t>オープンウォータースイミング</t>
  </si>
  <si>
    <t>Open Water Swimming</t>
  </si>
  <si>
    <t>ﾌﾟﾑｾ（男女混合ﾍﾟｱ）</t>
  </si>
  <si>
    <t>Poomsae (Mixed allowed)</t>
  </si>
  <si>
    <t>ﾌﾟﾑｾ（団体男子）</t>
  </si>
  <si>
    <t>Poomsae (Team Men)</t>
  </si>
  <si>
    <t>ﾌﾟﾑｾ（団体女子）</t>
  </si>
  <si>
    <t>Poomsae (Team Women)</t>
  </si>
  <si>
    <t>種目CD</t>
    <phoneticPr fontId="1"/>
  </si>
  <si>
    <t>ニックネーム
（英語）</t>
    <rPh sb="8" eb="10">
      <t>エイゴ</t>
    </rPh>
    <phoneticPr fontId="1"/>
  </si>
  <si>
    <t>名前　ミドル
（英語）</t>
    <rPh sb="0" eb="2">
      <t>ナマエ</t>
    </rPh>
    <rPh sb="8" eb="10">
      <t>エイゴ</t>
    </rPh>
    <phoneticPr fontId="1"/>
  </si>
  <si>
    <t>名前　姓
（英語）</t>
    <rPh sb="0" eb="2">
      <t>ナマエ</t>
    </rPh>
    <rPh sb="3" eb="4">
      <t>セイ</t>
    </rPh>
    <rPh sb="6" eb="8">
      <t>エイゴ</t>
    </rPh>
    <phoneticPr fontId="1"/>
  </si>
  <si>
    <t>名前　名
（よみ）</t>
    <rPh sb="0" eb="2">
      <t>ナマエ</t>
    </rPh>
    <rPh sb="3" eb="4">
      <t>メイ</t>
    </rPh>
    <phoneticPr fontId="1"/>
  </si>
  <si>
    <t>名前 ミドル
（よみ）</t>
    <rPh sb="0" eb="2">
      <t>ナマエ</t>
    </rPh>
    <phoneticPr fontId="1"/>
  </si>
  <si>
    <t>名前  姓
（よみ）</t>
    <rPh sb="0" eb="2">
      <t>ナマエ</t>
    </rPh>
    <rPh sb="4" eb="5">
      <t>セイ</t>
    </rPh>
    <phoneticPr fontId="1"/>
  </si>
  <si>
    <t>名前　名
（英語）</t>
    <rPh sb="0" eb="2">
      <t>ナマエ</t>
    </rPh>
    <rPh sb="3" eb="4">
      <t>メイ</t>
    </rPh>
    <rPh sb="6" eb="8">
      <t>エイゴ</t>
    </rPh>
    <phoneticPr fontId="1"/>
  </si>
  <si>
    <t>player_id_chk</t>
    <phoneticPr fontId="1"/>
  </si>
  <si>
    <t>登録済み</t>
    <rPh sb="0" eb="2">
      <t>トウロク</t>
    </rPh>
    <rPh sb="2" eb="3">
      <t>ズ</t>
    </rPh>
    <phoneticPr fontId="1"/>
  </si>
  <si>
    <t>新規登録</t>
    <rPh sb="0" eb="2">
      <t>シンキ</t>
    </rPh>
    <rPh sb="2" eb="4">
      <t>トウロク</t>
    </rPh>
    <phoneticPr fontId="1"/>
  </si>
  <si>
    <t>Registered Member</t>
    <phoneticPr fontId="1"/>
  </si>
  <si>
    <t>New Registration</t>
    <phoneticPr fontId="1"/>
  </si>
  <si>
    <t>team_id_chk</t>
    <phoneticPr fontId="1"/>
  </si>
  <si>
    <t>Registered team</t>
    <phoneticPr fontId="1"/>
  </si>
  <si>
    <t>※2026/06/01　追加</t>
    <rPh sb="12" eb="14">
      <t>ツイカ</t>
    </rPh>
    <phoneticPr fontId="1"/>
  </si>
  <si>
    <t>プレイヤーID</t>
    <phoneticPr fontId="1"/>
  </si>
  <si>
    <t>登録済み情報
（名前など）</t>
    <rPh sb="0" eb="2">
      <t>トウロク</t>
    </rPh>
    <rPh sb="2" eb="3">
      <t>ズ</t>
    </rPh>
    <rPh sb="4" eb="6">
      <t>ジョウホウ</t>
    </rPh>
    <rPh sb="8" eb="10">
      <t>ナマエ</t>
    </rPh>
    <phoneticPr fontId="1"/>
  </si>
  <si>
    <t>WMG　ID登録
有無</t>
    <rPh sb="6" eb="8">
      <t>トウロク</t>
    </rPh>
    <rPh sb="9" eb="11">
      <t>ウム</t>
    </rPh>
    <phoneticPr fontId="1"/>
  </si>
  <si>
    <t>Nage-no-Kata (Forms 
of Throwing)</t>
  </si>
  <si>
    <t>Kime-no-Kata (Forms 
of Decisive techniques)</t>
  </si>
  <si>
    <t>Kodokan 
Goshin-jutsu (Forms of Kodokan Self-Defense)</t>
  </si>
  <si>
    <t>オリエンテーリング</t>
  </si>
  <si>
    <t>Orienteering</t>
  </si>
  <si>
    <t>男子/M35+</t>
  </si>
  <si>
    <t>Men / M35+</t>
  </si>
  <si>
    <t>男子/M40+</t>
  </si>
  <si>
    <t>Men / M40+</t>
  </si>
  <si>
    <t>男子/M45+</t>
  </si>
  <si>
    <t>Men / M45+</t>
  </si>
  <si>
    <t>男子/M50+</t>
  </si>
  <si>
    <t>Men / M50+</t>
  </si>
  <si>
    <t>男子/M55+</t>
  </si>
  <si>
    <t>Men / M55+</t>
  </si>
  <si>
    <t>男子/M60+</t>
  </si>
  <si>
    <t>Men / M60+</t>
  </si>
  <si>
    <t>男子/M65+</t>
  </si>
  <si>
    <t>Men / M65+</t>
  </si>
  <si>
    <t>男子/M70+</t>
  </si>
  <si>
    <t>Men / M70+</t>
  </si>
  <si>
    <t>男子/M75+</t>
  </si>
  <si>
    <t>Men / M75+</t>
  </si>
  <si>
    <t>男子/M80+</t>
  </si>
  <si>
    <t>Men / M80+</t>
  </si>
  <si>
    <t>男子/M85+</t>
  </si>
  <si>
    <t>Men / M85+</t>
  </si>
  <si>
    <t>男子/M90+</t>
  </si>
  <si>
    <t>Men / M90+</t>
  </si>
  <si>
    <t>男子/M95+</t>
  </si>
  <si>
    <t>Men / M95+</t>
  </si>
  <si>
    <t>男子/M100+</t>
  </si>
  <si>
    <t>Men / M100+</t>
  </si>
  <si>
    <t>女子/W35+</t>
  </si>
  <si>
    <t>Women / W35+</t>
  </si>
  <si>
    <t>女子/W40+</t>
  </si>
  <si>
    <t>Women / W40+</t>
  </si>
  <si>
    <t>女子/W45+</t>
  </si>
  <si>
    <t>Women / W45+</t>
  </si>
  <si>
    <t>女子/W50+</t>
  </si>
  <si>
    <t>Women / W50+</t>
  </si>
  <si>
    <t>女子/W55+</t>
  </si>
  <si>
    <t>Women / W55+</t>
  </si>
  <si>
    <t>女子/W60+</t>
  </si>
  <si>
    <t>Women / W60+</t>
  </si>
  <si>
    <t>女子/W65+</t>
  </si>
  <si>
    <t>Women / W65+</t>
  </si>
  <si>
    <t>女子/W70+</t>
  </si>
  <si>
    <t>Women / W70+</t>
  </si>
  <si>
    <t>女子/W75+</t>
  </si>
  <si>
    <t>Women / W75+</t>
  </si>
  <si>
    <t>女子/W80+</t>
  </si>
  <si>
    <t>Women / W80+</t>
  </si>
  <si>
    <t>女子/W85+</t>
  </si>
  <si>
    <t>Women / W85+</t>
  </si>
  <si>
    <t>女子/W90+</t>
  </si>
  <si>
    <t>Women / W90+</t>
  </si>
  <si>
    <t>女子/W95+</t>
  </si>
  <si>
    <t>Women / W95+</t>
  </si>
  <si>
    <t>女子/W100+</t>
  </si>
  <si>
    <t>Women / W100+</t>
  </si>
  <si>
    <t>フォレスト</t>
  </si>
  <si>
    <t>Forest</t>
  </si>
  <si>
    <t>インドア【一般の部】（男子）</t>
  </si>
  <si>
    <t>Indoor【General Division】（Men）</t>
  </si>
  <si>
    <t>インドア【一般の部】（女子）</t>
  </si>
  <si>
    <t>Indoor【General Division】（Women）</t>
  </si>
  <si>
    <t>インドア【一般の部】（混合）</t>
  </si>
  <si>
    <t>Indoor【General Division】（Mixed）</t>
  </si>
  <si>
    <t>インドア【一般の部】（混合）（個人で申し込み）</t>
  </si>
  <si>
    <t>Indoor【General Division】（Indvidual Entry）</t>
  </si>
  <si>
    <t>インドア【チャンピオンの部】（男子）</t>
  </si>
  <si>
    <t>Indoor【Champion Division】（Men）</t>
  </si>
  <si>
    <t>インドア【チャンピオンの部】（女子）</t>
  </si>
  <si>
    <t>Indoor【Champion Division】（Women）</t>
  </si>
  <si>
    <t>インドア【チャンピオンの部】（混合）</t>
  </si>
  <si>
    <t>Indoor【Champion Division】（Mixed）</t>
  </si>
  <si>
    <t>緊急連絡先
（電話番号）</t>
    <rPh sb="0" eb="2">
      <t>キンキュウ</t>
    </rPh>
    <rPh sb="2" eb="4">
      <t>レンラク</t>
    </rPh>
    <rPh sb="4" eb="5">
      <t>サキ</t>
    </rPh>
    <rPh sb="7" eb="9">
      <t>デンワ</t>
    </rPh>
    <rPh sb="9" eb="11">
      <t>バンゴウ</t>
    </rPh>
    <phoneticPr fontId="1"/>
  </si>
  <si>
    <t>なし</t>
    <phoneticPr fontId="1"/>
  </si>
  <si>
    <t>障がいあり</t>
    <phoneticPr fontId="1"/>
  </si>
  <si>
    <t>メールアドレス</t>
    <phoneticPr fontId="1"/>
  </si>
  <si>
    <t>緊急連絡先（名前）</t>
    <rPh sb="0" eb="2">
      <t>キンキュウ</t>
    </rPh>
    <rPh sb="2" eb="4">
      <t>レンラク</t>
    </rPh>
    <rPh sb="4" eb="5">
      <t>サキ</t>
    </rPh>
    <rPh sb="6" eb="8">
      <t>ナマエ</t>
    </rPh>
    <phoneticPr fontId="1"/>
  </si>
  <si>
    <t>　パスワード（半角英数記号）
8文字以上</t>
    <rPh sb="7" eb="9">
      <t>ハンカク</t>
    </rPh>
    <rPh sb="9" eb="11">
      <t>エイスウ</t>
    </rPh>
    <rPh sb="11" eb="13">
      <t>キゴウ</t>
    </rPh>
    <rPh sb="16" eb="18">
      <t>モジ</t>
    </rPh>
    <rPh sb="18" eb="20">
      <t>イジョウ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</si>
</sst>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1"/>
      <color indexed="8"/>
      <name val="游ゴシック"/>
      <family val="2"/>
      <scheme val="minor"/>
    </font>
    <font>
      <sz val="11"/>
      <color indexed="8"/>
      <name val="メイリオ"/>
      <family val="3"/>
      <charset val="128"/>
    </font>
    <font>
      <b/>
      <sz val="11"/>
      <color theme="0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5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49" fontId="2" fillId="0" borderId="0" xfId="0" applyNumberFormat="1" applyFont="1">
      <alignment vertical="center"/>
    </xf>
    <xf numFmtId="0" fontId="4" fillId="0" borderId="0" xfId="1" applyFont="1">
      <alignment vertical="center"/>
    </xf>
    <xf numFmtId="0" fontId="2" fillId="0" borderId="1" xfId="0" applyFont="1" applyBorder="1">
      <alignment vertical="center"/>
    </xf>
    <xf numFmtId="0" fontId="6" fillId="3" borderId="1" xfId="0" applyFont="1" applyFill="1" applyBorder="1">
      <alignment vertical="center"/>
    </xf>
    <xf numFmtId="0" fontId="6" fillId="3" borderId="1" xfId="0" applyFont="1" applyFill="1" applyBorder="1" applyAlignment="1">
      <alignment vertical="center" wrapText="1"/>
    </xf>
    <xf numFmtId="0" fontId="5" fillId="2" borderId="2" xfId="0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0" fontId="6" fillId="5" borderId="1" xfId="0" applyFont="1" applyFill="1" applyBorder="1">
      <alignment vertical="center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vertical="center" wrapText="1"/>
    </xf>
    <xf numFmtId="0" fontId="2" fillId="6" borderId="6" xfId="0" applyFont="1" applyFill="1" applyBorder="1">
      <alignment vertical="center"/>
    </xf>
    <xf numFmtId="0" fontId="2" fillId="7" borderId="0" xfId="0" applyFont="1" applyFill="1">
      <alignment vertical="center"/>
    </xf>
    <xf numFmtId="0" fontId="7" fillId="8" borderId="1" xfId="0" applyFont="1" applyFill="1" applyBorder="1">
      <alignment vertical="center"/>
    </xf>
    <xf numFmtId="0" fontId="7" fillId="0" borderId="0" xfId="0" applyFont="1">
      <alignment vertical="center"/>
    </xf>
    <xf numFmtId="0" fontId="0" fillId="9" borderId="0" xfId="0" applyFill="1">
      <alignment vertical="center"/>
    </xf>
    <xf numFmtId="0" fontId="0" fillId="7" borderId="1" xfId="0" applyFill="1" applyBorder="1">
      <alignment vertical="center"/>
    </xf>
    <xf numFmtId="0" fontId="0" fillId="7" borderId="1" xfId="0" applyFill="1" applyBorder="1" applyProtection="1">
      <alignment vertical="center"/>
      <protection locked="0"/>
    </xf>
    <xf numFmtId="0" fontId="7" fillId="7" borderId="0" xfId="0" applyFont="1" applyFill="1">
      <alignment vertical="center"/>
    </xf>
    <xf numFmtId="0" fontId="0" fillId="7" borderId="0" xfId="0" applyFill="1">
      <alignment vertical="center"/>
    </xf>
    <xf numFmtId="0" fontId="0" fillId="7" borderId="15" xfId="0" applyFill="1" applyBorder="1" applyProtection="1">
      <alignment vertical="center"/>
      <protection locked="0"/>
    </xf>
    <xf numFmtId="0" fontId="2" fillId="0" borderId="1" xfId="0" applyFont="1" applyBorder="1" applyProtection="1">
      <alignment vertical="center"/>
      <protection locked="0"/>
    </xf>
    <xf numFmtId="0" fontId="6" fillId="10" borderId="1" xfId="0" applyFont="1" applyFill="1" applyBorder="1">
      <alignment vertical="center"/>
    </xf>
    <xf numFmtId="0" fontId="6" fillId="3" borderId="1" xfId="0" applyFont="1" applyFill="1" applyBorder="1" applyAlignment="1">
      <alignment horizontal="left" vertical="center" wrapText="1"/>
    </xf>
    <xf numFmtId="0" fontId="6" fillId="10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49" fontId="4" fillId="0" borderId="0" xfId="1" applyNumberFormat="1" applyFont="1">
      <alignment vertical="center"/>
    </xf>
    <xf numFmtId="0" fontId="6" fillId="11" borderId="1" xfId="0" applyFont="1" applyFill="1" applyBorder="1" applyAlignment="1">
      <alignment horizontal="center" vertical="center" wrapText="1"/>
    </xf>
    <xf numFmtId="0" fontId="2" fillId="12" borderId="1" xfId="0" applyFont="1" applyFill="1" applyBorder="1" applyProtection="1">
      <alignment vertical="center"/>
      <protection locked="0"/>
    </xf>
    <xf numFmtId="176" fontId="2" fillId="12" borderId="1" xfId="0" applyNumberFormat="1" applyFont="1" applyFill="1" applyBorder="1" applyAlignment="1" applyProtection="1">
      <alignment horizontal="center" vertical="center"/>
      <protection locked="0"/>
    </xf>
    <xf numFmtId="0" fontId="2" fillId="12" borderId="5" xfId="0" applyFont="1" applyFill="1" applyBorder="1" applyProtection="1">
      <alignment vertical="center"/>
      <protection locked="0"/>
    </xf>
    <xf numFmtId="0" fontId="2" fillId="7" borderId="10" xfId="0" applyFont="1" applyFill="1" applyBorder="1" applyProtection="1">
      <alignment vertical="center"/>
      <protection locked="0"/>
    </xf>
    <xf numFmtId="0" fontId="2" fillId="7" borderId="1" xfId="0" applyFont="1" applyFill="1" applyBorder="1" applyProtection="1">
      <alignment vertical="center"/>
      <protection locked="0"/>
    </xf>
    <xf numFmtId="0" fontId="2" fillId="7" borderId="11" xfId="0" applyFont="1" applyFill="1" applyBorder="1" applyProtection="1">
      <alignment vertical="center"/>
      <protection locked="0"/>
    </xf>
    <xf numFmtId="0" fontId="2" fillId="7" borderId="12" xfId="0" applyFont="1" applyFill="1" applyBorder="1" applyProtection="1">
      <alignment vertical="center"/>
      <protection locked="0"/>
    </xf>
    <xf numFmtId="0" fontId="2" fillId="7" borderId="13" xfId="0" applyFont="1" applyFill="1" applyBorder="1" applyProtection="1">
      <alignment vertical="center"/>
      <protection locked="0"/>
    </xf>
    <xf numFmtId="0" fontId="2" fillId="7" borderId="14" xfId="0" applyFont="1" applyFill="1" applyBorder="1" applyProtection="1">
      <alignment vertical="center"/>
      <protection locked="0"/>
    </xf>
    <xf numFmtId="0" fontId="8" fillId="0" borderId="0" xfId="0" applyFont="1">
      <alignment vertical="center"/>
    </xf>
    <xf numFmtId="0" fontId="6" fillId="13" borderId="7" xfId="0" applyFont="1" applyFill="1" applyBorder="1" applyAlignment="1">
      <alignment horizontal="center" vertical="center" wrapText="1"/>
    </xf>
    <xf numFmtId="0" fontId="6" fillId="13" borderId="8" xfId="0" applyFont="1" applyFill="1" applyBorder="1" applyAlignment="1">
      <alignment horizontal="center" vertical="center" wrapText="1"/>
    </xf>
    <xf numFmtId="0" fontId="6" fillId="13" borderId="9" xfId="0" applyFont="1" applyFill="1" applyBorder="1" applyAlignment="1">
      <alignment horizontal="center" vertical="center" wrapText="1"/>
    </xf>
    <xf numFmtId="0" fontId="0" fillId="0" borderId="16" xfId="0" applyBorder="1" applyProtection="1">
      <alignment vertical="center"/>
      <protection locked="0"/>
    </xf>
    <xf numFmtId="0" fontId="0" fillId="0" borderId="15" xfId="0" applyBorder="1" applyProtection="1">
      <alignment vertical="center"/>
      <protection locked="0"/>
    </xf>
    <xf numFmtId="0" fontId="2" fillId="12" borderId="18" xfId="0" applyFont="1" applyFill="1" applyBorder="1" applyProtection="1">
      <alignment vertical="center"/>
      <protection locked="0"/>
    </xf>
    <xf numFmtId="0" fontId="2" fillId="12" borderId="19" xfId="0" applyFont="1" applyFill="1" applyBorder="1" applyProtection="1">
      <alignment vertical="center"/>
      <protection locked="0"/>
    </xf>
    <xf numFmtId="0" fontId="9" fillId="0" borderId="0" xfId="0" applyFont="1">
      <alignment vertical="center"/>
    </xf>
    <xf numFmtId="0" fontId="2" fillId="8" borderId="1" xfId="0" applyFont="1" applyFill="1" applyBorder="1" applyProtection="1">
      <alignment vertical="center"/>
      <protection locked="0"/>
    </xf>
    <xf numFmtId="0" fontId="6" fillId="3" borderId="1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vertical="center" wrapText="1"/>
    </xf>
    <xf numFmtId="0" fontId="6" fillId="3" borderId="17" xfId="0" applyFont="1" applyFill="1" applyBorder="1" applyAlignment="1">
      <alignment horizontal="center" vertical="center" wrapText="1"/>
    </xf>
  </cellXfs>
  <cellStyles count="2">
    <cellStyle name="標準" xfId="0" builtinId="0"/>
    <cellStyle name="標準 2" xfId="1" xr:uid="{FDADFB05-753E-4B2F-A96C-A5E546967D82}"/>
  </cellStyles>
  <dxfs count="83">
    <dxf>
      <fill>
        <patternFill>
          <bgColor theme="0"/>
        </patternFill>
      </fill>
    </dxf>
    <dxf>
      <fill>
        <patternFill>
          <bgColor theme="0" tint="-0.24994659260841701"/>
        </patternFill>
      </fill>
    </dxf>
    <dxf>
      <fill>
        <patternFill>
          <bgColor theme="7" tint="0.79998168889431442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メイリオ"/>
        <family val="3"/>
        <charset val="128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メイリオ"/>
        <family val="3"/>
        <charset val="128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メイリオ"/>
        <family val="3"/>
        <charset val="128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メイリオ"/>
        <family val="3"/>
        <charset val="128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メイリオ"/>
        <family val="3"/>
        <charset val="128"/>
        <scheme val="none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メイリオ"/>
        <family val="3"/>
        <charset val="128"/>
        <scheme val="none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</dxf>
    <dxf>
      <numFmt numFmtId="30" formatCode="@"/>
    </dxf>
    <dxf>
      <numFmt numFmtId="30" formatCode="@"/>
    </dxf>
    <dxf>
      <numFmt numFmtId="30" formatCode="@"/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メイリオ"/>
        <family val="3"/>
        <charset val="128"/>
        <scheme val="none"/>
      </font>
      <fill>
        <patternFill patternType="solid">
          <fgColor theme="4"/>
          <bgColor theme="4"/>
        </patternFill>
      </fill>
    </dxf>
    <dxf>
      <numFmt numFmtId="30" formatCode="@"/>
    </dxf>
    <dxf>
      <numFmt numFmtId="30" formatCode="@"/>
    </dxf>
    <dxf>
      <numFmt numFmtId="30" formatCode="@"/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メイリオ"/>
        <family val="3"/>
        <charset val="128"/>
        <scheme val="none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</dxf>
  </dxfs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8" Type="http://schemas.openxmlformats.org/officeDocument/2006/relationships/sharedStrings" Target="sharedStrings.xml" />
  <Relationship Id="rId3" Type="http://schemas.openxmlformats.org/officeDocument/2006/relationships/worksheet" Target="worksheets/sheet3.xml" />
  <Relationship Id="rId7" Type="http://schemas.openxmlformats.org/officeDocument/2006/relationships/styles" Target="styles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6" Type="http://schemas.openxmlformats.org/officeDocument/2006/relationships/theme" Target="theme/theme1.xml" />
  <Relationship Id="rId5" Type="http://schemas.openxmlformats.org/officeDocument/2006/relationships/worksheet" Target="worksheets/sheet5.xml" />
  <Relationship Id="rId10" Type="http://schemas.openxmlformats.org/officeDocument/2006/relationships/customXml" Target="../customXml/item1.xml" />
  <Relationship Id="rId4" Type="http://schemas.openxmlformats.org/officeDocument/2006/relationships/worksheet" Target="worksheets/sheet4.xml" />
  <Relationship Id="rId9" Type="http://schemas.openxmlformats.org/officeDocument/2006/relationships/calcChain" Target="calcChain.xml" />
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3EF1C1A-8900-4A4E-8FE1-00EC466DC9AE}" name="日本国内外" displayName="日本国内外" ref="B2:E4" totalsRowShown="0" headerRowDxfId="82" dataDxfId="81">
  <autoFilter ref="B2:E4" xr:uid="{53EF1C1A-8900-4A4E-8FE1-00EC466DC9AE}"/>
  <tableColumns count="4">
    <tableColumn id="1" xr3:uid="{68FA64C2-8536-4455-847B-02BD0452360D}" name="コード" dataDxfId="80"/>
    <tableColumn id="2" xr3:uid="{1CF861F5-48CB-45CB-9D2D-E9C604AAA7A2}" name="並び順" dataDxfId="79"/>
    <tableColumn id="3" xr3:uid="{42EC9967-CDB5-4567-81D0-DE34F1E128C0}" name="項目名" dataDxfId="78"/>
    <tableColumn id="4" xr3:uid="{F2E86B0C-F0CF-44A7-BF2A-A28EF1097AAA}" name="項目名（英語）" dataDxfId="7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6692BD5-D097-49C9-AF1F-F9326606AEBA}" name="国コード" displayName="国コード" ref="B8:E232" totalsRowShown="0" headerRowDxfId="76" dataDxfId="75">
  <autoFilter ref="B8:E232" xr:uid="{B6692BD5-D097-49C9-AF1F-F9326606AEBA}"/>
  <tableColumns count="4">
    <tableColumn id="1" xr3:uid="{565D9D76-A689-4B96-9FD8-F62A428965BD}" name="コード" dataDxfId="74"/>
    <tableColumn id="2" xr3:uid="{321B7FF3-EEC8-41F2-9D5B-205D5B455125}" name="並び順" dataDxfId="73"/>
    <tableColumn id="3" xr3:uid="{7A10E36F-70FA-4726-AAC0-CFCE5C9445A3}" name="項目名" dataDxfId="72"/>
    <tableColumn id="4" xr3:uid="{56B2A9FA-8075-4223-A3BC-6200BEB77649}" name="項目名（英語）" dataDxfId="71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B611B6B-FF5D-4377-BB13-CD2B597C26AE}" name="障害区分" displayName="障害区分" ref="B235:E237" totalsRowShown="0" headerRowDxfId="70">
  <autoFilter ref="B235:E237" xr:uid="{FB611B6B-FF5D-4377-BB13-CD2B597C26AE}"/>
  <tableColumns count="4">
    <tableColumn id="1" xr3:uid="{5E4C910F-07F1-432F-BBD9-BB4F9634F8FB}" name="コード" dataDxfId="69"/>
    <tableColumn id="2" xr3:uid="{D43F2179-8C79-4B6C-841F-451F4381B0DA}" name="並び順" dataDxfId="68"/>
    <tableColumn id="3" xr3:uid="{6051E91C-1413-4F04-9572-A8A5B2F4546E}" name="項目名" dataDxfId="67"/>
    <tableColumn id="4" xr3:uid="{682FA72C-789C-4536-BAA6-27C8AD815D84}" name="項目名（英語）" dataDxfId="66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261F935-2D99-4A2C-B702-8993A4E38E85}" name="性別" displayName="性別" ref="B241:E244" totalsRowShown="0" headerRowDxfId="65" dataDxfId="64">
  <autoFilter ref="B241:E244" xr:uid="{A261F935-2D99-4A2C-B702-8993A4E38E85}"/>
  <tableColumns count="4">
    <tableColumn id="1" xr3:uid="{DA4FEB15-D40D-45AF-9AD8-9639B5ACBBBC}" name="コード" dataDxfId="63"/>
    <tableColumn id="2" xr3:uid="{944B6752-03FE-4077-BD52-038DFF9BAEB3}" name="並び順" dataDxfId="62"/>
    <tableColumn id="3" xr3:uid="{2E5F073C-B940-4267-A77A-5CDEFBCDB480}" name="項目名" dataDxfId="61"/>
    <tableColumn id="4" xr3:uid="{5EBEC49C-30D8-4964-A5FB-643400B13967}" name="項目名（英語）" dataDxfId="60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D9AA4C12-6F5E-45C8-89C1-B478E59ABBAE}" name="参加者区分" displayName="参加者区分" ref="B248:E252" totalsRowShown="0" headerRowDxfId="59" dataDxfId="58">
  <autoFilter ref="B248:E252" xr:uid="{D9AA4C12-6F5E-45C8-89C1-B478E59ABBAE}"/>
  <tableColumns count="4">
    <tableColumn id="1" xr3:uid="{92C2B89B-6B4F-4527-9A1D-241D2DD62CA1}" name="コード" dataDxfId="57"/>
    <tableColumn id="2" xr3:uid="{41132B55-FCC7-4DC3-AB1E-41275E001FC5}" name="並び順" dataDxfId="56"/>
    <tableColumn id="3" xr3:uid="{F80EB93B-D3A6-417B-98E8-3C8EC86A1871}" name="項目名" dataDxfId="55"/>
    <tableColumn id="4" xr3:uid="{94C77B54-4629-4FD6-8D6B-72C487CD05B5}" name="項目名（英語）" dataDxfId="54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CAAE4286-994E-43D9-BDFE-134A1AA1F318}" name="都道府県" displayName="都道府県" ref="B258:E305" totalsRowShown="0" headerRowDxfId="53" headerRowBorderDxfId="52" tableBorderDxfId="51">
  <autoFilter ref="B258:E305" xr:uid="{CAAE4286-994E-43D9-BDFE-134A1AA1F318}"/>
  <tableColumns count="4">
    <tableColumn id="1" xr3:uid="{FB0C2C4E-ACDD-4372-A77E-8F3F40E9A6DF}" name="コード" dataDxfId="50"/>
    <tableColumn id="2" xr3:uid="{E06E3171-AFE0-4DAC-B835-CDA13A29E179}" name="並び順"/>
    <tableColumn id="3" xr3:uid="{CAA93FDC-CF79-4446-9D79-15444FE9223C}" name="項目名" dataDxfId="49"/>
    <tableColumn id="4" xr3:uid="{83B2CE73-F019-4352-BC1E-CB8BCE8A6D13}" name="項目名（英語）" dataDxfId="48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68BC0BC-AD72-4F46-BD22-37813A14F808}" name="言語" displayName="言語" ref="B308:E329" totalsRowShown="0" headerRowDxfId="47" headerRowBorderDxfId="46" tableBorderDxfId="45">
  <autoFilter ref="B308:E329" xr:uid="{068BC0BC-AD72-4F46-BD22-37813A14F808}"/>
  <tableColumns count="4">
    <tableColumn id="1" xr3:uid="{63417C68-55DA-4D78-AC0A-4D6501E97B1F}" name="コード" dataDxfId="44"/>
    <tableColumn id="2" xr3:uid="{E9B7C48C-4F19-4FDB-BCC3-5A9F71795E3C}" name="並び順"/>
    <tableColumn id="3" xr3:uid="{CF36F95F-1542-4C97-861A-57C148CB24CF}" name="項目名" dataDxfId="43"/>
    <tableColumn id="4" xr3:uid="{B8C2BD8D-79AD-4E2B-8638-C3C058A9A808}" name="項目名（英語）" dataDxfId="42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5D393D1-A38E-4EA4-922A-311A7890492F}" name="競技参加区分" displayName="競技参加区分" ref="B254:E256" totalsRowShown="0" headerRowDxfId="41" dataDxfId="40">
  <autoFilter ref="B254:E256" xr:uid="{55D393D1-A38E-4EA4-922A-311A7890492F}"/>
  <tableColumns count="4">
    <tableColumn id="1" xr3:uid="{02E1FDAB-124C-4AB1-95D6-7962605E460F}" name="コード" dataDxfId="39"/>
    <tableColumn id="2" xr3:uid="{E4FB92CA-982D-432A-BB30-CEE54053AE17}" name="並び順" dataDxfId="38"/>
    <tableColumn id="3" xr3:uid="{26C854F9-7EF9-4E2C-BB54-CA60570B734B}" name="項目名" dataDxfId="37"/>
    <tableColumn id="4" xr3:uid="{39938437-AA3C-4B44-86A6-75488304DA2F}" name="項目名（英語）" dataDxfId="36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43611C7F-ED06-496E-B844-CE18E43F4796}" name="player_id_chk" displayName="player_id_chk" ref="B331:E333" totalsRowShown="0" headerRowDxfId="35" dataDxfId="33" headerRowBorderDxfId="34" tableBorderDxfId="32">
  <autoFilter ref="B331:E333" xr:uid="{43611C7F-ED06-496E-B844-CE18E43F4796}"/>
  <tableColumns count="4">
    <tableColumn id="1" xr3:uid="{355D109F-B347-4DE4-97FF-661559286EA5}" name="コード" dataDxfId="31"/>
    <tableColumn id="2" xr3:uid="{68254689-6C2A-4564-8AC2-EC8575365D0B}" name="並び順" dataDxfId="30"/>
    <tableColumn id="3" xr3:uid="{78763BAE-292B-411F-95AD-D0142A0FD576}" name="項目名" dataDxfId="29"/>
    <tableColumn id="4" xr3:uid="{A5902B98-0A15-400A-AC99-B77C03BB309D}" name="項目名（英語）" dataDxfId="28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AE5A27B8-207A-4EC5-93D4-8C0125666E0C}" name="team_id_chk" displayName="team_id_chk" ref="B335:E337" totalsRowShown="0" headerRowDxfId="27" dataDxfId="25" headerRowBorderDxfId="26" tableBorderDxfId="24">
  <autoFilter ref="B335:E337" xr:uid="{AE5A27B8-207A-4EC5-93D4-8C0125666E0C}"/>
  <tableColumns count="4">
    <tableColumn id="1" xr3:uid="{C538412A-1FC1-4977-9D9B-0144A4BB6609}" name="コード" dataDxfId="23"/>
    <tableColumn id="2" xr3:uid="{F4C97AD0-FE0A-4DF8-A03B-1925389CCD92}" name="並び順" dataDxfId="22"/>
    <tableColumn id="3" xr3:uid="{934FD123-76BE-456C-B034-EAECCF1B40CB}" name="項目名" dataDxfId="21"/>
    <tableColumn id="4" xr3:uid="{2C815B03-32BC-4A10-92F1-747B79D9CA7B}" name="項目名（英語）" dataDxfId="20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022DF34-E919-4195-99EF-CE4DE7FA308A}" name="競技マスタ" displayName="競技マスタ" ref="B1:O1048576" totalsRowShown="0" headerRowDxfId="19" dataDxfId="18" headerRowCellStyle="標準 2" dataCellStyle="標準 2">
  <autoFilter ref="B1:O1048576" xr:uid="{7022DF34-E919-4195-99EF-CE4DE7FA308A}">
    <filterColumn colId="3">
      <filters>
        <filter val="グラウンド・ゴルフ"/>
      </filters>
    </filterColumn>
  </autoFilter>
  <tableColumns count="14">
    <tableColumn id="1" xr3:uid="{53DC0BCB-6AFB-4B28-8DB8-22B5827B5BB2}" name="競技詳細コード" dataDxfId="17" dataCellStyle="標準 2"/>
    <tableColumn id="2" xr3:uid="{970BBFC3-01E2-4ED3-9F62-F4832EEA67EB}" name="競技詳細名" dataDxfId="16" dataCellStyle="標準 2"/>
    <tableColumn id="3" xr3:uid="{61D0429C-A3FB-41BF-95BB-FBCC6FC949DA}" name="競技CD" dataDxfId="15" dataCellStyle="標準 2"/>
    <tableColumn id="4" xr3:uid="{4A737242-44A0-40C5-9236-B9E8F16CB749}" name="競技名" dataDxfId="14" dataCellStyle="標準 2"/>
    <tableColumn id="5" xr3:uid="{739DD6D5-5D24-453A-B078-13DCC30011E6}" name="sports_name_en" dataDxfId="13" dataCellStyle="標準 2"/>
    <tableColumn id="6" xr3:uid="{2942354A-B0D5-456D-AB3B-A22F3D8FBE6D}" name="種目CD" dataDxfId="12" dataCellStyle="標準 2"/>
    <tableColumn id="7" xr3:uid="{1EF1609D-613D-4DB9-8C51-DED4B1C93897}" name="種目名" dataDxfId="11" dataCellStyle="標準 2"/>
    <tableColumn id="8" xr3:uid="{706E2CB6-D4FE-4135-8721-31571AED7DA0}" name="discipline_name_en" dataDxfId="10" dataCellStyle="標準 2"/>
    <tableColumn id="9" xr3:uid="{186E6494-F130-4897-BD34-214DC51C2F2B}" name="種別CD" dataDxfId="9" dataCellStyle="標準 2"/>
    <tableColumn id="10" xr3:uid="{2BC3259F-155A-46B3-8758-ADBB21213F75}" name="種別名" dataDxfId="8" dataCellStyle="標準 2"/>
    <tableColumn id="11" xr3:uid="{3BDF11AD-8505-472E-8A84-071C283A9C59}" name="event_name_en" dataDxfId="7" dataCellStyle="標準 2"/>
    <tableColumn id="12" xr3:uid="{4293E8DE-AECB-4B3F-9E92-8F049D5E1EAA}" name="カテゴリCD" dataDxfId="6" dataCellStyle="標準 2"/>
    <tableColumn id="13" xr3:uid="{B1D94732-1383-4688-908F-E15DA30269F4}" name="カテゴリ名" dataDxfId="5" dataCellStyle="標準 2"/>
    <tableColumn id="14" xr3:uid="{E26C729E-82C0-4EAE-9B0F-6669D4D74D45}" name="category_name_en" dataDxfId="4" dataCellStyle="標準 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&#65279;<?xml version="1.0" encoding="utf-8" standalone="yes"?>
<Relationships xmlns="http://schemas.openxmlformats.org/package/2006/relationships">
  <Relationship Id="rId8" Type="http://schemas.openxmlformats.org/officeDocument/2006/relationships/table" Target="../tables/table8.xml" />
  <Relationship Id="rId3" Type="http://schemas.openxmlformats.org/officeDocument/2006/relationships/table" Target="../tables/table3.xml" />
  <Relationship Id="rId7" Type="http://schemas.openxmlformats.org/officeDocument/2006/relationships/table" Target="../tables/table7.xml" />
  <Relationship Id="rId2" Type="http://schemas.openxmlformats.org/officeDocument/2006/relationships/table" Target="../tables/table2.xml" />
  <Relationship Id="rId1" Type="http://schemas.openxmlformats.org/officeDocument/2006/relationships/table" Target="../tables/table1.xml" />
  <Relationship Id="rId6" Type="http://schemas.openxmlformats.org/officeDocument/2006/relationships/table" Target="../tables/table6.xml" />
  <Relationship Id="rId5" Type="http://schemas.openxmlformats.org/officeDocument/2006/relationships/table" Target="../tables/table5.xml" />
  <Relationship Id="rId10" Type="http://schemas.openxmlformats.org/officeDocument/2006/relationships/table" Target="../tables/table10.xml" />
  <Relationship Id="rId4" Type="http://schemas.openxmlformats.org/officeDocument/2006/relationships/table" Target="../tables/table4.xml" />
  <Relationship Id="rId9" Type="http://schemas.openxmlformats.org/officeDocument/2006/relationships/table" Target="../tables/table9.xml" />
</Relationships>
</file>

<file path=xl/worksheets/_rels/sheet5.xml.rels>&#65279;<?xml version="1.0" encoding="utf-8" standalone="yes"?>
<Relationships xmlns="http://schemas.openxmlformats.org/package/2006/relationships">
  <Relationship Id="rId1" Type="http://schemas.openxmlformats.org/officeDocument/2006/relationships/table" Target="../tables/table11.xml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89951-90AA-440D-B9B1-4494DDACA34F}">
  <sheetPr>
    <tabColor rgb="FFFFFF00"/>
  </sheetPr>
  <dimension ref="A1:C35"/>
  <sheetViews>
    <sheetView zoomScaleNormal="100" workbookViewId="0">
      <selection activeCell="B15" sqref="B15"/>
    </sheetView>
  </sheetViews>
  <sheetFormatPr defaultColWidth="5.59765625" defaultRowHeight="18" x14ac:dyDescent="0.45"/>
  <cols>
    <col min="1" max="1" width="5.59765625" style="21"/>
    <col min="2" max="2" width="21.59765625" style="21" customWidth="1"/>
    <col min="3" max="3" width="70.5" style="21" customWidth="1"/>
    <col min="4" max="16384" width="5.59765625" style="21"/>
  </cols>
  <sheetData>
    <row r="1" spans="1:3" x14ac:dyDescent="0.45">
      <c r="A1" s="24" t="s">
        <v>3586</v>
      </c>
      <c r="B1" s="25"/>
      <c r="C1" s="25"/>
    </row>
    <row r="2" spans="1:3" x14ac:dyDescent="0.45">
      <c r="A2" s="25"/>
      <c r="B2" s="25"/>
      <c r="C2" s="25"/>
    </row>
    <row r="3" spans="1:3" x14ac:dyDescent="0.45">
      <c r="A3" s="19" t="s">
        <v>0</v>
      </c>
      <c r="B3" s="19" t="s">
        <v>3577</v>
      </c>
      <c r="C3" s="19" t="s">
        <v>3578</v>
      </c>
    </row>
    <row r="4" spans="1:3" x14ac:dyDescent="0.45">
      <c r="A4" s="22">
        <v>1</v>
      </c>
      <c r="B4" s="22" t="s">
        <v>3572</v>
      </c>
      <c r="C4" s="23"/>
    </row>
    <row r="5" spans="1:3" x14ac:dyDescent="0.45">
      <c r="A5" s="22">
        <v>2</v>
      </c>
      <c r="B5" s="22" t="s">
        <v>3573</v>
      </c>
      <c r="C5" s="23"/>
    </row>
    <row r="6" spans="1:3" x14ac:dyDescent="0.45">
      <c r="A6" s="22">
        <v>3</v>
      </c>
      <c r="B6" s="22" t="s">
        <v>3574</v>
      </c>
      <c r="C6" s="23"/>
    </row>
    <row r="7" spans="1:3" x14ac:dyDescent="0.45">
      <c r="A7" s="22">
        <v>4</v>
      </c>
      <c r="B7" s="22" t="s">
        <v>3575</v>
      </c>
      <c r="C7" s="23"/>
    </row>
    <row r="8" spans="1:3" x14ac:dyDescent="0.45">
      <c r="A8" s="22">
        <v>5</v>
      </c>
      <c r="B8" s="22" t="s">
        <v>3576</v>
      </c>
      <c r="C8" s="23"/>
    </row>
    <row r="9" spans="1:3" x14ac:dyDescent="0.45">
      <c r="A9" s="22">
        <v>6</v>
      </c>
      <c r="B9" s="22" t="s">
        <v>3582</v>
      </c>
      <c r="C9" s="23"/>
    </row>
    <row r="10" spans="1:3" x14ac:dyDescent="0.45">
      <c r="A10" s="22">
        <v>7</v>
      </c>
      <c r="B10" s="22" t="s">
        <v>3581</v>
      </c>
      <c r="C10" s="23"/>
    </row>
    <row r="11" spans="1:3" x14ac:dyDescent="0.45">
      <c r="A11" s="22">
        <v>8</v>
      </c>
      <c r="B11" s="22" t="s">
        <v>3579</v>
      </c>
      <c r="C11" s="23"/>
    </row>
    <row r="12" spans="1:3" x14ac:dyDescent="0.45">
      <c r="A12" s="22">
        <v>9</v>
      </c>
      <c r="B12" s="22" t="s">
        <v>3580</v>
      </c>
      <c r="C12" s="23"/>
    </row>
    <row r="13" spans="1:3" x14ac:dyDescent="0.45">
      <c r="A13" s="22">
        <v>10</v>
      </c>
      <c r="B13" s="22"/>
      <c r="C13" s="23"/>
    </row>
    <row r="14" spans="1:3" x14ac:dyDescent="0.45">
      <c r="A14" s="25"/>
      <c r="B14" s="25"/>
      <c r="C14" s="25"/>
    </row>
    <row r="15" spans="1:3" x14ac:dyDescent="0.45">
      <c r="A15" s="24" t="s">
        <v>3583</v>
      </c>
      <c r="B15" s="25"/>
      <c r="C15" s="25"/>
    </row>
    <row r="16" spans="1:3" x14ac:dyDescent="0.45">
      <c r="A16" s="26"/>
      <c r="B16" s="26"/>
      <c r="C16" s="26"/>
    </row>
    <row r="17" spans="1:3" x14ac:dyDescent="0.45">
      <c r="A17" s="26"/>
      <c r="B17" s="26"/>
      <c r="C17" s="26"/>
    </row>
    <row r="18" spans="1:3" x14ac:dyDescent="0.45">
      <c r="A18" s="26"/>
      <c r="B18" s="26"/>
      <c r="C18" s="26"/>
    </row>
    <row r="19" spans="1:3" x14ac:dyDescent="0.45">
      <c r="A19" s="26"/>
      <c r="B19" s="26"/>
      <c r="C19" s="26"/>
    </row>
    <row r="20" spans="1:3" x14ac:dyDescent="0.45">
      <c r="A20" s="26"/>
      <c r="B20" s="26"/>
      <c r="C20" s="26"/>
    </row>
    <row r="21" spans="1:3" x14ac:dyDescent="0.45">
      <c r="A21" s="26"/>
      <c r="B21" s="26"/>
      <c r="C21" s="26"/>
    </row>
    <row r="22" spans="1:3" x14ac:dyDescent="0.45">
      <c r="A22" s="26"/>
      <c r="B22" s="26"/>
      <c r="C22" s="26"/>
    </row>
    <row r="23" spans="1:3" x14ac:dyDescent="0.45">
      <c r="A23" s="26"/>
      <c r="B23" s="26"/>
      <c r="C23" s="26"/>
    </row>
    <row r="24" spans="1:3" x14ac:dyDescent="0.45">
      <c r="A24" s="26"/>
      <c r="B24" s="26"/>
      <c r="C24" s="26"/>
    </row>
    <row r="25" spans="1:3" x14ac:dyDescent="0.45">
      <c r="A25" s="26"/>
      <c r="B25" s="26"/>
      <c r="C25" s="26"/>
    </row>
    <row r="26" spans="1:3" x14ac:dyDescent="0.45">
      <c r="A26" s="26"/>
      <c r="B26" s="26"/>
      <c r="C26" s="26"/>
    </row>
    <row r="27" spans="1:3" x14ac:dyDescent="0.45">
      <c r="A27" s="26"/>
      <c r="B27" s="26"/>
      <c r="C27" s="26"/>
    </row>
    <row r="28" spans="1:3" x14ac:dyDescent="0.45">
      <c r="A28" s="26"/>
      <c r="B28" s="26"/>
      <c r="C28" s="26"/>
    </row>
    <row r="29" spans="1:3" x14ac:dyDescent="0.45">
      <c r="A29" s="26"/>
      <c r="B29" s="26"/>
      <c r="C29" s="26"/>
    </row>
    <row r="30" spans="1:3" x14ac:dyDescent="0.45">
      <c r="A30" s="26"/>
      <c r="B30" s="26"/>
      <c r="C30" s="26"/>
    </row>
    <row r="31" spans="1:3" x14ac:dyDescent="0.45">
      <c r="A31" s="26"/>
      <c r="B31" s="26"/>
      <c r="C31" s="26"/>
    </row>
    <row r="32" spans="1:3" x14ac:dyDescent="0.45">
      <c r="A32" s="26"/>
      <c r="B32" s="26"/>
      <c r="C32" s="26"/>
    </row>
    <row r="33" spans="1:3" x14ac:dyDescent="0.45">
      <c r="A33" s="26"/>
      <c r="B33" s="26"/>
      <c r="C33" s="26"/>
    </row>
    <row r="34" spans="1:3" x14ac:dyDescent="0.45">
      <c r="A34" s="26"/>
      <c r="B34" s="26"/>
      <c r="C34" s="26"/>
    </row>
    <row r="35" spans="1:3" x14ac:dyDescent="0.45">
      <c r="A35" s="26"/>
      <c r="B35" s="26"/>
      <c r="C35" s="26"/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0322F-DCA9-4F4F-9B91-2B9D92C99E89}">
  <sheetPr>
    <tabColor rgb="FFFFFF00"/>
    <pageSetUpPr fitToPage="1"/>
  </sheetPr>
  <dimension ref="A1:BD53"/>
  <sheetViews>
    <sheetView tabSelected="1" zoomScaleNormal="100" workbookViewId="0">
      <selection activeCell="H5" sqref="H5"/>
    </sheetView>
  </sheetViews>
  <sheetFormatPr defaultColWidth="9" defaultRowHeight="17.399999999999999" x14ac:dyDescent="0.45"/>
  <cols>
    <col min="1" max="1" width="5.3984375" style="1" customWidth="1"/>
    <col min="2" max="2" width="9" style="1" hidden="1" customWidth="1"/>
    <col min="3" max="3" width="15" style="1" hidden="1" customWidth="1"/>
    <col min="4" max="4" width="18.8984375" style="1" hidden="1" customWidth="1"/>
    <col min="5" max="5" width="18.19921875" style="1" customWidth="1"/>
    <col min="6" max="6" width="18.19921875" style="1" hidden="1" customWidth="1"/>
    <col min="7" max="8" width="18.19921875" style="1" customWidth="1"/>
    <col min="9" max="9" width="18.19921875" style="1" hidden="1" customWidth="1"/>
    <col min="10" max="11" width="18.19921875" style="1" customWidth="1"/>
    <col min="12" max="12" width="18.19921875" style="1" hidden="1" customWidth="1"/>
    <col min="13" max="13" width="18.19921875" style="1" customWidth="1"/>
    <col min="14" max="14" width="18.3984375" style="1" hidden="1" customWidth="1"/>
    <col min="15" max="15" width="23.59765625" style="1" hidden="1" customWidth="1"/>
    <col min="16" max="16" width="15.09765625" style="1" customWidth="1"/>
    <col min="17" max="17" width="19.09765625" style="1" customWidth="1"/>
    <col min="18" max="18" width="20.3984375" style="1" customWidth="1"/>
    <col min="19" max="19" width="15.3984375" style="1" customWidth="1"/>
    <col min="20" max="20" width="23.3984375" style="1" customWidth="1"/>
    <col min="21" max="21" width="23.3984375" style="2" customWidth="1"/>
    <col min="22" max="22" width="28.3984375" style="1" customWidth="1"/>
    <col min="23" max="23" width="24.59765625" style="1" customWidth="1"/>
    <col min="24" max="24" width="30.09765625" style="1" customWidth="1"/>
    <col min="25" max="25" width="14" style="1" customWidth="1"/>
    <col min="26" max="26" width="28.19921875" style="1" customWidth="1"/>
    <col min="27" max="27" width="20.69921875" style="1" customWidth="1"/>
    <col min="28" max="29" width="18.8984375" style="1" customWidth="1"/>
    <col min="30" max="30" width="27.69921875" style="1" hidden="1" customWidth="1"/>
    <col min="31" max="31" width="20.69921875" style="1" customWidth="1"/>
    <col min="32" max="32" width="18.8984375" style="1" customWidth="1"/>
    <col min="33" max="33" width="27.69921875" style="1" customWidth="1"/>
    <col min="34" max="34" width="28.59765625" style="1" customWidth="1"/>
    <col min="35" max="35" width="40.59765625" style="1" customWidth="1"/>
    <col min="36" max="36" width="15.59765625" style="1" customWidth="1"/>
    <col min="37" max="37" width="20.59765625" style="1" hidden="1" customWidth="1"/>
    <col min="38" max="38" width="28.59765625" style="1" hidden="1" customWidth="1"/>
    <col min="39" max="39" width="40.59765625" style="1" hidden="1" customWidth="1"/>
    <col min="40" max="40" width="15.59765625" style="1" hidden="1" customWidth="1"/>
    <col min="41" max="41" width="20.59765625" style="1" hidden="1" customWidth="1"/>
    <col min="42" max="42" width="28.59765625" style="1" hidden="1" customWidth="1"/>
    <col min="43" max="43" width="40.59765625" style="1" hidden="1" customWidth="1"/>
    <col min="44" max="44" width="15.59765625" style="1" hidden="1" customWidth="1"/>
    <col min="45" max="45" width="20.59765625" style="1" hidden="1" customWidth="1"/>
    <col min="46" max="46" width="28.59765625" style="1" hidden="1" customWidth="1"/>
    <col min="47" max="47" width="40.59765625" style="1" hidden="1" customWidth="1"/>
    <col min="48" max="48" width="15.59765625" style="1" hidden="1" customWidth="1"/>
    <col min="49" max="49" width="20.59765625" style="1" hidden="1" customWidth="1"/>
    <col min="50" max="50" width="28.59765625" style="1" hidden="1" customWidth="1"/>
    <col min="51" max="51" width="40.59765625" style="1" hidden="1" customWidth="1"/>
    <col min="52" max="52" width="15.59765625" style="1" hidden="1" customWidth="1"/>
    <col min="53" max="53" width="20.59765625" style="1" hidden="1" customWidth="1"/>
    <col min="54" max="55" width="25.59765625" style="1" hidden="1" customWidth="1"/>
    <col min="56" max="56" width="0" style="1" hidden="1" customWidth="1"/>
    <col min="57" max="16384" width="9" style="1"/>
  </cols>
  <sheetData>
    <row r="1" spans="1:56" ht="38.25" customHeight="1" x14ac:dyDescent="0.45">
      <c r="A1" s="43" t="s">
        <v>3587</v>
      </c>
      <c r="B1" s="20"/>
      <c r="AD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</row>
    <row r="2" spans="1:56" ht="38.25" customHeight="1" thickBot="1" x14ac:dyDescent="0.5">
      <c r="A2" s="51"/>
      <c r="B2" s="20"/>
      <c r="AD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</row>
    <row r="3" spans="1:56" ht="87" x14ac:dyDescent="0.45">
      <c r="A3" s="12" t="s">
        <v>0</v>
      </c>
      <c r="B3" s="33" t="s">
        <v>3683</v>
      </c>
      <c r="C3" s="33" t="s">
        <v>3681</v>
      </c>
      <c r="D3" s="33" t="s">
        <v>3682</v>
      </c>
      <c r="E3" s="7" t="s">
        <v>1</v>
      </c>
      <c r="F3" s="28" t="s">
        <v>13</v>
      </c>
      <c r="G3" s="7" t="s">
        <v>2</v>
      </c>
      <c r="H3" s="8" t="s">
        <v>3671</v>
      </c>
      <c r="I3" s="30" t="s">
        <v>3670</v>
      </c>
      <c r="J3" s="8" t="s">
        <v>3669</v>
      </c>
      <c r="K3" s="8" t="s">
        <v>3668</v>
      </c>
      <c r="L3" s="30" t="s">
        <v>3667</v>
      </c>
      <c r="M3" s="8" t="s">
        <v>3672</v>
      </c>
      <c r="N3" s="28" t="s">
        <v>6</v>
      </c>
      <c r="O3" s="30" t="s">
        <v>3666</v>
      </c>
      <c r="P3" s="53" t="s">
        <v>3594</v>
      </c>
      <c r="Q3" s="29" t="s">
        <v>8</v>
      </c>
      <c r="R3" s="53" t="s">
        <v>7</v>
      </c>
      <c r="S3" s="29" t="s">
        <v>3</v>
      </c>
      <c r="T3" s="29" t="s">
        <v>3595</v>
      </c>
      <c r="U3" s="29" t="s">
        <v>3596</v>
      </c>
      <c r="V3" s="29" t="s">
        <v>4</v>
      </c>
      <c r="W3" s="29" t="s">
        <v>3597</v>
      </c>
      <c r="X3" s="29" t="s">
        <v>3764</v>
      </c>
      <c r="Y3" s="7" t="s">
        <v>5</v>
      </c>
      <c r="Z3" s="8" t="s">
        <v>9</v>
      </c>
      <c r="AA3" s="8" t="s">
        <v>10</v>
      </c>
      <c r="AB3" s="8" t="s">
        <v>11</v>
      </c>
      <c r="AC3" s="8" t="s">
        <v>12</v>
      </c>
      <c r="AD3" s="54" t="s">
        <v>3598</v>
      </c>
      <c r="AE3" s="8" t="s">
        <v>3765</v>
      </c>
      <c r="AF3" s="8" t="s">
        <v>3761</v>
      </c>
      <c r="AG3" s="55" t="s">
        <v>3766</v>
      </c>
      <c r="AH3" s="13" t="s">
        <v>2354</v>
      </c>
      <c r="AI3" s="14" t="s">
        <v>2154</v>
      </c>
      <c r="AJ3" s="14" t="s">
        <v>3570</v>
      </c>
      <c r="AK3" s="15" t="s">
        <v>2359</v>
      </c>
      <c r="AL3" s="44" t="s">
        <v>2355</v>
      </c>
      <c r="AM3" s="45" t="s">
        <v>2154</v>
      </c>
      <c r="AN3" s="45" t="s">
        <v>3570</v>
      </c>
      <c r="AO3" s="46" t="s">
        <v>2359</v>
      </c>
      <c r="AP3" s="13" t="s">
        <v>2356</v>
      </c>
      <c r="AQ3" s="14" t="s">
        <v>2154</v>
      </c>
      <c r="AR3" s="14" t="s">
        <v>3570</v>
      </c>
      <c r="AS3" s="15" t="s">
        <v>2359</v>
      </c>
      <c r="AT3" s="44" t="s">
        <v>2357</v>
      </c>
      <c r="AU3" s="45" t="s">
        <v>2154</v>
      </c>
      <c r="AV3" s="45" t="s">
        <v>3570</v>
      </c>
      <c r="AW3" s="46" t="s">
        <v>2359</v>
      </c>
      <c r="AX3" s="13" t="s">
        <v>2358</v>
      </c>
      <c r="AY3" s="14" t="s">
        <v>2154</v>
      </c>
      <c r="AZ3" s="14" t="s">
        <v>3570</v>
      </c>
      <c r="BA3" s="15" t="s">
        <v>2359</v>
      </c>
      <c r="BB3" s="16" t="s">
        <v>2353</v>
      </c>
      <c r="BC3" s="16" t="s">
        <v>3584</v>
      </c>
      <c r="BD3" s="16" t="s">
        <v>3585</v>
      </c>
    </row>
    <row r="4" spans="1:56" x14ac:dyDescent="0.45">
      <c r="A4" s="6">
        <v>1</v>
      </c>
      <c r="B4" s="27" t="s">
        <v>3675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5"/>
      <c r="W4" s="34"/>
      <c r="X4" s="52"/>
      <c r="Y4" s="34"/>
      <c r="Z4" s="34"/>
      <c r="AA4" s="34"/>
      <c r="AB4" s="34"/>
      <c r="AC4" s="34"/>
      <c r="AD4" s="36"/>
      <c r="AE4" s="34"/>
      <c r="AF4" s="34"/>
      <c r="AG4" s="49"/>
      <c r="AH4" s="37"/>
      <c r="AI4" s="38"/>
      <c r="AJ4" s="38"/>
      <c r="AK4" s="39"/>
      <c r="AL4" s="37"/>
      <c r="AM4" s="38" t="str">
        <f>IF(AL4="", "", _xlfn.XLOOKUP(AL4, 競技マスタ!$B:$B, 競技マスタ!$C:$C, "コードなし"))</f>
        <v/>
      </c>
      <c r="AN4" s="38"/>
      <c r="AO4" s="39"/>
      <c r="AP4" s="37"/>
      <c r="AQ4" s="38" t="str">
        <f>IF(AP4="", "", _xlfn.XLOOKUP(AP4, 競技マスタ!$B:$B, 競技マスタ!$C:$C, "コードなし"))</f>
        <v/>
      </c>
      <c r="AR4" s="38"/>
      <c r="AS4" s="39"/>
      <c r="AT4" s="37"/>
      <c r="AU4" s="38" t="str">
        <f>IF(AT4="", "", _xlfn.XLOOKUP(AT4, 競技マスタ!$B:$B, 競技マスタ!$C:$C, "コードなし"))</f>
        <v/>
      </c>
      <c r="AV4" s="38"/>
      <c r="AW4" s="39"/>
      <c r="AX4" s="37"/>
      <c r="AY4" s="38" t="str">
        <f>IF(AX4="", "", _xlfn.XLOOKUP(AX4, 競技マスタ!$B:$B, 競技マスタ!$C:$C, "コードなし"))</f>
        <v/>
      </c>
      <c r="AZ4" s="38"/>
      <c r="BA4" s="39"/>
      <c r="BB4" s="17"/>
      <c r="BC4" s="17"/>
      <c r="BD4" s="17"/>
    </row>
    <row r="5" spans="1:56" x14ac:dyDescent="0.45">
      <c r="A5" s="6">
        <v>2</v>
      </c>
      <c r="B5" s="27" t="s">
        <v>3675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5"/>
      <c r="W5" s="34"/>
      <c r="X5" s="52"/>
      <c r="Y5" s="34"/>
      <c r="Z5" s="34"/>
      <c r="AA5" s="34"/>
      <c r="AB5" s="34"/>
      <c r="AC5" s="34"/>
      <c r="AD5" s="36"/>
      <c r="AE5" s="34"/>
      <c r="AF5" s="34"/>
      <c r="AG5" s="49"/>
      <c r="AH5" s="37"/>
      <c r="AI5" s="38"/>
      <c r="AJ5" s="38"/>
      <c r="AK5" s="39"/>
      <c r="AL5" s="37"/>
      <c r="AM5" s="38" t="str">
        <f>IF(AL5="", "", _xlfn.XLOOKUP(AL5, 競技マスタ!$B:$B, 競技マスタ!$C:$C, "コードなし"))</f>
        <v/>
      </c>
      <c r="AN5" s="38"/>
      <c r="AO5" s="39"/>
      <c r="AP5" s="37"/>
      <c r="AQ5" s="38" t="str">
        <f>IF(AP5="", "", _xlfn.XLOOKUP(AP5, 競技マスタ!$B:$B, 競技マスタ!$C:$C, "コードなし"))</f>
        <v/>
      </c>
      <c r="AR5" s="38"/>
      <c r="AS5" s="39"/>
      <c r="AT5" s="37"/>
      <c r="AU5" s="38" t="str">
        <f>IF(AT5="", "", _xlfn.XLOOKUP(AT5, 競技マスタ!$B:$B, 競技マスタ!$C:$C, "コードなし"))</f>
        <v/>
      </c>
      <c r="AV5" s="38"/>
      <c r="AW5" s="39"/>
      <c r="AX5" s="37"/>
      <c r="AY5" s="38" t="str">
        <f>IF(AX5="", "", _xlfn.XLOOKUP(AX5, 競技マスタ!$B:$B, 競技マスタ!$C:$C, "コードなし"))</f>
        <v/>
      </c>
      <c r="AZ5" s="38"/>
      <c r="BA5" s="39"/>
      <c r="BB5" s="17"/>
      <c r="BC5" s="17"/>
      <c r="BD5" s="17"/>
    </row>
    <row r="6" spans="1:56" x14ac:dyDescent="0.45">
      <c r="A6" s="6">
        <v>3</v>
      </c>
      <c r="B6" s="27" t="s">
        <v>3675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5"/>
      <c r="W6" s="34"/>
      <c r="X6" s="52"/>
      <c r="Y6" s="34"/>
      <c r="Z6" s="34"/>
      <c r="AA6" s="34"/>
      <c r="AB6" s="34"/>
      <c r="AC6" s="34"/>
      <c r="AD6" s="36"/>
      <c r="AE6" s="34"/>
      <c r="AF6" s="34"/>
      <c r="AG6" s="49"/>
      <c r="AH6" s="37"/>
      <c r="AI6" s="38"/>
      <c r="AJ6" s="38"/>
      <c r="AK6" s="39"/>
      <c r="AL6" s="37"/>
      <c r="AM6" s="38" t="str">
        <f>IF(AL6="", "", _xlfn.XLOOKUP(AL6, 競技マスタ!$B:$B, 競技マスタ!$C:$C, "コードなし"))</f>
        <v/>
      </c>
      <c r="AN6" s="38"/>
      <c r="AO6" s="39"/>
      <c r="AP6" s="37"/>
      <c r="AQ6" s="38" t="str">
        <f>IF(AP6="", "", _xlfn.XLOOKUP(AP6, 競技マスタ!$B:$B, 競技マスタ!$C:$C, "コードなし"))</f>
        <v/>
      </c>
      <c r="AR6" s="38"/>
      <c r="AS6" s="39"/>
      <c r="AT6" s="37"/>
      <c r="AU6" s="38" t="str">
        <f>IF(AT6="", "", _xlfn.XLOOKUP(AT6, 競技マスタ!$B:$B, 競技マスタ!$C:$C, "コードなし"))</f>
        <v/>
      </c>
      <c r="AV6" s="38"/>
      <c r="AW6" s="39"/>
      <c r="AX6" s="37"/>
      <c r="AY6" s="38" t="str">
        <f>IF(AX6="", "", _xlfn.XLOOKUP(AX6, 競技マスタ!$B:$B, 競技マスタ!$C:$C, "コードなし"))</f>
        <v/>
      </c>
      <c r="AZ6" s="38"/>
      <c r="BA6" s="39"/>
      <c r="BB6" s="17"/>
      <c r="BC6" s="17"/>
      <c r="BD6" s="17"/>
    </row>
    <row r="7" spans="1:56" x14ac:dyDescent="0.45">
      <c r="A7" s="6">
        <v>4</v>
      </c>
      <c r="B7" s="27" t="s">
        <v>3675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5"/>
      <c r="W7" s="34"/>
      <c r="X7" s="52"/>
      <c r="Y7" s="34"/>
      <c r="Z7" s="34"/>
      <c r="AA7" s="34"/>
      <c r="AB7" s="34"/>
      <c r="AC7" s="34"/>
      <c r="AD7" s="36"/>
      <c r="AE7" s="34"/>
      <c r="AF7" s="34"/>
      <c r="AG7" s="49"/>
      <c r="AH7" s="37"/>
      <c r="AI7" s="38"/>
      <c r="AJ7" s="38"/>
      <c r="AK7" s="39"/>
      <c r="AL7" s="37"/>
      <c r="AM7" s="38" t="str">
        <f>IF(AL7="", "", _xlfn.XLOOKUP(AL7, 競技マスタ!$B:$B, 競技マスタ!$C:$C, "コードなし"))</f>
        <v/>
      </c>
      <c r="AN7" s="38"/>
      <c r="AO7" s="39"/>
      <c r="AP7" s="37"/>
      <c r="AQ7" s="38" t="str">
        <f>IF(AP7="", "", _xlfn.XLOOKUP(AP7, 競技マスタ!$B:$B, 競技マスタ!$C:$C, "コードなし"))</f>
        <v/>
      </c>
      <c r="AR7" s="38"/>
      <c r="AS7" s="39"/>
      <c r="AT7" s="37"/>
      <c r="AU7" s="38" t="str">
        <f>IF(AT7="", "", _xlfn.XLOOKUP(AT7, 競技マスタ!$B:$B, 競技マスタ!$C:$C, "コードなし"))</f>
        <v/>
      </c>
      <c r="AV7" s="38"/>
      <c r="AW7" s="39"/>
      <c r="AX7" s="37"/>
      <c r="AY7" s="38" t="str">
        <f>IF(AX7="", "", _xlfn.XLOOKUP(AX7, 競技マスタ!$B:$B, 競技マスタ!$C:$C, "コードなし"))</f>
        <v/>
      </c>
      <c r="AZ7" s="38"/>
      <c r="BA7" s="39"/>
      <c r="BB7" s="17"/>
      <c r="BC7" s="17"/>
      <c r="BD7" s="17"/>
    </row>
    <row r="8" spans="1:56" x14ac:dyDescent="0.45">
      <c r="A8" s="6">
        <v>5</v>
      </c>
      <c r="B8" s="27" t="s">
        <v>3675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5"/>
      <c r="W8" s="34"/>
      <c r="X8" s="52"/>
      <c r="Y8" s="34"/>
      <c r="Z8" s="34"/>
      <c r="AA8" s="34"/>
      <c r="AB8" s="34"/>
      <c r="AC8" s="34"/>
      <c r="AD8" s="36"/>
      <c r="AE8" s="34"/>
      <c r="AF8" s="34"/>
      <c r="AG8" s="49"/>
      <c r="AH8" s="37"/>
      <c r="AI8" s="38"/>
      <c r="AJ8" s="38"/>
      <c r="AK8" s="39"/>
      <c r="AL8" s="37"/>
      <c r="AM8" s="38" t="str">
        <f>IF(AL8="", "", _xlfn.XLOOKUP(AL8, 競技マスタ!$B:$B, 競技マスタ!$C:$C, "コードなし"))</f>
        <v/>
      </c>
      <c r="AN8" s="38"/>
      <c r="AO8" s="39"/>
      <c r="AP8" s="37"/>
      <c r="AQ8" s="38" t="str">
        <f>IF(AP8="", "", _xlfn.XLOOKUP(AP8, 競技マスタ!$B:$B, 競技マスタ!$C:$C, "コードなし"))</f>
        <v/>
      </c>
      <c r="AR8" s="38"/>
      <c r="AS8" s="39"/>
      <c r="AT8" s="37"/>
      <c r="AU8" s="38" t="str">
        <f>IF(AT8="", "", _xlfn.XLOOKUP(AT8, 競技マスタ!$B:$B, 競技マスタ!$C:$C, "コードなし"))</f>
        <v/>
      </c>
      <c r="AV8" s="38"/>
      <c r="AW8" s="39"/>
      <c r="AX8" s="37"/>
      <c r="AY8" s="38" t="str">
        <f>IF(AX8="", "", _xlfn.XLOOKUP(AX8, 競技マスタ!$B:$B, 競技マスタ!$C:$C, "コードなし"))</f>
        <v/>
      </c>
      <c r="AZ8" s="38"/>
      <c r="BA8" s="39"/>
      <c r="BB8" s="17"/>
      <c r="BC8" s="17"/>
      <c r="BD8" s="17"/>
    </row>
    <row r="9" spans="1:56" x14ac:dyDescent="0.45">
      <c r="A9" s="6">
        <v>6</v>
      </c>
      <c r="B9" s="27" t="s">
        <v>3675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5"/>
      <c r="W9" s="34"/>
      <c r="X9" s="52"/>
      <c r="Y9" s="34"/>
      <c r="Z9" s="34"/>
      <c r="AA9" s="34"/>
      <c r="AB9" s="34"/>
      <c r="AC9" s="34"/>
      <c r="AD9" s="36"/>
      <c r="AE9" s="34"/>
      <c r="AF9" s="34"/>
      <c r="AG9" s="49"/>
      <c r="AH9" s="37"/>
      <c r="AI9" s="38"/>
      <c r="AJ9" s="38"/>
      <c r="AK9" s="39"/>
      <c r="AL9" s="37"/>
      <c r="AM9" s="38" t="str">
        <f>IF(AL9="", "", _xlfn.XLOOKUP(AL9, 競技マスタ!$B:$B, 競技マスタ!$C:$C, "コードなし"))</f>
        <v/>
      </c>
      <c r="AN9" s="38"/>
      <c r="AO9" s="39"/>
      <c r="AP9" s="37"/>
      <c r="AQ9" s="38" t="str">
        <f>IF(AP9="", "", _xlfn.XLOOKUP(AP9, 競技マスタ!$B:$B, 競技マスタ!$C:$C, "コードなし"))</f>
        <v/>
      </c>
      <c r="AR9" s="38"/>
      <c r="AS9" s="39"/>
      <c r="AT9" s="37"/>
      <c r="AU9" s="38" t="str">
        <f>IF(AT9="", "", _xlfn.XLOOKUP(AT9, 競技マスタ!$B:$B, 競技マスタ!$C:$C, "コードなし"))</f>
        <v/>
      </c>
      <c r="AV9" s="38"/>
      <c r="AW9" s="39"/>
      <c r="AX9" s="37"/>
      <c r="AY9" s="38" t="str">
        <f>IF(AX9="", "", _xlfn.XLOOKUP(AX9, 競技マスタ!$B:$B, 競技マスタ!$C:$C, "コードなし"))</f>
        <v/>
      </c>
      <c r="AZ9" s="38"/>
      <c r="BA9" s="39"/>
      <c r="BB9" s="17"/>
      <c r="BC9" s="17"/>
      <c r="BD9" s="17"/>
    </row>
    <row r="10" spans="1:56" x14ac:dyDescent="0.45">
      <c r="A10" s="6">
        <v>7</v>
      </c>
      <c r="B10" s="27" t="s">
        <v>3675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5"/>
      <c r="W10" s="34"/>
      <c r="X10" s="52"/>
      <c r="Y10" s="34"/>
      <c r="Z10" s="34"/>
      <c r="AA10" s="34"/>
      <c r="AB10" s="34"/>
      <c r="AC10" s="34"/>
      <c r="AD10" s="36"/>
      <c r="AE10" s="34"/>
      <c r="AF10" s="34"/>
      <c r="AG10" s="49"/>
      <c r="AH10" s="37"/>
      <c r="AI10" s="38"/>
      <c r="AJ10" s="38"/>
      <c r="AK10" s="39"/>
      <c r="AL10" s="37"/>
      <c r="AM10" s="38" t="str">
        <f>IF(AL10="", "", _xlfn.XLOOKUP(AL10, 競技マスタ!$B:$B, 競技マスタ!$C:$C, "コードなし"))</f>
        <v/>
      </c>
      <c r="AN10" s="38"/>
      <c r="AO10" s="39"/>
      <c r="AP10" s="37"/>
      <c r="AQ10" s="38" t="str">
        <f>IF(AP10="", "", _xlfn.XLOOKUP(AP10, 競技マスタ!$B:$B, 競技マスタ!$C:$C, "コードなし"))</f>
        <v/>
      </c>
      <c r="AR10" s="38"/>
      <c r="AS10" s="39"/>
      <c r="AT10" s="37"/>
      <c r="AU10" s="38" t="str">
        <f>IF(AT10="", "", _xlfn.XLOOKUP(AT10, 競技マスタ!$B:$B, 競技マスタ!$C:$C, "コードなし"))</f>
        <v/>
      </c>
      <c r="AV10" s="38"/>
      <c r="AW10" s="39"/>
      <c r="AX10" s="37"/>
      <c r="AY10" s="38" t="str">
        <f>IF(AX10="", "", _xlfn.XLOOKUP(AX10, 競技マスタ!$B:$B, 競技マスタ!$C:$C, "コードなし"))</f>
        <v/>
      </c>
      <c r="AZ10" s="38"/>
      <c r="BA10" s="39"/>
      <c r="BB10" s="17"/>
      <c r="BC10" s="17"/>
      <c r="BD10" s="17"/>
    </row>
    <row r="11" spans="1:56" x14ac:dyDescent="0.45">
      <c r="A11" s="6">
        <v>8</v>
      </c>
      <c r="B11" s="27" t="s">
        <v>3675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5"/>
      <c r="W11" s="34"/>
      <c r="X11" s="52"/>
      <c r="Y11" s="34"/>
      <c r="Z11" s="34"/>
      <c r="AA11" s="34"/>
      <c r="AB11" s="34"/>
      <c r="AC11" s="34"/>
      <c r="AD11" s="36"/>
      <c r="AE11" s="34"/>
      <c r="AF11" s="34"/>
      <c r="AG11" s="49"/>
      <c r="AH11" s="37"/>
      <c r="AI11" s="38"/>
      <c r="AJ11" s="38"/>
      <c r="AK11" s="39"/>
      <c r="AL11" s="37"/>
      <c r="AM11" s="38" t="str">
        <f>IF(AL11="", "", _xlfn.XLOOKUP(AL11, 競技マスタ!$B:$B, 競技マスタ!$C:$C, "コードなし"))</f>
        <v/>
      </c>
      <c r="AN11" s="38"/>
      <c r="AO11" s="39"/>
      <c r="AP11" s="37"/>
      <c r="AQ11" s="38" t="str">
        <f>IF(AP11="", "", _xlfn.XLOOKUP(AP11, 競技マスタ!$B:$B, 競技マスタ!$C:$C, "コードなし"))</f>
        <v/>
      </c>
      <c r="AR11" s="38"/>
      <c r="AS11" s="39"/>
      <c r="AT11" s="37"/>
      <c r="AU11" s="38" t="str">
        <f>IF(AT11="", "", _xlfn.XLOOKUP(AT11, 競技マスタ!$B:$B, 競技マスタ!$C:$C, "コードなし"))</f>
        <v/>
      </c>
      <c r="AV11" s="38"/>
      <c r="AW11" s="39"/>
      <c r="AX11" s="37"/>
      <c r="AY11" s="38" t="str">
        <f>IF(AX11="", "", _xlfn.XLOOKUP(AX11, 競技マスタ!$B:$B, 競技マスタ!$C:$C, "コードなし"))</f>
        <v/>
      </c>
      <c r="AZ11" s="38"/>
      <c r="BA11" s="39"/>
      <c r="BB11" s="17"/>
      <c r="BC11" s="17"/>
      <c r="BD11" s="17"/>
    </row>
    <row r="12" spans="1:56" x14ac:dyDescent="0.45">
      <c r="A12" s="6">
        <v>9</v>
      </c>
      <c r="B12" s="27" t="s">
        <v>3675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5"/>
      <c r="W12" s="34"/>
      <c r="X12" s="52"/>
      <c r="Y12" s="34"/>
      <c r="Z12" s="34"/>
      <c r="AA12" s="34"/>
      <c r="AB12" s="34"/>
      <c r="AC12" s="34"/>
      <c r="AD12" s="36"/>
      <c r="AE12" s="34"/>
      <c r="AF12" s="34"/>
      <c r="AG12" s="49"/>
      <c r="AH12" s="37"/>
      <c r="AI12" s="38"/>
      <c r="AJ12" s="38"/>
      <c r="AK12" s="39"/>
      <c r="AL12" s="37"/>
      <c r="AM12" s="38" t="str">
        <f>IF(AL12="", "", _xlfn.XLOOKUP(AL12, 競技マスタ!$B:$B, 競技マスタ!$C:$C, "コードなし"))</f>
        <v/>
      </c>
      <c r="AN12" s="38"/>
      <c r="AO12" s="39"/>
      <c r="AP12" s="37"/>
      <c r="AQ12" s="38" t="str">
        <f>IF(AP12="", "", _xlfn.XLOOKUP(AP12, 競技マスタ!$B:$B, 競技マスタ!$C:$C, "コードなし"))</f>
        <v/>
      </c>
      <c r="AR12" s="38"/>
      <c r="AS12" s="39"/>
      <c r="AT12" s="37"/>
      <c r="AU12" s="38" t="str">
        <f>IF(AT12="", "", _xlfn.XLOOKUP(AT12, 競技マスタ!$B:$B, 競技マスタ!$C:$C, "コードなし"))</f>
        <v/>
      </c>
      <c r="AV12" s="38"/>
      <c r="AW12" s="39"/>
      <c r="AX12" s="37"/>
      <c r="AY12" s="38" t="str">
        <f>IF(AX12="", "", _xlfn.XLOOKUP(AX12, 競技マスタ!$B:$B, 競技マスタ!$C:$C, "コードなし"))</f>
        <v/>
      </c>
      <c r="AZ12" s="38"/>
      <c r="BA12" s="39"/>
      <c r="BB12" s="17"/>
      <c r="BC12" s="17"/>
      <c r="BD12" s="17"/>
    </row>
    <row r="13" spans="1:56" x14ac:dyDescent="0.45">
      <c r="A13" s="6">
        <v>10</v>
      </c>
      <c r="B13" s="27" t="s">
        <v>3675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5"/>
      <c r="W13" s="34"/>
      <c r="X13" s="52"/>
      <c r="Y13" s="34"/>
      <c r="Z13" s="34"/>
      <c r="AA13" s="34"/>
      <c r="AB13" s="34"/>
      <c r="AC13" s="34"/>
      <c r="AD13" s="36"/>
      <c r="AE13" s="34"/>
      <c r="AF13" s="34"/>
      <c r="AG13" s="49"/>
      <c r="AH13" s="37"/>
      <c r="AI13" s="38"/>
      <c r="AJ13" s="38"/>
      <c r="AK13" s="39"/>
      <c r="AL13" s="37"/>
      <c r="AM13" s="38" t="str">
        <f>IF(AL13="", "", _xlfn.XLOOKUP(AL13, 競技マスタ!$B:$B, 競技マスタ!$C:$C, "コードなし"))</f>
        <v/>
      </c>
      <c r="AN13" s="38"/>
      <c r="AO13" s="39"/>
      <c r="AP13" s="37"/>
      <c r="AQ13" s="38" t="str">
        <f>IF(AP13="", "", _xlfn.XLOOKUP(AP13, 競技マスタ!$B:$B, 競技マスタ!$C:$C, "コードなし"))</f>
        <v/>
      </c>
      <c r="AR13" s="38"/>
      <c r="AS13" s="39"/>
      <c r="AT13" s="37"/>
      <c r="AU13" s="38" t="str">
        <f>IF(AT13="", "", _xlfn.XLOOKUP(AT13, 競技マスタ!$B:$B, 競技マスタ!$C:$C, "コードなし"))</f>
        <v/>
      </c>
      <c r="AV13" s="38"/>
      <c r="AW13" s="39"/>
      <c r="AX13" s="37"/>
      <c r="AY13" s="38" t="str">
        <f>IF(AX13="", "", _xlfn.XLOOKUP(AX13, 競技マスタ!$B:$B, 競技マスタ!$C:$C, "コードなし"))</f>
        <v/>
      </c>
      <c r="AZ13" s="38"/>
      <c r="BA13" s="39"/>
      <c r="BB13" s="17"/>
      <c r="BC13" s="17"/>
      <c r="BD13" s="17"/>
    </row>
    <row r="14" spans="1:56" x14ac:dyDescent="0.45">
      <c r="A14" s="6">
        <v>11</v>
      </c>
      <c r="B14" s="27" t="s">
        <v>3675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5"/>
      <c r="W14" s="34"/>
      <c r="X14" s="52"/>
      <c r="Y14" s="34"/>
      <c r="Z14" s="34"/>
      <c r="AA14" s="34"/>
      <c r="AB14" s="34"/>
      <c r="AC14" s="34"/>
      <c r="AD14" s="36"/>
      <c r="AE14" s="34"/>
      <c r="AF14" s="34"/>
      <c r="AG14" s="49"/>
      <c r="AH14" s="37"/>
      <c r="AI14" s="38"/>
      <c r="AJ14" s="38"/>
      <c r="AK14" s="39"/>
      <c r="AL14" s="37"/>
      <c r="AM14" s="38" t="str">
        <f>IF(AL14="", "", _xlfn.XLOOKUP(AL14, 競技マスタ!$B:$B, 競技マスタ!$C:$C, "コードなし"))</f>
        <v/>
      </c>
      <c r="AN14" s="38"/>
      <c r="AO14" s="39"/>
      <c r="AP14" s="37"/>
      <c r="AQ14" s="38" t="str">
        <f>IF(AP14="", "", _xlfn.XLOOKUP(AP14, 競技マスタ!$B:$B, 競技マスタ!$C:$C, "コードなし"))</f>
        <v/>
      </c>
      <c r="AR14" s="38"/>
      <c r="AS14" s="39"/>
      <c r="AT14" s="37"/>
      <c r="AU14" s="38" t="str">
        <f>IF(AT14="", "", _xlfn.XLOOKUP(AT14, 競技マスタ!$B:$B, 競技マスタ!$C:$C, "コードなし"))</f>
        <v/>
      </c>
      <c r="AV14" s="38"/>
      <c r="AW14" s="39"/>
      <c r="AX14" s="37"/>
      <c r="AY14" s="38" t="str">
        <f>IF(AX14="", "", _xlfn.XLOOKUP(AX14, 競技マスタ!$B:$B, 競技マスタ!$C:$C, "コードなし"))</f>
        <v/>
      </c>
      <c r="AZ14" s="38"/>
      <c r="BA14" s="39"/>
      <c r="BB14" s="17"/>
      <c r="BC14" s="17"/>
      <c r="BD14" s="17"/>
    </row>
    <row r="15" spans="1:56" x14ac:dyDescent="0.45">
      <c r="A15" s="6">
        <v>12</v>
      </c>
      <c r="B15" s="27" t="s">
        <v>3675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5"/>
      <c r="W15" s="34"/>
      <c r="X15" s="52"/>
      <c r="Y15" s="34"/>
      <c r="Z15" s="34"/>
      <c r="AA15" s="34"/>
      <c r="AB15" s="34"/>
      <c r="AC15" s="34"/>
      <c r="AD15" s="36"/>
      <c r="AE15" s="34"/>
      <c r="AF15" s="34"/>
      <c r="AG15" s="49"/>
      <c r="AH15" s="37"/>
      <c r="AI15" s="38"/>
      <c r="AJ15" s="38"/>
      <c r="AK15" s="39"/>
      <c r="AL15" s="37"/>
      <c r="AM15" s="38" t="str">
        <f>IF(AL15="", "", _xlfn.XLOOKUP(AL15, 競技マスタ!$B:$B, 競技マスタ!$C:$C, "コードなし"))</f>
        <v/>
      </c>
      <c r="AN15" s="38"/>
      <c r="AO15" s="39"/>
      <c r="AP15" s="37"/>
      <c r="AQ15" s="38" t="str">
        <f>IF(AP15="", "", _xlfn.XLOOKUP(AP15, 競技マスタ!$B:$B, 競技マスタ!$C:$C, "コードなし"))</f>
        <v/>
      </c>
      <c r="AR15" s="38"/>
      <c r="AS15" s="39"/>
      <c r="AT15" s="37"/>
      <c r="AU15" s="38" t="str">
        <f>IF(AT15="", "", _xlfn.XLOOKUP(AT15, 競技マスタ!$B:$B, 競技マスタ!$C:$C, "コードなし"))</f>
        <v/>
      </c>
      <c r="AV15" s="38"/>
      <c r="AW15" s="39"/>
      <c r="AX15" s="37"/>
      <c r="AY15" s="38" t="str">
        <f>IF(AX15="", "", _xlfn.XLOOKUP(AX15, 競技マスタ!$B:$B, 競技マスタ!$C:$C, "コードなし"))</f>
        <v/>
      </c>
      <c r="AZ15" s="38"/>
      <c r="BA15" s="39"/>
      <c r="BB15" s="17"/>
      <c r="BC15" s="17"/>
      <c r="BD15" s="17"/>
    </row>
    <row r="16" spans="1:56" x14ac:dyDescent="0.45">
      <c r="A16" s="6">
        <v>13</v>
      </c>
      <c r="B16" s="27" t="s">
        <v>3675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5"/>
      <c r="W16" s="34"/>
      <c r="X16" s="52"/>
      <c r="Y16" s="34"/>
      <c r="Z16" s="34"/>
      <c r="AA16" s="34"/>
      <c r="AB16" s="34"/>
      <c r="AC16" s="34"/>
      <c r="AD16" s="36"/>
      <c r="AE16" s="34"/>
      <c r="AF16" s="34"/>
      <c r="AG16" s="49"/>
      <c r="AH16" s="37"/>
      <c r="AI16" s="38"/>
      <c r="AJ16" s="38"/>
      <c r="AK16" s="39"/>
      <c r="AL16" s="37"/>
      <c r="AM16" s="38" t="str">
        <f>IF(AL16="", "", _xlfn.XLOOKUP(AL16, 競技マスタ!$B:$B, 競技マスタ!$C:$C, "コードなし"))</f>
        <v/>
      </c>
      <c r="AN16" s="38"/>
      <c r="AO16" s="39"/>
      <c r="AP16" s="37"/>
      <c r="AQ16" s="38" t="str">
        <f>IF(AP16="", "", _xlfn.XLOOKUP(AP16, 競技マスタ!$B:$B, 競技マスタ!$C:$C, "コードなし"))</f>
        <v/>
      </c>
      <c r="AR16" s="38"/>
      <c r="AS16" s="39"/>
      <c r="AT16" s="37"/>
      <c r="AU16" s="38" t="str">
        <f>IF(AT16="", "", _xlfn.XLOOKUP(AT16, 競技マスタ!$B:$B, 競技マスタ!$C:$C, "コードなし"))</f>
        <v/>
      </c>
      <c r="AV16" s="38"/>
      <c r="AW16" s="39"/>
      <c r="AX16" s="37"/>
      <c r="AY16" s="38" t="str">
        <f>IF(AX16="", "", _xlfn.XLOOKUP(AX16, 競技マスタ!$B:$B, 競技マスタ!$C:$C, "コードなし"))</f>
        <v/>
      </c>
      <c r="AZ16" s="38"/>
      <c r="BA16" s="39"/>
      <c r="BB16" s="17"/>
      <c r="BC16" s="17"/>
      <c r="BD16" s="17"/>
    </row>
    <row r="17" spans="1:56" x14ac:dyDescent="0.45">
      <c r="A17" s="6">
        <v>14</v>
      </c>
      <c r="B17" s="27" t="s">
        <v>3675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5"/>
      <c r="W17" s="34"/>
      <c r="X17" s="52"/>
      <c r="Y17" s="34"/>
      <c r="Z17" s="34"/>
      <c r="AA17" s="34"/>
      <c r="AB17" s="34"/>
      <c r="AC17" s="34"/>
      <c r="AD17" s="36"/>
      <c r="AE17" s="34"/>
      <c r="AF17" s="34"/>
      <c r="AG17" s="49"/>
      <c r="AH17" s="37"/>
      <c r="AI17" s="38"/>
      <c r="AJ17" s="38"/>
      <c r="AK17" s="39"/>
      <c r="AL17" s="37"/>
      <c r="AM17" s="38" t="str">
        <f>IF(AL17="", "", _xlfn.XLOOKUP(AL17, 競技マスタ!$B:$B, 競技マスタ!$C:$C, "コードなし"))</f>
        <v/>
      </c>
      <c r="AN17" s="38"/>
      <c r="AO17" s="39"/>
      <c r="AP17" s="37"/>
      <c r="AQ17" s="38" t="str">
        <f>IF(AP17="", "", _xlfn.XLOOKUP(AP17, 競技マスタ!$B:$B, 競技マスタ!$C:$C, "コードなし"))</f>
        <v/>
      </c>
      <c r="AR17" s="38"/>
      <c r="AS17" s="39"/>
      <c r="AT17" s="37"/>
      <c r="AU17" s="38" t="str">
        <f>IF(AT17="", "", _xlfn.XLOOKUP(AT17, 競技マスタ!$B:$B, 競技マスタ!$C:$C, "コードなし"))</f>
        <v/>
      </c>
      <c r="AV17" s="38"/>
      <c r="AW17" s="39"/>
      <c r="AX17" s="37"/>
      <c r="AY17" s="38" t="str">
        <f>IF(AX17="", "", _xlfn.XLOOKUP(AX17, 競技マスタ!$B:$B, 競技マスタ!$C:$C, "コードなし"))</f>
        <v/>
      </c>
      <c r="AZ17" s="38"/>
      <c r="BA17" s="39"/>
      <c r="BB17" s="17"/>
      <c r="BC17" s="17"/>
      <c r="BD17" s="17"/>
    </row>
    <row r="18" spans="1:56" x14ac:dyDescent="0.45">
      <c r="A18" s="6">
        <v>15</v>
      </c>
      <c r="B18" s="27" t="s">
        <v>3675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5"/>
      <c r="W18" s="34"/>
      <c r="X18" s="52"/>
      <c r="Y18" s="34"/>
      <c r="Z18" s="34"/>
      <c r="AA18" s="34"/>
      <c r="AB18" s="34"/>
      <c r="AC18" s="34"/>
      <c r="AD18" s="36"/>
      <c r="AE18" s="34"/>
      <c r="AF18" s="34"/>
      <c r="AG18" s="49"/>
      <c r="AH18" s="37"/>
      <c r="AI18" s="38"/>
      <c r="AJ18" s="38"/>
      <c r="AK18" s="39"/>
      <c r="AL18" s="37"/>
      <c r="AM18" s="38" t="str">
        <f>IF(AL18="", "", _xlfn.XLOOKUP(AL18, 競技マスタ!$B:$B, 競技マスタ!$C:$C, "コードなし"))</f>
        <v/>
      </c>
      <c r="AN18" s="38"/>
      <c r="AO18" s="39"/>
      <c r="AP18" s="37"/>
      <c r="AQ18" s="38" t="str">
        <f>IF(AP18="", "", _xlfn.XLOOKUP(AP18, 競技マスタ!$B:$B, 競技マスタ!$C:$C, "コードなし"))</f>
        <v/>
      </c>
      <c r="AR18" s="38"/>
      <c r="AS18" s="39"/>
      <c r="AT18" s="37"/>
      <c r="AU18" s="38" t="str">
        <f>IF(AT18="", "", _xlfn.XLOOKUP(AT18, 競技マスタ!$B:$B, 競技マスタ!$C:$C, "コードなし"))</f>
        <v/>
      </c>
      <c r="AV18" s="38"/>
      <c r="AW18" s="39"/>
      <c r="AX18" s="37"/>
      <c r="AY18" s="38" t="str">
        <f>IF(AX18="", "", _xlfn.XLOOKUP(AX18, 競技マスタ!$B:$B, 競技マスタ!$C:$C, "コードなし"))</f>
        <v/>
      </c>
      <c r="AZ18" s="38"/>
      <c r="BA18" s="39"/>
      <c r="BB18" s="17"/>
      <c r="BC18" s="17"/>
      <c r="BD18" s="17"/>
    </row>
    <row r="19" spans="1:56" x14ac:dyDescent="0.45">
      <c r="A19" s="6">
        <v>16</v>
      </c>
      <c r="B19" s="27" t="s">
        <v>3675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5"/>
      <c r="W19" s="34"/>
      <c r="X19" s="52"/>
      <c r="Y19" s="34"/>
      <c r="Z19" s="34"/>
      <c r="AA19" s="34"/>
      <c r="AB19" s="34"/>
      <c r="AC19" s="34"/>
      <c r="AD19" s="36"/>
      <c r="AE19" s="34"/>
      <c r="AF19" s="34"/>
      <c r="AG19" s="49"/>
      <c r="AH19" s="37"/>
      <c r="AI19" s="38"/>
      <c r="AJ19" s="38"/>
      <c r="AK19" s="39"/>
      <c r="AL19" s="37"/>
      <c r="AM19" s="38" t="str">
        <f>IF(AL19="", "", _xlfn.XLOOKUP(AL19, 競技マスタ!$B:$B, 競技マスタ!$C:$C, "コードなし"))</f>
        <v/>
      </c>
      <c r="AN19" s="38"/>
      <c r="AO19" s="39"/>
      <c r="AP19" s="37"/>
      <c r="AQ19" s="38" t="str">
        <f>IF(AP19="", "", _xlfn.XLOOKUP(AP19, 競技マスタ!$B:$B, 競技マスタ!$C:$C, "コードなし"))</f>
        <v/>
      </c>
      <c r="AR19" s="38"/>
      <c r="AS19" s="39"/>
      <c r="AT19" s="37"/>
      <c r="AU19" s="38" t="str">
        <f>IF(AT19="", "", _xlfn.XLOOKUP(AT19, 競技マスタ!$B:$B, 競技マスタ!$C:$C, "コードなし"))</f>
        <v/>
      </c>
      <c r="AV19" s="38"/>
      <c r="AW19" s="39"/>
      <c r="AX19" s="37"/>
      <c r="AY19" s="38" t="str">
        <f>IF(AX19="", "", _xlfn.XLOOKUP(AX19, 競技マスタ!$B:$B, 競技マスタ!$C:$C, "コードなし"))</f>
        <v/>
      </c>
      <c r="AZ19" s="38"/>
      <c r="BA19" s="39"/>
      <c r="BB19" s="17"/>
      <c r="BC19" s="17"/>
      <c r="BD19" s="17"/>
    </row>
    <row r="20" spans="1:56" x14ac:dyDescent="0.45">
      <c r="A20" s="6">
        <v>17</v>
      </c>
      <c r="B20" s="27" t="s">
        <v>3675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5"/>
      <c r="W20" s="34"/>
      <c r="X20" s="52"/>
      <c r="Y20" s="34"/>
      <c r="Z20" s="34"/>
      <c r="AA20" s="34"/>
      <c r="AB20" s="34"/>
      <c r="AC20" s="34"/>
      <c r="AD20" s="36"/>
      <c r="AE20" s="34"/>
      <c r="AF20" s="34"/>
      <c r="AG20" s="49"/>
      <c r="AH20" s="37"/>
      <c r="AI20" s="38"/>
      <c r="AJ20" s="38"/>
      <c r="AK20" s="39"/>
      <c r="AL20" s="37"/>
      <c r="AM20" s="38" t="str">
        <f>IF(AL20="", "", _xlfn.XLOOKUP(AL20, 競技マスタ!$B:$B, 競技マスタ!$C:$C, "コードなし"))</f>
        <v/>
      </c>
      <c r="AN20" s="38"/>
      <c r="AO20" s="39"/>
      <c r="AP20" s="37"/>
      <c r="AQ20" s="38" t="str">
        <f>IF(AP20="", "", _xlfn.XLOOKUP(AP20, 競技マスタ!$B:$B, 競技マスタ!$C:$C, "コードなし"))</f>
        <v/>
      </c>
      <c r="AR20" s="38"/>
      <c r="AS20" s="39"/>
      <c r="AT20" s="37"/>
      <c r="AU20" s="38" t="str">
        <f>IF(AT20="", "", _xlfn.XLOOKUP(AT20, 競技マスタ!$B:$B, 競技マスタ!$C:$C, "コードなし"))</f>
        <v/>
      </c>
      <c r="AV20" s="38"/>
      <c r="AW20" s="39"/>
      <c r="AX20" s="37"/>
      <c r="AY20" s="38" t="str">
        <f>IF(AX20="", "", _xlfn.XLOOKUP(AX20, 競技マスタ!$B:$B, 競技マスタ!$C:$C, "コードなし"))</f>
        <v/>
      </c>
      <c r="AZ20" s="38"/>
      <c r="BA20" s="39"/>
      <c r="BB20" s="17"/>
      <c r="BC20" s="17"/>
      <c r="BD20" s="17"/>
    </row>
    <row r="21" spans="1:56" x14ac:dyDescent="0.45">
      <c r="A21" s="6">
        <v>18</v>
      </c>
      <c r="B21" s="27" t="s">
        <v>3675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5"/>
      <c r="W21" s="34"/>
      <c r="X21" s="52"/>
      <c r="Y21" s="34"/>
      <c r="Z21" s="34"/>
      <c r="AA21" s="34"/>
      <c r="AB21" s="34"/>
      <c r="AC21" s="34"/>
      <c r="AD21" s="36"/>
      <c r="AE21" s="34"/>
      <c r="AF21" s="34"/>
      <c r="AG21" s="49"/>
      <c r="AH21" s="37"/>
      <c r="AI21" s="38"/>
      <c r="AJ21" s="38"/>
      <c r="AK21" s="39"/>
      <c r="AL21" s="37"/>
      <c r="AM21" s="38" t="str">
        <f>IF(AL21="", "", _xlfn.XLOOKUP(AL21, 競技マスタ!$B:$B, 競技マスタ!$C:$C, "コードなし"))</f>
        <v/>
      </c>
      <c r="AN21" s="38"/>
      <c r="AO21" s="39"/>
      <c r="AP21" s="37"/>
      <c r="AQ21" s="38" t="str">
        <f>IF(AP21="", "", _xlfn.XLOOKUP(AP21, 競技マスタ!$B:$B, 競技マスタ!$C:$C, "コードなし"))</f>
        <v/>
      </c>
      <c r="AR21" s="38"/>
      <c r="AS21" s="39"/>
      <c r="AT21" s="37"/>
      <c r="AU21" s="38" t="str">
        <f>IF(AT21="", "", _xlfn.XLOOKUP(AT21, 競技マスタ!$B:$B, 競技マスタ!$C:$C, "コードなし"))</f>
        <v/>
      </c>
      <c r="AV21" s="38"/>
      <c r="AW21" s="39"/>
      <c r="AX21" s="37"/>
      <c r="AY21" s="38" t="str">
        <f>IF(AX21="", "", _xlfn.XLOOKUP(AX21, 競技マスタ!$B:$B, 競技マスタ!$C:$C, "コードなし"))</f>
        <v/>
      </c>
      <c r="AZ21" s="38"/>
      <c r="BA21" s="39"/>
      <c r="BB21" s="17"/>
      <c r="BC21" s="17"/>
      <c r="BD21" s="17"/>
    </row>
    <row r="22" spans="1:56" x14ac:dyDescent="0.45">
      <c r="A22" s="6">
        <v>19</v>
      </c>
      <c r="B22" s="27" t="s">
        <v>3675</v>
      </c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5"/>
      <c r="W22" s="34"/>
      <c r="X22" s="52"/>
      <c r="Y22" s="34"/>
      <c r="Z22" s="34"/>
      <c r="AA22" s="34"/>
      <c r="AB22" s="34"/>
      <c r="AC22" s="34"/>
      <c r="AD22" s="36"/>
      <c r="AE22" s="34"/>
      <c r="AF22" s="34"/>
      <c r="AG22" s="49"/>
      <c r="AH22" s="37"/>
      <c r="AI22" s="38"/>
      <c r="AJ22" s="38"/>
      <c r="AK22" s="39"/>
      <c r="AL22" s="37"/>
      <c r="AM22" s="38" t="str">
        <f>IF(AL22="", "", _xlfn.XLOOKUP(AL22, 競技マスタ!$B:$B, 競技マスタ!$C:$C, "コードなし"))</f>
        <v/>
      </c>
      <c r="AN22" s="38"/>
      <c r="AO22" s="39"/>
      <c r="AP22" s="37"/>
      <c r="AQ22" s="38" t="str">
        <f>IF(AP22="", "", _xlfn.XLOOKUP(AP22, 競技マスタ!$B:$B, 競技マスタ!$C:$C, "コードなし"))</f>
        <v/>
      </c>
      <c r="AR22" s="38"/>
      <c r="AS22" s="39"/>
      <c r="AT22" s="37"/>
      <c r="AU22" s="38" t="str">
        <f>IF(AT22="", "", _xlfn.XLOOKUP(AT22, 競技マスタ!$B:$B, 競技マスタ!$C:$C, "コードなし"))</f>
        <v/>
      </c>
      <c r="AV22" s="38"/>
      <c r="AW22" s="39"/>
      <c r="AX22" s="37"/>
      <c r="AY22" s="38" t="str">
        <f>IF(AX22="", "", _xlfn.XLOOKUP(AX22, 競技マスタ!$B:$B, 競技マスタ!$C:$C, "コードなし"))</f>
        <v/>
      </c>
      <c r="AZ22" s="38"/>
      <c r="BA22" s="39"/>
      <c r="BB22" s="17"/>
      <c r="BC22" s="17"/>
      <c r="BD22" s="17"/>
    </row>
    <row r="23" spans="1:56" x14ac:dyDescent="0.45">
      <c r="A23" s="6">
        <v>20</v>
      </c>
      <c r="B23" s="27" t="s">
        <v>3675</v>
      </c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5"/>
      <c r="W23" s="34"/>
      <c r="X23" s="52"/>
      <c r="Y23" s="34"/>
      <c r="Z23" s="34"/>
      <c r="AA23" s="34"/>
      <c r="AB23" s="34"/>
      <c r="AC23" s="34"/>
      <c r="AD23" s="36"/>
      <c r="AE23" s="34"/>
      <c r="AF23" s="34"/>
      <c r="AG23" s="49"/>
      <c r="AH23" s="37"/>
      <c r="AI23" s="38"/>
      <c r="AJ23" s="38"/>
      <c r="AK23" s="39"/>
      <c r="AL23" s="37"/>
      <c r="AM23" s="38" t="str">
        <f>IF(AL23="", "", _xlfn.XLOOKUP(AL23, 競技マスタ!$B:$B, 競技マスタ!$C:$C, "コードなし"))</f>
        <v/>
      </c>
      <c r="AN23" s="38"/>
      <c r="AO23" s="39"/>
      <c r="AP23" s="37"/>
      <c r="AQ23" s="38" t="str">
        <f>IF(AP23="", "", _xlfn.XLOOKUP(AP23, 競技マスタ!$B:$B, 競技マスタ!$C:$C, "コードなし"))</f>
        <v/>
      </c>
      <c r="AR23" s="38"/>
      <c r="AS23" s="39"/>
      <c r="AT23" s="37"/>
      <c r="AU23" s="38" t="str">
        <f>IF(AT23="", "", _xlfn.XLOOKUP(AT23, 競技マスタ!$B:$B, 競技マスタ!$C:$C, "コードなし"))</f>
        <v/>
      </c>
      <c r="AV23" s="38"/>
      <c r="AW23" s="39"/>
      <c r="AX23" s="37"/>
      <c r="AY23" s="38" t="str">
        <f>IF(AX23="", "", _xlfn.XLOOKUP(AX23, 競技マスタ!$B:$B, 競技マスタ!$C:$C, "コードなし"))</f>
        <v/>
      </c>
      <c r="AZ23" s="38"/>
      <c r="BA23" s="39"/>
      <c r="BB23" s="17"/>
      <c r="BC23" s="17"/>
      <c r="BD23" s="17"/>
    </row>
    <row r="24" spans="1:56" x14ac:dyDescent="0.45">
      <c r="A24" s="6">
        <v>21</v>
      </c>
      <c r="B24" s="27" t="s">
        <v>3675</v>
      </c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5"/>
      <c r="W24" s="34"/>
      <c r="X24" s="52"/>
      <c r="Y24" s="34"/>
      <c r="Z24" s="34"/>
      <c r="AA24" s="34"/>
      <c r="AB24" s="34"/>
      <c r="AC24" s="34"/>
      <c r="AD24" s="36"/>
      <c r="AE24" s="34"/>
      <c r="AF24" s="34"/>
      <c r="AG24" s="49"/>
      <c r="AH24" s="37"/>
      <c r="AI24" s="38"/>
      <c r="AJ24" s="38"/>
      <c r="AK24" s="39"/>
      <c r="AL24" s="37"/>
      <c r="AM24" s="38" t="str">
        <f>IF(AL24="", "", _xlfn.XLOOKUP(AL24, 競技マスタ!$B:$B, 競技マスタ!$C:$C, "コードなし"))</f>
        <v/>
      </c>
      <c r="AN24" s="38"/>
      <c r="AO24" s="39"/>
      <c r="AP24" s="37"/>
      <c r="AQ24" s="38" t="str">
        <f>IF(AP24="", "", _xlfn.XLOOKUP(AP24, 競技マスタ!$B:$B, 競技マスタ!$C:$C, "コードなし"))</f>
        <v/>
      </c>
      <c r="AR24" s="38"/>
      <c r="AS24" s="39"/>
      <c r="AT24" s="37"/>
      <c r="AU24" s="38" t="str">
        <f>IF(AT24="", "", _xlfn.XLOOKUP(AT24, 競技マスタ!$B:$B, 競技マスタ!$C:$C, "コードなし"))</f>
        <v/>
      </c>
      <c r="AV24" s="38"/>
      <c r="AW24" s="39"/>
      <c r="AX24" s="37"/>
      <c r="AY24" s="38" t="str">
        <f>IF(AX24="", "", _xlfn.XLOOKUP(AX24, 競技マスタ!$B:$B, 競技マスタ!$C:$C, "コードなし"))</f>
        <v/>
      </c>
      <c r="AZ24" s="38"/>
      <c r="BA24" s="39"/>
      <c r="BB24" s="17"/>
      <c r="BC24" s="17"/>
      <c r="BD24" s="17"/>
    </row>
    <row r="25" spans="1:56" x14ac:dyDescent="0.45">
      <c r="A25" s="6">
        <v>22</v>
      </c>
      <c r="B25" s="27" t="s">
        <v>3675</v>
      </c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5"/>
      <c r="W25" s="34"/>
      <c r="X25" s="52"/>
      <c r="Y25" s="34"/>
      <c r="Z25" s="34"/>
      <c r="AA25" s="34"/>
      <c r="AB25" s="34"/>
      <c r="AC25" s="34"/>
      <c r="AD25" s="36"/>
      <c r="AE25" s="34"/>
      <c r="AF25" s="34"/>
      <c r="AG25" s="49"/>
      <c r="AH25" s="37"/>
      <c r="AI25" s="38"/>
      <c r="AJ25" s="38"/>
      <c r="AK25" s="39"/>
      <c r="AL25" s="37"/>
      <c r="AM25" s="38" t="str">
        <f>IF(AL25="", "", _xlfn.XLOOKUP(AL25, 競技マスタ!$B:$B, 競技マスタ!$C:$C, "コードなし"))</f>
        <v/>
      </c>
      <c r="AN25" s="38"/>
      <c r="AO25" s="39"/>
      <c r="AP25" s="37"/>
      <c r="AQ25" s="38" t="str">
        <f>IF(AP25="", "", _xlfn.XLOOKUP(AP25, 競技マスタ!$B:$B, 競技マスタ!$C:$C, "コードなし"))</f>
        <v/>
      </c>
      <c r="AR25" s="38"/>
      <c r="AS25" s="39"/>
      <c r="AT25" s="37"/>
      <c r="AU25" s="38" t="str">
        <f>IF(AT25="", "", _xlfn.XLOOKUP(AT25, 競技マスタ!$B:$B, 競技マスタ!$C:$C, "コードなし"))</f>
        <v/>
      </c>
      <c r="AV25" s="38"/>
      <c r="AW25" s="39"/>
      <c r="AX25" s="37"/>
      <c r="AY25" s="38" t="str">
        <f>IF(AX25="", "", _xlfn.XLOOKUP(AX25, 競技マスタ!$B:$B, 競技マスタ!$C:$C, "コードなし"))</f>
        <v/>
      </c>
      <c r="AZ25" s="38"/>
      <c r="BA25" s="39"/>
      <c r="BB25" s="17"/>
      <c r="BC25" s="17"/>
      <c r="BD25" s="17"/>
    </row>
    <row r="26" spans="1:56" x14ac:dyDescent="0.45">
      <c r="A26" s="6">
        <v>23</v>
      </c>
      <c r="B26" s="27" t="s">
        <v>3675</v>
      </c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5"/>
      <c r="W26" s="34"/>
      <c r="X26" s="52"/>
      <c r="Y26" s="34"/>
      <c r="Z26" s="34"/>
      <c r="AA26" s="34"/>
      <c r="AB26" s="34"/>
      <c r="AC26" s="34"/>
      <c r="AD26" s="36"/>
      <c r="AE26" s="34"/>
      <c r="AF26" s="34"/>
      <c r="AG26" s="49"/>
      <c r="AH26" s="37"/>
      <c r="AI26" s="38"/>
      <c r="AJ26" s="38"/>
      <c r="AK26" s="39"/>
      <c r="AL26" s="37"/>
      <c r="AM26" s="38" t="str">
        <f>IF(AL26="", "", _xlfn.XLOOKUP(AL26, 競技マスタ!$B:$B, 競技マスタ!$C:$C, "コードなし"))</f>
        <v/>
      </c>
      <c r="AN26" s="38"/>
      <c r="AO26" s="39"/>
      <c r="AP26" s="37"/>
      <c r="AQ26" s="38" t="str">
        <f>IF(AP26="", "", _xlfn.XLOOKUP(AP26, 競技マスタ!$B:$B, 競技マスタ!$C:$C, "コードなし"))</f>
        <v/>
      </c>
      <c r="AR26" s="38"/>
      <c r="AS26" s="39"/>
      <c r="AT26" s="37"/>
      <c r="AU26" s="38" t="str">
        <f>IF(AT26="", "", _xlfn.XLOOKUP(AT26, 競技マスタ!$B:$B, 競技マスタ!$C:$C, "コードなし"))</f>
        <v/>
      </c>
      <c r="AV26" s="38"/>
      <c r="AW26" s="39"/>
      <c r="AX26" s="37"/>
      <c r="AY26" s="38" t="str">
        <f>IF(AX26="", "", _xlfn.XLOOKUP(AX26, 競技マスタ!$B:$B, 競技マスタ!$C:$C, "コードなし"))</f>
        <v/>
      </c>
      <c r="AZ26" s="38"/>
      <c r="BA26" s="39"/>
      <c r="BB26" s="17"/>
      <c r="BC26" s="17"/>
      <c r="BD26" s="17"/>
    </row>
    <row r="27" spans="1:56" x14ac:dyDescent="0.45">
      <c r="A27" s="6">
        <v>24</v>
      </c>
      <c r="B27" s="27" t="s">
        <v>3675</v>
      </c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5"/>
      <c r="W27" s="34"/>
      <c r="X27" s="52"/>
      <c r="Y27" s="34"/>
      <c r="Z27" s="34"/>
      <c r="AA27" s="34"/>
      <c r="AB27" s="34"/>
      <c r="AC27" s="34"/>
      <c r="AD27" s="36"/>
      <c r="AE27" s="34"/>
      <c r="AF27" s="34"/>
      <c r="AG27" s="49"/>
      <c r="AH27" s="37"/>
      <c r="AI27" s="38"/>
      <c r="AJ27" s="38"/>
      <c r="AK27" s="39"/>
      <c r="AL27" s="37"/>
      <c r="AM27" s="38" t="str">
        <f>IF(AL27="", "", _xlfn.XLOOKUP(AL27, 競技マスタ!$B:$B, 競技マスタ!$C:$C, "コードなし"))</f>
        <v/>
      </c>
      <c r="AN27" s="38"/>
      <c r="AO27" s="39"/>
      <c r="AP27" s="37"/>
      <c r="AQ27" s="38" t="str">
        <f>IF(AP27="", "", _xlfn.XLOOKUP(AP27, 競技マスタ!$B:$B, 競技マスタ!$C:$C, "コードなし"))</f>
        <v/>
      </c>
      <c r="AR27" s="38"/>
      <c r="AS27" s="39"/>
      <c r="AT27" s="37"/>
      <c r="AU27" s="38" t="str">
        <f>IF(AT27="", "", _xlfn.XLOOKUP(AT27, 競技マスタ!$B:$B, 競技マスタ!$C:$C, "コードなし"))</f>
        <v/>
      </c>
      <c r="AV27" s="38"/>
      <c r="AW27" s="39"/>
      <c r="AX27" s="37"/>
      <c r="AY27" s="38" t="str">
        <f>IF(AX27="", "", _xlfn.XLOOKUP(AX27, 競技マスタ!$B:$B, 競技マスタ!$C:$C, "コードなし"))</f>
        <v/>
      </c>
      <c r="AZ27" s="38"/>
      <c r="BA27" s="39"/>
      <c r="BB27" s="17"/>
      <c r="BC27" s="17"/>
      <c r="BD27" s="17"/>
    </row>
    <row r="28" spans="1:56" x14ac:dyDescent="0.45">
      <c r="A28" s="6">
        <v>25</v>
      </c>
      <c r="B28" s="27" t="s">
        <v>3675</v>
      </c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5"/>
      <c r="W28" s="34"/>
      <c r="X28" s="52"/>
      <c r="Y28" s="34"/>
      <c r="Z28" s="34"/>
      <c r="AA28" s="34"/>
      <c r="AB28" s="34"/>
      <c r="AC28" s="34"/>
      <c r="AD28" s="36"/>
      <c r="AE28" s="34"/>
      <c r="AF28" s="34"/>
      <c r="AG28" s="49"/>
      <c r="AH28" s="37"/>
      <c r="AI28" s="38"/>
      <c r="AJ28" s="38"/>
      <c r="AK28" s="39"/>
      <c r="AL28" s="37"/>
      <c r="AM28" s="38" t="str">
        <f>IF(AL28="", "", _xlfn.XLOOKUP(AL28, 競技マスタ!$B:$B, 競技マスタ!$C:$C, "コードなし"))</f>
        <v/>
      </c>
      <c r="AN28" s="38"/>
      <c r="AO28" s="39"/>
      <c r="AP28" s="37"/>
      <c r="AQ28" s="38" t="str">
        <f>IF(AP28="", "", _xlfn.XLOOKUP(AP28, 競技マスタ!$B:$B, 競技マスタ!$C:$C, "コードなし"))</f>
        <v/>
      </c>
      <c r="AR28" s="38"/>
      <c r="AS28" s="39"/>
      <c r="AT28" s="37"/>
      <c r="AU28" s="38" t="str">
        <f>IF(AT28="", "", _xlfn.XLOOKUP(AT28, 競技マスタ!$B:$B, 競技マスタ!$C:$C, "コードなし"))</f>
        <v/>
      </c>
      <c r="AV28" s="38"/>
      <c r="AW28" s="39"/>
      <c r="AX28" s="37"/>
      <c r="AY28" s="38" t="str">
        <f>IF(AX28="", "", _xlfn.XLOOKUP(AX28, 競技マスタ!$B:$B, 競技マスタ!$C:$C, "コードなし"))</f>
        <v/>
      </c>
      <c r="AZ28" s="38"/>
      <c r="BA28" s="39"/>
      <c r="BB28" s="17"/>
      <c r="BC28" s="17"/>
      <c r="BD28" s="17"/>
    </row>
    <row r="29" spans="1:56" x14ac:dyDescent="0.45">
      <c r="A29" s="6">
        <v>26</v>
      </c>
      <c r="B29" s="27" t="s">
        <v>3675</v>
      </c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5"/>
      <c r="W29" s="34"/>
      <c r="X29" s="52"/>
      <c r="Y29" s="34"/>
      <c r="Z29" s="34"/>
      <c r="AA29" s="34"/>
      <c r="AB29" s="34"/>
      <c r="AC29" s="34"/>
      <c r="AD29" s="36"/>
      <c r="AE29" s="34"/>
      <c r="AF29" s="34"/>
      <c r="AG29" s="49"/>
      <c r="AH29" s="37"/>
      <c r="AI29" s="38"/>
      <c r="AJ29" s="38"/>
      <c r="AK29" s="39"/>
      <c r="AL29" s="37"/>
      <c r="AM29" s="38" t="str">
        <f>IF(AL29="", "", _xlfn.XLOOKUP(AL29, 競技マスタ!$B:$B, 競技マスタ!$C:$C, "コードなし"))</f>
        <v/>
      </c>
      <c r="AN29" s="38"/>
      <c r="AO29" s="39"/>
      <c r="AP29" s="37"/>
      <c r="AQ29" s="38" t="str">
        <f>IF(AP29="", "", _xlfn.XLOOKUP(AP29, 競技マスタ!$B:$B, 競技マスタ!$C:$C, "コードなし"))</f>
        <v/>
      </c>
      <c r="AR29" s="38"/>
      <c r="AS29" s="39"/>
      <c r="AT29" s="37"/>
      <c r="AU29" s="38" t="str">
        <f>IF(AT29="", "", _xlfn.XLOOKUP(AT29, 競技マスタ!$B:$B, 競技マスタ!$C:$C, "コードなし"))</f>
        <v/>
      </c>
      <c r="AV29" s="38"/>
      <c r="AW29" s="39"/>
      <c r="AX29" s="37"/>
      <c r="AY29" s="38" t="str">
        <f>IF(AX29="", "", _xlfn.XLOOKUP(AX29, 競技マスタ!$B:$B, 競技マスタ!$C:$C, "コードなし"))</f>
        <v/>
      </c>
      <c r="AZ29" s="38"/>
      <c r="BA29" s="39"/>
      <c r="BB29" s="17"/>
      <c r="BC29" s="17"/>
      <c r="BD29" s="17"/>
    </row>
    <row r="30" spans="1:56" x14ac:dyDescent="0.45">
      <c r="A30" s="6">
        <v>27</v>
      </c>
      <c r="B30" s="27" t="s">
        <v>3675</v>
      </c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5"/>
      <c r="W30" s="34"/>
      <c r="X30" s="52"/>
      <c r="Y30" s="34"/>
      <c r="Z30" s="34"/>
      <c r="AA30" s="34"/>
      <c r="AB30" s="34"/>
      <c r="AC30" s="34"/>
      <c r="AD30" s="36"/>
      <c r="AE30" s="34"/>
      <c r="AF30" s="34"/>
      <c r="AG30" s="49"/>
      <c r="AH30" s="37"/>
      <c r="AI30" s="38"/>
      <c r="AJ30" s="38"/>
      <c r="AK30" s="39"/>
      <c r="AL30" s="37"/>
      <c r="AM30" s="38" t="str">
        <f>IF(AL30="", "", _xlfn.XLOOKUP(AL30, 競技マスタ!$B:$B, 競技マスタ!$C:$C, "コードなし"))</f>
        <v/>
      </c>
      <c r="AN30" s="38"/>
      <c r="AO30" s="39"/>
      <c r="AP30" s="37"/>
      <c r="AQ30" s="38" t="str">
        <f>IF(AP30="", "", _xlfn.XLOOKUP(AP30, 競技マスタ!$B:$B, 競技マスタ!$C:$C, "コードなし"))</f>
        <v/>
      </c>
      <c r="AR30" s="38"/>
      <c r="AS30" s="39"/>
      <c r="AT30" s="37"/>
      <c r="AU30" s="38" t="str">
        <f>IF(AT30="", "", _xlfn.XLOOKUP(AT30, 競技マスタ!$B:$B, 競技マスタ!$C:$C, "コードなし"))</f>
        <v/>
      </c>
      <c r="AV30" s="38"/>
      <c r="AW30" s="39"/>
      <c r="AX30" s="37"/>
      <c r="AY30" s="38" t="str">
        <f>IF(AX30="", "", _xlfn.XLOOKUP(AX30, 競技マスタ!$B:$B, 競技マスタ!$C:$C, "コードなし"))</f>
        <v/>
      </c>
      <c r="AZ30" s="38"/>
      <c r="BA30" s="39"/>
      <c r="BB30" s="17"/>
      <c r="BC30" s="17"/>
      <c r="BD30" s="17"/>
    </row>
    <row r="31" spans="1:56" x14ac:dyDescent="0.45">
      <c r="A31" s="6">
        <v>28</v>
      </c>
      <c r="B31" s="27" t="s">
        <v>3675</v>
      </c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5"/>
      <c r="W31" s="34"/>
      <c r="X31" s="52"/>
      <c r="Y31" s="34"/>
      <c r="Z31" s="34"/>
      <c r="AA31" s="34"/>
      <c r="AB31" s="34"/>
      <c r="AC31" s="34"/>
      <c r="AD31" s="36"/>
      <c r="AE31" s="34"/>
      <c r="AF31" s="34"/>
      <c r="AG31" s="49"/>
      <c r="AH31" s="37"/>
      <c r="AI31" s="38"/>
      <c r="AJ31" s="38"/>
      <c r="AK31" s="39"/>
      <c r="AL31" s="37"/>
      <c r="AM31" s="38" t="str">
        <f>IF(AL31="", "", _xlfn.XLOOKUP(AL31, 競技マスタ!$B:$B, 競技マスタ!$C:$C, "コードなし"))</f>
        <v/>
      </c>
      <c r="AN31" s="38"/>
      <c r="AO31" s="39"/>
      <c r="AP31" s="37"/>
      <c r="AQ31" s="38" t="str">
        <f>IF(AP31="", "", _xlfn.XLOOKUP(AP31, 競技マスタ!$B:$B, 競技マスタ!$C:$C, "コードなし"))</f>
        <v/>
      </c>
      <c r="AR31" s="38"/>
      <c r="AS31" s="39"/>
      <c r="AT31" s="37"/>
      <c r="AU31" s="38" t="str">
        <f>IF(AT31="", "", _xlfn.XLOOKUP(AT31, 競技マスタ!$B:$B, 競技マスタ!$C:$C, "コードなし"))</f>
        <v/>
      </c>
      <c r="AV31" s="38"/>
      <c r="AW31" s="39"/>
      <c r="AX31" s="37"/>
      <c r="AY31" s="38" t="str">
        <f>IF(AX31="", "", _xlfn.XLOOKUP(AX31, 競技マスタ!$B:$B, 競技マスタ!$C:$C, "コードなし"))</f>
        <v/>
      </c>
      <c r="AZ31" s="38"/>
      <c r="BA31" s="39"/>
      <c r="BB31" s="17"/>
      <c r="BC31" s="17"/>
      <c r="BD31" s="17"/>
    </row>
    <row r="32" spans="1:56" x14ac:dyDescent="0.45">
      <c r="A32" s="6">
        <v>29</v>
      </c>
      <c r="B32" s="27" t="s">
        <v>3675</v>
      </c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5"/>
      <c r="W32" s="34"/>
      <c r="X32" s="52"/>
      <c r="Y32" s="34"/>
      <c r="Z32" s="34"/>
      <c r="AA32" s="34"/>
      <c r="AB32" s="34"/>
      <c r="AC32" s="34"/>
      <c r="AD32" s="36"/>
      <c r="AE32" s="34"/>
      <c r="AF32" s="34"/>
      <c r="AG32" s="49"/>
      <c r="AH32" s="37"/>
      <c r="AI32" s="38"/>
      <c r="AJ32" s="38"/>
      <c r="AK32" s="39"/>
      <c r="AL32" s="37"/>
      <c r="AM32" s="38" t="str">
        <f>IF(AL32="", "", _xlfn.XLOOKUP(AL32, 競技マスタ!$B:$B, 競技マスタ!$C:$C, "コードなし"))</f>
        <v/>
      </c>
      <c r="AN32" s="38"/>
      <c r="AO32" s="39"/>
      <c r="AP32" s="37"/>
      <c r="AQ32" s="38" t="str">
        <f>IF(AP32="", "", _xlfn.XLOOKUP(AP32, 競技マスタ!$B:$B, 競技マスタ!$C:$C, "コードなし"))</f>
        <v/>
      </c>
      <c r="AR32" s="38"/>
      <c r="AS32" s="39"/>
      <c r="AT32" s="37"/>
      <c r="AU32" s="38" t="str">
        <f>IF(AT32="", "", _xlfn.XLOOKUP(AT32, 競技マスタ!$B:$B, 競技マスタ!$C:$C, "コードなし"))</f>
        <v/>
      </c>
      <c r="AV32" s="38"/>
      <c r="AW32" s="39"/>
      <c r="AX32" s="37"/>
      <c r="AY32" s="38" t="str">
        <f>IF(AX32="", "", _xlfn.XLOOKUP(AX32, 競技マスタ!$B:$B, 競技マスタ!$C:$C, "コードなし"))</f>
        <v/>
      </c>
      <c r="AZ32" s="38"/>
      <c r="BA32" s="39"/>
      <c r="BB32" s="17"/>
      <c r="BC32" s="17"/>
      <c r="BD32" s="17"/>
    </row>
    <row r="33" spans="1:56" x14ac:dyDescent="0.45">
      <c r="A33" s="6">
        <v>30</v>
      </c>
      <c r="B33" s="27" t="s">
        <v>3675</v>
      </c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5"/>
      <c r="W33" s="34"/>
      <c r="X33" s="52"/>
      <c r="Y33" s="34"/>
      <c r="Z33" s="34"/>
      <c r="AA33" s="34"/>
      <c r="AB33" s="34"/>
      <c r="AC33" s="34"/>
      <c r="AD33" s="36"/>
      <c r="AE33" s="34"/>
      <c r="AF33" s="34"/>
      <c r="AG33" s="49"/>
      <c r="AH33" s="37"/>
      <c r="AI33" s="38"/>
      <c r="AJ33" s="38"/>
      <c r="AK33" s="39"/>
      <c r="AL33" s="37"/>
      <c r="AM33" s="38" t="str">
        <f>IF(AL33="", "", _xlfn.XLOOKUP(AL33, 競技マスタ!$B:$B, 競技マスタ!$C:$C, "コードなし"))</f>
        <v/>
      </c>
      <c r="AN33" s="38"/>
      <c r="AO33" s="39"/>
      <c r="AP33" s="37"/>
      <c r="AQ33" s="38" t="str">
        <f>IF(AP33="", "", _xlfn.XLOOKUP(AP33, 競技マスタ!$B:$B, 競技マスタ!$C:$C, "コードなし"))</f>
        <v/>
      </c>
      <c r="AR33" s="38"/>
      <c r="AS33" s="39"/>
      <c r="AT33" s="37"/>
      <c r="AU33" s="38" t="str">
        <f>IF(AT33="", "", _xlfn.XLOOKUP(AT33, 競技マスタ!$B:$B, 競技マスタ!$C:$C, "コードなし"))</f>
        <v/>
      </c>
      <c r="AV33" s="38"/>
      <c r="AW33" s="39"/>
      <c r="AX33" s="37"/>
      <c r="AY33" s="38" t="str">
        <f>IF(AX33="", "", _xlfn.XLOOKUP(AX33, 競技マスタ!$B:$B, 競技マスタ!$C:$C, "コードなし"))</f>
        <v/>
      </c>
      <c r="AZ33" s="38"/>
      <c r="BA33" s="39"/>
      <c r="BB33" s="17"/>
      <c r="BC33" s="17"/>
      <c r="BD33" s="17"/>
    </row>
    <row r="34" spans="1:56" x14ac:dyDescent="0.45">
      <c r="A34" s="6">
        <v>31</v>
      </c>
      <c r="B34" s="27" t="s">
        <v>3675</v>
      </c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5"/>
      <c r="W34" s="34"/>
      <c r="X34" s="52"/>
      <c r="Y34" s="34"/>
      <c r="Z34" s="34"/>
      <c r="AA34" s="34"/>
      <c r="AB34" s="34"/>
      <c r="AC34" s="34"/>
      <c r="AD34" s="36"/>
      <c r="AE34" s="34"/>
      <c r="AF34" s="34"/>
      <c r="AG34" s="49"/>
      <c r="AH34" s="37"/>
      <c r="AI34" s="38"/>
      <c r="AJ34" s="38"/>
      <c r="AK34" s="39"/>
      <c r="AL34" s="37"/>
      <c r="AM34" s="38" t="str">
        <f>IF(AL34="", "", _xlfn.XLOOKUP(AL34, 競技マスタ!$B:$B, 競技マスタ!$C:$C, "コードなし"))</f>
        <v/>
      </c>
      <c r="AN34" s="38"/>
      <c r="AO34" s="39"/>
      <c r="AP34" s="37"/>
      <c r="AQ34" s="38" t="str">
        <f>IF(AP34="", "", _xlfn.XLOOKUP(AP34, 競技マスタ!$B:$B, 競技マスタ!$C:$C, "コードなし"))</f>
        <v/>
      </c>
      <c r="AR34" s="38"/>
      <c r="AS34" s="39"/>
      <c r="AT34" s="37"/>
      <c r="AU34" s="38" t="str">
        <f>IF(AT34="", "", _xlfn.XLOOKUP(AT34, 競技マスタ!$B:$B, 競技マスタ!$C:$C, "コードなし"))</f>
        <v/>
      </c>
      <c r="AV34" s="38"/>
      <c r="AW34" s="39"/>
      <c r="AX34" s="37"/>
      <c r="AY34" s="38" t="str">
        <f>IF(AX34="", "", _xlfn.XLOOKUP(AX34, 競技マスタ!$B:$B, 競技マスタ!$C:$C, "コードなし"))</f>
        <v/>
      </c>
      <c r="AZ34" s="38"/>
      <c r="BA34" s="39"/>
      <c r="BB34" s="17"/>
      <c r="BC34" s="17"/>
      <c r="BD34" s="17"/>
    </row>
    <row r="35" spans="1:56" x14ac:dyDescent="0.45">
      <c r="A35" s="6">
        <v>32</v>
      </c>
      <c r="B35" s="27" t="s">
        <v>3675</v>
      </c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5"/>
      <c r="W35" s="34"/>
      <c r="X35" s="52"/>
      <c r="Y35" s="34"/>
      <c r="Z35" s="34"/>
      <c r="AA35" s="34"/>
      <c r="AB35" s="34"/>
      <c r="AC35" s="34"/>
      <c r="AD35" s="36"/>
      <c r="AE35" s="34"/>
      <c r="AF35" s="34"/>
      <c r="AG35" s="49"/>
      <c r="AH35" s="37"/>
      <c r="AI35" s="38"/>
      <c r="AJ35" s="38"/>
      <c r="AK35" s="39"/>
      <c r="AL35" s="37"/>
      <c r="AM35" s="38" t="str">
        <f>IF(AL35="", "", _xlfn.XLOOKUP(AL35, 競技マスタ!$B:$B, 競技マスタ!$C:$C, "コードなし"))</f>
        <v/>
      </c>
      <c r="AN35" s="38"/>
      <c r="AO35" s="39"/>
      <c r="AP35" s="37"/>
      <c r="AQ35" s="38" t="str">
        <f>IF(AP35="", "", _xlfn.XLOOKUP(AP35, 競技マスタ!$B:$B, 競技マスタ!$C:$C, "コードなし"))</f>
        <v/>
      </c>
      <c r="AR35" s="38"/>
      <c r="AS35" s="39"/>
      <c r="AT35" s="37"/>
      <c r="AU35" s="38" t="str">
        <f>IF(AT35="", "", _xlfn.XLOOKUP(AT35, 競技マスタ!$B:$B, 競技マスタ!$C:$C, "コードなし"))</f>
        <v/>
      </c>
      <c r="AV35" s="38"/>
      <c r="AW35" s="39"/>
      <c r="AX35" s="37"/>
      <c r="AY35" s="38" t="str">
        <f>IF(AX35="", "", _xlfn.XLOOKUP(AX35, 競技マスタ!$B:$B, 競技マスタ!$C:$C, "コードなし"))</f>
        <v/>
      </c>
      <c r="AZ35" s="38"/>
      <c r="BA35" s="39"/>
      <c r="BB35" s="17"/>
      <c r="BC35" s="17"/>
      <c r="BD35" s="17"/>
    </row>
    <row r="36" spans="1:56" x14ac:dyDescent="0.45">
      <c r="A36" s="6">
        <v>33</v>
      </c>
      <c r="B36" s="27" t="s">
        <v>3675</v>
      </c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5"/>
      <c r="W36" s="34"/>
      <c r="X36" s="52"/>
      <c r="Y36" s="34"/>
      <c r="Z36" s="34"/>
      <c r="AA36" s="34"/>
      <c r="AB36" s="34"/>
      <c r="AC36" s="34"/>
      <c r="AD36" s="36"/>
      <c r="AE36" s="34"/>
      <c r="AF36" s="34"/>
      <c r="AG36" s="49"/>
      <c r="AH36" s="37"/>
      <c r="AI36" s="38"/>
      <c r="AJ36" s="38"/>
      <c r="AK36" s="39"/>
      <c r="AL36" s="37"/>
      <c r="AM36" s="38" t="str">
        <f>IF(AL36="", "", _xlfn.XLOOKUP(AL36, 競技マスタ!$B:$B, 競技マスタ!$C:$C, "コードなし"))</f>
        <v/>
      </c>
      <c r="AN36" s="38"/>
      <c r="AO36" s="39"/>
      <c r="AP36" s="37"/>
      <c r="AQ36" s="38" t="str">
        <f>IF(AP36="", "", _xlfn.XLOOKUP(AP36, 競技マスタ!$B:$B, 競技マスタ!$C:$C, "コードなし"))</f>
        <v/>
      </c>
      <c r="AR36" s="38"/>
      <c r="AS36" s="39"/>
      <c r="AT36" s="37"/>
      <c r="AU36" s="38" t="str">
        <f>IF(AT36="", "", _xlfn.XLOOKUP(AT36, 競技マスタ!$B:$B, 競技マスタ!$C:$C, "コードなし"))</f>
        <v/>
      </c>
      <c r="AV36" s="38"/>
      <c r="AW36" s="39"/>
      <c r="AX36" s="37"/>
      <c r="AY36" s="38" t="str">
        <f>IF(AX36="", "", _xlfn.XLOOKUP(AX36, 競技マスタ!$B:$B, 競技マスタ!$C:$C, "コードなし"))</f>
        <v/>
      </c>
      <c r="AZ36" s="38"/>
      <c r="BA36" s="39"/>
      <c r="BB36" s="17"/>
      <c r="BC36" s="17"/>
      <c r="BD36" s="17"/>
    </row>
    <row r="37" spans="1:56" x14ac:dyDescent="0.45">
      <c r="A37" s="6">
        <v>34</v>
      </c>
      <c r="B37" s="27" t="s">
        <v>3675</v>
      </c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5"/>
      <c r="W37" s="34"/>
      <c r="X37" s="52"/>
      <c r="Y37" s="34"/>
      <c r="Z37" s="34"/>
      <c r="AA37" s="34"/>
      <c r="AB37" s="34"/>
      <c r="AC37" s="34"/>
      <c r="AD37" s="36"/>
      <c r="AE37" s="34"/>
      <c r="AF37" s="34"/>
      <c r="AG37" s="49"/>
      <c r="AH37" s="37"/>
      <c r="AI37" s="38"/>
      <c r="AJ37" s="38"/>
      <c r="AK37" s="39"/>
      <c r="AL37" s="37"/>
      <c r="AM37" s="38" t="str">
        <f>IF(AL37="", "", _xlfn.XLOOKUP(AL37, 競技マスタ!$B:$B, 競技マスタ!$C:$C, "コードなし"))</f>
        <v/>
      </c>
      <c r="AN37" s="38"/>
      <c r="AO37" s="39"/>
      <c r="AP37" s="37"/>
      <c r="AQ37" s="38" t="str">
        <f>IF(AP37="", "", _xlfn.XLOOKUP(AP37, 競技マスタ!$B:$B, 競技マスタ!$C:$C, "コードなし"))</f>
        <v/>
      </c>
      <c r="AR37" s="38"/>
      <c r="AS37" s="39"/>
      <c r="AT37" s="37"/>
      <c r="AU37" s="38" t="str">
        <f>IF(AT37="", "", _xlfn.XLOOKUP(AT37, 競技マスタ!$B:$B, 競技マスタ!$C:$C, "コードなし"))</f>
        <v/>
      </c>
      <c r="AV37" s="38"/>
      <c r="AW37" s="39"/>
      <c r="AX37" s="37"/>
      <c r="AY37" s="38" t="str">
        <f>IF(AX37="", "", _xlfn.XLOOKUP(AX37, 競技マスタ!$B:$B, 競技マスタ!$C:$C, "コードなし"))</f>
        <v/>
      </c>
      <c r="AZ37" s="38"/>
      <c r="BA37" s="39"/>
      <c r="BB37" s="17"/>
      <c r="BC37" s="17"/>
      <c r="BD37" s="17"/>
    </row>
    <row r="38" spans="1:56" x14ac:dyDescent="0.45">
      <c r="A38" s="6">
        <v>35</v>
      </c>
      <c r="B38" s="27" t="s">
        <v>3675</v>
      </c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5"/>
      <c r="W38" s="34"/>
      <c r="X38" s="52"/>
      <c r="Y38" s="34"/>
      <c r="Z38" s="34"/>
      <c r="AA38" s="34"/>
      <c r="AB38" s="34"/>
      <c r="AC38" s="34"/>
      <c r="AD38" s="36"/>
      <c r="AE38" s="34"/>
      <c r="AF38" s="34"/>
      <c r="AG38" s="49"/>
      <c r="AH38" s="37"/>
      <c r="AI38" s="38"/>
      <c r="AJ38" s="38"/>
      <c r="AK38" s="39"/>
      <c r="AL38" s="37"/>
      <c r="AM38" s="38" t="str">
        <f>IF(AL38="", "", _xlfn.XLOOKUP(AL38, 競技マスタ!$B:$B, 競技マスタ!$C:$C, "コードなし"))</f>
        <v/>
      </c>
      <c r="AN38" s="38"/>
      <c r="AO38" s="39"/>
      <c r="AP38" s="37"/>
      <c r="AQ38" s="38" t="str">
        <f>IF(AP38="", "", _xlfn.XLOOKUP(AP38, 競技マスタ!$B:$B, 競技マスタ!$C:$C, "コードなし"))</f>
        <v/>
      </c>
      <c r="AR38" s="38"/>
      <c r="AS38" s="39"/>
      <c r="AT38" s="37"/>
      <c r="AU38" s="38" t="str">
        <f>IF(AT38="", "", _xlfn.XLOOKUP(AT38, 競技マスタ!$B:$B, 競技マスタ!$C:$C, "コードなし"))</f>
        <v/>
      </c>
      <c r="AV38" s="38"/>
      <c r="AW38" s="39"/>
      <c r="AX38" s="37"/>
      <c r="AY38" s="38" t="str">
        <f>IF(AX38="", "", _xlfn.XLOOKUP(AX38, 競技マスタ!$B:$B, 競技マスタ!$C:$C, "コードなし"))</f>
        <v/>
      </c>
      <c r="AZ38" s="38"/>
      <c r="BA38" s="39"/>
      <c r="BB38" s="17"/>
      <c r="BC38" s="17"/>
      <c r="BD38" s="17"/>
    </row>
    <row r="39" spans="1:56" x14ac:dyDescent="0.45">
      <c r="A39" s="6">
        <v>36</v>
      </c>
      <c r="B39" s="27" t="s">
        <v>3675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5"/>
      <c r="W39" s="34"/>
      <c r="X39" s="52"/>
      <c r="Y39" s="34"/>
      <c r="Z39" s="34"/>
      <c r="AA39" s="34"/>
      <c r="AB39" s="34"/>
      <c r="AC39" s="34"/>
      <c r="AD39" s="36"/>
      <c r="AE39" s="34"/>
      <c r="AF39" s="34"/>
      <c r="AG39" s="49"/>
      <c r="AH39" s="37"/>
      <c r="AI39" s="38"/>
      <c r="AJ39" s="38"/>
      <c r="AK39" s="39"/>
      <c r="AL39" s="37"/>
      <c r="AM39" s="38" t="str">
        <f>IF(AL39="", "", _xlfn.XLOOKUP(AL39, 競技マスタ!$B:$B, 競技マスタ!$C:$C, "コードなし"))</f>
        <v/>
      </c>
      <c r="AN39" s="38"/>
      <c r="AO39" s="39"/>
      <c r="AP39" s="37"/>
      <c r="AQ39" s="38" t="str">
        <f>IF(AP39="", "", _xlfn.XLOOKUP(AP39, 競技マスタ!$B:$B, 競技マスタ!$C:$C, "コードなし"))</f>
        <v/>
      </c>
      <c r="AR39" s="38"/>
      <c r="AS39" s="39"/>
      <c r="AT39" s="37"/>
      <c r="AU39" s="38" t="str">
        <f>IF(AT39="", "", _xlfn.XLOOKUP(AT39, 競技マスタ!$B:$B, 競技マスタ!$C:$C, "コードなし"))</f>
        <v/>
      </c>
      <c r="AV39" s="38"/>
      <c r="AW39" s="39"/>
      <c r="AX39" s="37"/>
      <c r="AY39" s="38" t="str">
        <f>IF(AX39="", "", _xlfn.XLOOKUP(AX39, 競技マスタ!$B:$B, 競技マスタ!$C:$C, "コードなし"))</f>
        <v/>
      </c>
      <c r="AZ39" s="38"/>
      <c r="BA39" s="39"/>
      <c r="BB39" s="17"/>
      <c r="BC39" s="17"/>
      <c r="BD39" s="17"/>
    </row>
    <row r="40" spans="1:56" x14ac:dyDescent="0.45">
      <c r="A40" s="6">
        <v>37</v>
      </c>
      <c r="B40" s="27" t="s">
        <v>3675</v>
      </c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5"/>
      <c r="W40" s="34"/>
      <c r="X40" s="52"/>
      <c r="Y40" s="34"/>
      <c r="Z40" s="34"/>
      <c r="AA40" s="34"/>
      <c r="AB40" s="34"/>
      <c r="AC40" s="34"/>
      <c r="AD40" s="36"/>
      <c r="AE40" s="34"/>
      <c r="AF40" s="34"/>
      <c r="AG40" s="49"/>
      <c r="AH40" s="37"/>
      <c r="AI40" s="38"/>
      <c r="AJ40" s="38"/>
      <c r="AK40" s="39"/>
      <c r="AL40" s="37"/>
      <c r="AM40" s="38" t="str">
        <f>IF(AL40="", "", _xlfn.XLOOKUP(AL40, 競技マスタ!$B:$B, 競技マスタ!$C:$C, "コードなし"))</f>
        <v/>
      </c>
      <c r="AN40" s="38"/>
      <c r="AO40" s="39"/>
      <c r="AP40" s="37"/>
      <c r="AQ40" s="38" t="str">
        <f>IF(AP40="", "", _xlfn.XLOOKUP(AP40, 競技マスタ!$B:$B, 競技マスタ!$C:$C, "コードなし"))</f>
        <v/>
      </c>
      <c r="AR40" s="38"/>
      <c r="AS40" s="39"/>
      <c r="AT40" s="37"/>
      <c r="AU40" s="38" t="str">
        <f>IF(AT40="", "", _xlfn.XLOOKUP(AT40, 競技マスタ!$B:$B, 競技マスタ!$C:$C, "コードなし"))</f>
        <v/>
      </c>
      <c r="AV40" s="38"/>
      <c r="AW40" s="39"/>
      <c r="AX40" s="37"/>
      <c r="AY40" s="38" t="str">
        <f>IF(AX40="", "", _xlfn.XLOOKUP(AX40, 競技マスタ!$B:$B, 競技マスタ!$C:$C, "コードなし"))</f>
        <v/>
      </c>
      <c r="AZ40" s="38"/>
      <c r="BA40" s="39"/>
      <c r="BB40" s="17"/>
      <c r="BC40" s="17"/>
      <c r="BD40" s="17"/>
    </row>
    <row r="41" spans="1:56" x14ac:dyDescent="0.45">
      <c r="A41" s="6">
        <v>38</v>
      </c>
      <c r="B41" s="27" t="s">
        <v>3675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5"/>
      <c r="W41" s="34"/>
      <c r="X41" s="52"/>
      <c r="Y41" s="34"/>
      <c r="Z41" s="34"/>
      <c r="AA41" s="34"/>
      <c r="AB41" s="34"/>
      <c r="AC41" s="34"/>
      <c r="AD41" s="36"/>
      <c r="AE41" s="34"/>
      <c r="AF41" s="34"/>
      <c r="AG41" s="49"/>
      <c r="AH41" s="37"/>
      <c r="AI41" s="38"/>
      <c r="AJ41" s="38"/>
      <c r="AK41" s="39"/>
      <c r="AL41" s="37"/>
      <c r="AM41" s="38" t="str">
        <f>IF(AL41="", "", _xlfn.XLOOKUP(AL41, 競技マスタ!$B:$B, 競技マスタ!$C:$C, "コードなし"))</f>
        <v/>
      </c>
      <c r="AN41" s="38"/>
      <c r="AO41" s="39"/>
      <c r="AP41" s="37"/>
      <c r="AQ41" s="38" t="str">
        <f>IF(AP41="", "", _xlfn.XLOOKUP(AP41, 競技マスタ!$B:$B, 競技マスタ!$C:$C, "コードなし"))</f>
        <v/>
      </c>
      <c r="AR41" s="38"/>
      <c r="AS41" s="39"/>
      <c r="AT41" s="37"/>
      <c r="AU41" s="38" t="str">
        <f>IF(AT41="", "", _xlfn.XLOOKUP(AT41, 競技マスタ!$B:$B, 競技マスタ!$C:$C, "コードなし"))</f>
        <v/>
      </c>
      <c r="AV41" s="38"/>
      <c r="AW41" s="39"/>
      <c r="AX41" s="37"/>
      <c r="AY41" s="38" t="str">
        <f>IF(AX41="", "", _xlfn.XLOOKUP(AX41, 競技マスタ!$B:$B, 競技マスタ!$C:$C, "コードなし"))</f>
        <v/>
      </c>
      <c r="AZ41" s="38"/>
      <c r="BA41" s="39"/>
      <c r="BB41" s="17"/>
      <c r="BC41" s="17"/>
      <c r="BD41" s="17"/>
    </row>
    <row r="42" spans="1:56" x14ac:dyDescent="0.45">
      <c r="A42" s="6">
        <v>39</v>
      </c>
      <c r="B42" s="27" t="s">
        <v>3675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5"/>
      <c r="W42" s="34"/>
      <c r="X42" s="52"/>
      <c r="Y42" s="34"/>
      <c r="Z42" s="34"/>
      <c r="AA42" s="34"/>
      <c r="AB42" s="34"/>
      <c r="AC42" s="34"/>
      <c r="AD42" s="36"/>
      <c r="AE42" s="34"/>
      <c r="AF42" s="34"/>
      <c r="AG42" s="49"/>
      <c r="AH42" s="37"/>
      <c r="AI42" s="38"/>
      <c r="AJ42" s="38"/>
      <c r="AK42" s="39"/>
      <c r="AL42" s="37"/>
      <c r="AM42" s="38" t="str">
        <f>IF(AL42="", "", _xlfn.XLOOKUP(AL42, 競技マスタ!$B:$B, 競技マスタ!$C:$C, "コードなし"))</f>
        <v/>
      </c>
      <c r="AN42" s="38"/>
      <c r="AO42" s="39"/>
      <c r="AP42" s="37"/>
      <c r="AQ42" s="38" t="str">
        <f>IF(AP42="", "", _xlfn.XLOOKUP(AP42, 競技マスタ!$B:$B, 競技マスタ!$C:$C, "コードなし"))</f>
        <v/>
      </c>
      <c r="AR42" s="38"/>
      <c r="AS42" s="39"/>
      <c r="AT42" s="37"/>
      <c r="AU42" s="38" t="str">
        <f>IF(AT42="", "", _xlfn.XLOOKUP(AT42, 競技マスタ!$B:$B, 競技マスタ!$C:$C, "コードなし"))</f>
        <v/>
      </c>
      <c r="AV42" s="38"/>
      <c r="AW42" s="39"/>
      <c r="AX42" s="37"/>
      <c r="AY42" s="38" t="str">
        <f>IF(AX42="", "", _xlfn.XLOOKUP(AX42, 競技マスタ!$B:$B, 競技マスタ!$C:$C, "コードなし"))</f>
        <v/>
      </c>
      <c r="AZ42" s="38"/>
      <c r="BA42" s="39"/>
      <c r="BB42" s="17"/>
      <c r="BC42" s="17"/>
      <c r="BD42" s="17"/>
    </row>
    <row r="43" spans="1:56" x14ac:dyDescent="0.45">
      <c r="A43" s="6">
        <v>40</v>
      </c>
      <c r="B43" s="27" t="s">
        <v>3675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5"/>
      <c r="W43" s="34"/>
      <c r="X43" s="52"/>
      <c r="Y43" s="34"/>
      <c r="Z43" s="34"/>
      <c r="AA43" s="34"/>
      <c r="AB43" s="34"/>
      <c r="AC43" s="34"/>
      <c r="AD43" s="36"/>
      <c r="AE43" s="34"/>
      <c r="AF43" s="34"/>
      <c r="AG43" s="49"/>
      <c r="AH43" s="37"/>
      <c r="AI43" s="38"/>
      <c r="AJ43" s="38"/>
      <c r="AK43" s="39"/>
      <c r="AL43" s="37"/>
      <c r="AM43" s="38" t="str">
        <f>IF(AL43="", "", _xlfn.XLOOKUP(AL43, 競技マスタ!$B:$B, 競技マスタ!$C:$C, "コードなし"))</f>
        <v/>
      </c>
      <c r="AN43" s="38"/>
      <c r="AO43" s="39"/>
      <c r="AP43" s="37"/>
      <c r="AQ43" s="38" t="str">
        <f>IF(AP43="", "", _xlfn.XLOOKUP(AP43, 競技マスタ!$B:$B, 競技マスタ!$C:$C, "コードなし"))</f>
        <v/>
      </c>
      <c r="AR43" s="38"/>
      <c r="AS43" s="39"/>
      <c r="AT43" s="37"/>
      <c r="AU43" s="38" t="str">
        <f>IF(AT43="", "", _xlfn.XLOOKUP(AT43, 競技マスタ!$B:$B, 競技マスタ!$C:$C, "コードなし"))</f>
        <v/>
      </c>
      <c r="AV43" s="38"/>
      <c r="AW43" s="39"/>
      <c r="AX43" s="37"/>
      <c r="AY43" s="38" t="str">
        <f>IF(AX43="", "", _xlfn.XLOOKUP(AX43, 競技マスタ!$B:$B, 競技マスタ!$C:$C, "コードなし"))</f>
        <v/>
      </c>
      <c r="AZ43" s="38"/>
      <c r="BA43" s="39"/>
      <c r="BB43" s="17"/>
      <c r="BC43" s="17"/>
      <c r="BD43" s="17"/>
    </row>
    <row r="44" spans="1:56" x14ac:dyDescent="0.45">
      <c r="A44" s="6">
        <v>41</v>
      </c>
      <c r="B44" s="27" t="s">
        <v>3675</v>
      </c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5"/>
      <c r="W44" s="34"/>
      <c r="X44" s="52"/>
      <c r="Y44" s="34"/>
      <c r="Z44" s="34"/>
      <c r="AA44" s="34"/>
      <c r="AB44" s="34"/>
      <c r="AC44" s="34"/>
      <c r="AD44" s="36"/>
      <c r="AE44" s="34"/>
      <c r="AF44" s="34"/>
      <c r="AG44" s="49"/>
      <c r="AH44" s="37"/>
      <c r="AI44" s="38"/>
      <c r="AJ44" s="38"/>
      <c r="AK44" s="39"/>
      <c r="AL44" s="37"/>
      <c r="AM44" s="38" t="str">
        <f>IF(AL44="", "", _xlfn.XLOOKUP(AL44, 競技マスタ!$B:$B, 競技マスタ!$C:$C, "コードなし"))</f>
        <v/>
      </c>
      <c r="AN44" s="38"/>
      <c r="AO44" s="39"/>
      <c r="AP44" s="37"/>
      <c r="AQ44" s="38" t="str">
        <f>IF(AP44="", "", _xlfn.XLOOKUP(AP44, 競技マスタ!$B:$B, 競技マスタ!$C:$C, "コードなし"))</f>
        <v/>
      </c>
      <c r="AR44" s="38"/>
      <c r="AS44" s="39"/>
      <c r="AT44" s="37"/>
      <c r="AU44" s="38" t="str">
        <f>IF(AT44="", "", _xlfn.XLOOKUP(AT44, 競技マスタ!$B:$B, 競技マスタ!$C:$C, "コードなし"))</f>
        <v/>
      </c>
      <c r="AV44" s="38"/>
      <c r="AW44" s="39"/>
      <c r="AX44" s="37"/>
      <c r="AY44" s="38" t="str">
        <f>IF(AX44="", "", _xlfn.XLOOKUP(AX44, 競技マスタ!$B:$B, 競技マスタ!$C:$C, "コードなし"))</f>
        <v/>
      </c>
      <c r="AZ44" s="38"/>
      <c r="BA44" s="39"/>
      <c r="BB44" s="17"/>
      <c r="BC44" s="17"/>
      <c r="BD44" s="17"/>
    </row>
    <row r="45" spans="1:56" x14ac:dyDescent="0.45">
      <c r="A45" s="6">
        <v>42</v>
      </c>
      <c r="B45" s="27" t="s">
        <v>3675</v>
      </c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5"/>
      <c r="W45" s="34"/>
      <c r="X45" s="52"/>
      <c r="Y45" s="34"/>
      <c r="Z45" s="34"/>
      <c r="AA45" s="34"/>
      <c r="AB45" s="34"/>
      <c r="AC45" s="34"/>
      <c r="AD45" s="36"/>
      <c r="AE45" s="34"/>
      <c r="AF45" s="34"/>
      <c r="AG45" s="49"/>
      <c r="AH45" s="37"/>
      <c r="AI45" s="38"/>
      <c r="AJ45" s="38"/>
      <c r="AK45" s="39"/>
      <c r="AL45" s="37"/>
      <c r="AM45" s="38" t="str">
        <f>IF(AL45="", "", _xlfn.XLOOKUP(AL45, 競技マスタ!$B:$B, 競技マスタ!$C:$C, "コードなし"))</f>
        <v/>
      </c>
      <c r="AN45" s="38"/>
      <c r="AO45" s="39"/>
      <c r="AP45" s="37"/>
      <c r="AQ45" s="38" t="str">
        <f>IF(AP45="", "", _xlfn.XLOOKUP(AP45, 競技マスタ!$B:$B, 競技マスタ!$C:$C, "コードなし"))</f>
        <v/>
      </c>
      <c r="AR45" s="38"/>
      <c r="AS45" s="39"/>
      <c r="AT45" s="37"/>
      <c r="AU45" s="38" t="str">
        <f>IF(AT45="", "", _xlfn.XLOOKUP(AT45, 競技マスタ!$B:$B, 競技マスタ!$C:$C, "コードなし"))</f>
        <v/>
      </c>
      <c r="AV45" s="38"/>
      <c r="AW45" s="39"/>
      <c r="AX45" s="37"/>
      <c r="AY45" s="38" t="str">
        <f>IF(AX45="", "", _xlfn.XLOOKUP(AX45, 競技マスタ!$B:$B, 競技マスタ!$C:$C, "コードなし"))</f>
        <v/>
      </c>
      <c r="AZ45" s="38"/>
      <c r="BA45" s="39"/>
      <c r="BB45" s="17"/>
      <c r="BC45" s="17"/>
      <c r="BD45" s="17"/>
    </row>
    <row r="46" spans="1:56" x14ac:dyDescent="0.45">
      <c r="A46" s="6">
        <v>43</v>
      </c>
      <c r="B46" s="27" t="s">
        <v>3675</v>
      </c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5"/>
      <c r="W46" s="34"/>
      <c r="X46" s="52"/>
      <c r="Y46" s="34"/>
      <c r="Z46" s="34"/>
      <c r="AA46" s="34"/>
      <c r="AB46" s="34"/>
      <c r="AC46" s="34"/>
      <c r="AD46" s="36"/>
      <c r="AE46" s="34"/>
      <c r="AF46" s="34"/>
      <c r="AG46" s="49"/>
      <c r="AH46" s="37"/>
      <c r="AI46" s="38"/>
      <c r="AJ46" s="38"/>
      <c r="AK46" s="39"/>
      <c r="AL46" s="37"/>
      <c r="AM46" s="38" t="str">
        <f>IF(AL46="", "", _xlfn.XLOOKUP(AL46, 競技マスタ!$B:$B, 競技マスタ!$C:$C, "コードなし"))</f>
        <v/>
      </c>
      <c r="AN46" s="38"/>
      <c r="AO46" s="39"/>
      <c r="AP46" s="37"/>
      <c r="AQ46" s="38" t="str">
        <f>IF(AP46="", "", _xlfn.XLOOKUP(AP46, 競技マスタ!$B:$B, 競技マスタ!$C:$C, "コードなし"))</f>
        <v/>
      </c>
      <c r="AR46" s="38"/>
      <c r="AS46" s="39"/>
      <c r="AT46" s="37"/>
      <c r="AU46" s="38" t="str">
        <f>IF(AT46="", "", _xlfn.XLOOKUP(AT46, 競技マスタ!$B:$B, 競技マスタ!$C:$C, "コードなし"))</f>
        <v/>
      </c>
      <c r="AV46" s="38"/>
      <c r="AW46" s="39"/>
      <c r="AX46" s="37"/>
      <c r="AY46" s="38" t="str">
        <f>IF(AX46="", "", _xlfn.XLOOKUP(AX46, 競技マスタ!$B:$B, 競技マスタ!$C:$C, "コードなし"))</f>
        <v/>
      </c>
      <c r="AZ46" s="38"/>
      <c r="BA46" s="39"/>
      <c r="BB46" s="17"/>
      <c r="BC46" s="17"/>
      <c r="BD46" s="17"/>
    </row>
    <row r="47" spans="1:56" x14ac:dyDescent="0.45">
      <c r="A47" s="6">
        <v>44</v>
      </c>
      <c r="B47" s="27" t="s">
        <v>3675</v>
      </c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5"/>
      <c r="W47" s="34"/>
      <c r="X47" s="52"/>
      <c r="Y47" s="34"/>
      <c r="Z47" s="34"/>
      <c r="AA47" s="34"/>
      <c r="AB47" s="34"/>
      <c r="AC47" s="34"/>
      <c r="AD47" s="36"/>
      <c r="AE47" s="34"/>
      <c r="AF47" s="34"/>
      <c r="AG47" s="49"/>
      <c r="AH47" s="37"/>
      <c r="AI47" s="38"/>
      <c r="AJ47" s="38"/>
      <c r="AK47" s="39"/>
      <c r="AL47" s="37"/>
      <c r="AM47" s="38" t="str">
        <f>IF(AL47="", "", _xlfn.XLOOKUP(AL47, 競技マスタ!$B:$B, 競技マスタ!$C:$C, "コードなし"))</f>
        <v/>
      </c>
      <c r="AN47" s="38"/>
      <c r="AO47" s="39"/>
      <c r="AP47" s="37"/>
      <c r="AQ47" s="38" t="str">
        <f>IF(AP47="", "", _xlfn.XLOOKUP(AP47, 競技マスタ!$B:$B, 競技マスタ!$C:$C, "コードなし"))</f>
        <v/>
      </c>
      <c r="AR47" s="38"/>
      <c r="AS47" s="39"/>
      <c r="AT47" s="37"/>
      <c r="AU47" s="38" t="str">
        <f>IF(AT47="", "", _xlfn.XLOOKUP(AT47, 競技マスタ!$B:$B, 競技マスタ!$C:$C, "コードなし"))</f>
        <v/>
      </c>
      <c r="AV47" s="38"/>
      <c r="AW47" s="39"/>
      <c r="AX47" s="37"/>
      <c r="AY47" s="38" t="str">
        <f>IF(AX47="", "", _xlfn.XLOOKUP(AX47, 競技マスタ!$B:$B, 競技マスタ!$C:$C, "コードなし"))</f>
        <v/>
      </c>
      <c r="AZ47" s="38"/>
      <c r="BA47" s="39"/>
      <c r="BB47" s="17"/>
      <c r="BC47" s="17"/>
      <c r="BD47" s="17"/>
    </row>
    <row r="48" spans="1:56" x14ac:dyDescent="0.45">
      <c r="A48" s="6">
        <v>45</v>
      </c>
      <c r="B48" s="27" t="s">
        <v>3675</v>
      </c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5"/>
      <c r="W48" s="34"/>
      <c r="X48" s="52"/>
      <c r="Y48" s="34"/>
      <c r="Z48" s="34"/>
      <c r="AA48" s="34"/>
      <c r="AB48" s="34"/>
      <c r="AC48" s="34"/>
      <c r="AD48" s="36"/>
      <c r="AE48" s="34"/>
      <c r="AF48" s="34"/>
      <c r="AG48" s="49"/>
      <c r="AH48" s="37"/>
      <c r="AI48" s="38"/>
      <c r="AJ48" s="38"/>
      <c r="AK48" s="39"/>
      <c r="AL48" s="37"/>
      <c r="AM48" s="38" t="str">
        <f>IF(AL48="", "", _xlfn.XLOOKUP(AL48, 競技マスタ!$B:$B, 競技マスタ!$C:$C, "コードなし"))</f>
        <v/>
      </c>
      <c r="AN48" s="38"/>
      <c r="AO48" s="39"/>
      <c r="AP48" s="37"/>
      <c r="AQ48" s="38" t="str">
        <f>IF(AP48="", "", _xlfn.XLOOKUP(AP48, 競技マスタ!$B:$B, 競技マスタ!$C:$C, "コードなし"))</f>
        <v/>
      </c>
      <c r="AR48" s="38"/>
      <c r="AS48" s="39"/>
      <c r="AT48" s="37"/>
      <c r="AU48" s="38" t="str">
        <f>IF(AT48="", "", _xlfn.XLOOKUP(AT48, 競技マスタ!$B:$B, 競技マスタ!$C:$C, "コードなし"))</f>
        <v/>
      </c>
      <c r="AV48" s="38"/>
      <c r="AW48" s="39"/>
      <c r="AX48" s="37"/>
      <c r="AY48" s="38" t="str">
        <f>IF(AX48="", "", _xlfn.XLOOKUP(AX48, 競技マスタ!$B:$B, 競技マスタ!$C:$C, "コードなし"))</f>
        <v/>
      </c>
      <c r="AZ48" s="38"/>
      <c r="BA48" s="39"/>
      <c r="BB48" s="17"/>
      <c r="BC48" s="17"/>
      <c r="BD48" s="17"/>
    </row>
    <row r="49" spans="1:56" x14ac:dyDescent="0.45">
      <c r="A49" s="6">
        <v>46</v>
      </c>
      <c r="B49" s="27" t="s">
        <v>3675</v>
      </c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5"/>
      <c r="W49" s="34"/>
      <c r="X49" s="52"/>
      <c r="Y49" s="34"/>
      <c r="Z49" s="34"/>
      <c r="AA49" s="34"/>
      <c r="AB49" s="34"/>
      <c r="AC49" s="34"/>
      <c r="AD49" s="36"/>
      <c r="AE49" s="34"/>
      <c r="AF49" s="34"/>
      <c r="AG49" s="49"/>
      <c r="AH49" s="37"/>
      <c r="AI49" s="38"/>
      <c r="AJ49" s="38"/>
      <c r="AK49" s="39"/>
      <c r="AL49" s="37"/>
      <c r="AM49" s="38" t="str">
        <f>IF(AL49="", "", _xlfn.XLOOKUP(AL49, 競技マスタ!$B:$B, 競技マスタ!$C:$C, "コードなし"))</f>
        <v/>
      </c>
      <c r="AN49" s="38"/>
      <c r="AO49" s="39"/>
      <c r="AP49" s="37"/>
      <c r="AQ49" s="38" t="str">
        <f>IF(AP49="", "", _xlfn.XLOOKUP(AP49, 競技マスタ!$B:$B, 競技マスタ!$C:$C, "コードなし"))</f>
        <v/>
      </c>
      <c r="AR49" s="38"/>
      <c r="AS49" s="39"/>
      <c r="AT49" s="37"/>
      <c r="AU49" s="38" t="str">
        <f>IF(AT49="", "", _xlfn.XLOOKUP(AT49, 競技マスタ!$B:$B, 競技マスタ!$C:$C, "コードなし"))</f>
        <v/>
      </c>
      <c r="AV49" s="38"/>
      <c r="AW49" s="39"/>
      <c r="AX49" s="37"/>
      <c r="AY49" s="38" t="str">
        <f>IF(AX49="", "", _xlfn.XLOOKUP(AX49, 競技マスタ!$B:$B, 競技マスタ!$C:$C, "コードなし"))</f>
        <v/>
      </c>
      <c r="AZ49" s="38"/>
      <c r="BA49" s="39"/>
      <c r="BB49" s="17"/>
      <c r="BC49" s="17"/>
      <c r="BD49" s="17"/>
    </row>
    <row r="50" spans="1:56" x14ac:dyDescent="0.45">
      <c r="A50" s="6">
        <v>47</v>
      </c>
      <c r="B50" s="27" t="s">
        <v>3675</v>
      </c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5"/>
      <c r="W50" s="34"/>
      <c r="X50" s="52"/>
      <c r="Y50" s="34"/>
      <c r="Z50" s="34"/>
      <c r="AA50" s="34"/>
      <c r="AB50" s="34"/>
      <c r="AC50" s="34"/>
      <c r="AD50" s="36"/>
      <c r="AE50" s="34"/>
      <c r="AF50" s="34"/>
      <c r="AG50" s="49"/>
      <c r="AH50" s="37"/>
      <c r="AI50" s="38"/>
      <c r="AJ50" s="38"/>
      <c r="AK50" s="39"/>
      <c r="AL50" s="37"/>
      <c r="AM50" s="38" t="str">
        <f>IF(AL50="", "", _xlfn.XLOOKUP(AL50, 競技マスタ!$B:$B, 競技マスタ!$C:$C, "コードなし"))</f>
        <v/>
      </c>
      <c r="AN50" s="38"/>
      <c r="AO50" s="39"/>
      <c r="AP50" s="37"/>
      <c r="AQ50" s="38" t="str">
        <f>IF(AP50="", "", _xlfn.XLOOKUP(AP50, 競技マスタ!$B:$B, 競技マスタ!$C:$C, "コードなし"))</f>
        <v/>
      </c>
      <c r="AR50" s="38"/>
      <c r="AS50" s="39"/>
      <c r="AT50" s="37"/>
      <c r="AU50" s="38" t="str">
        <f>IF(AT50="", "", _xlfn.XLOOKUP(AT50, 競技マスタ!$B:$B, 競技マスタ!$C:$C, "コードなし"))</f>
        <v/>
      </c>
      <c r="AV50" s="38"/>
      <c r="AW50" s="39"/>
      <c r="AX50" s="37"/>
      <c r="AY50" s="38" t="str">
        <f>IF(AX50="", "", _xlfn.XLOOKUP(AX50, 競技マスタ!$B:$B, 競技マスタ!$C:$C, "コードなし"))</f>
        <v/>
      </c>
      <c r="AZ50" s="38"/>
      <c r="BA50" s="39"/>
      <c r="BB50" s="17"/>
      <c r="BC50" s="17"/>
      <c r="BD50" s="17"/>
    </row>
    <row r="51" spans="1:56" x14ac:dyDescent="0.45">
      <c r="A51" s="6">
        <v>48</v>
      </c>
      <c r="B51" s="27" t="s">
        <v>3675</v>
      </c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5"/>
      <c r="W51" s="34"/>
      <c r="X51" s="52"/>
      <c r="Y51" s="34"/>
      <c r="Z51" s="34"/>
      <c r="AA51" s="34"/>
      <c r="AB51" s="34"/>
      <c r="AC51" s="34"/>
      <c r="AD51" s="36"/>
      <c r="AE51" s="34"/>
      <c r="AF51" s="34"/>
      <c r="AG51" s="49"/>
      <c r="AH51" s="37"/>
      <c r="AI51" s="38"/>
      <c r="AJ51" s="38"/>
      <c r="AK51" s="39"/>
      <c r="AL51" s="37"/>
      <c r="AM51" s="38" t="str">
        <f>IF(AL51="", "", _xlfn.XLOOKUP(AL51, 競技マスタ!$B:$B, 競技マスタ!$C:$C, "コードなし"))</f>
        <v/>
      </c>
      <c r="AN51" s="38"/>
      <c r="AO51" s="39"/>
      <c r="AP51" s="37"/>
      <c r="AQ51" s="38" t="str">
        <f>IF(AP51="", "", _xlfn.XLOOKUP(AP51, 競技マスタ!$B:$B, 競技マスタ!$C:$C, "コードなし"))</f>
        <v/>
      </c>
      <c r="AR51" s="38"/>
      <c r="AS51" s="39"/>
      <c r="AT51" s="37"/>
      <c r="AU51" s="38" t="str">
        <f>IF(AT51="", "", _xlfn.XLOOKUP(AT51, 競技マスタ!$B:$B, 競技マスタ!$C:$C, "コードなし"))</f>
        <v/>
      </c>
      <c r="AV51" s="38"/>
      <c r="AW51" s="39"/>
      <c r="AX51" s="37"/>
      <c r="AY51" s="38" t="str">
        <f>IF(AX51="", "", _xlfn.XLOOKUP(AX51, 競技マスタ!$B:$B, 競技マスタ!$C:$C, "コードなし"))</f>
        <v/>
      </c>
      <c r="AZ51" s="38"/>
      <c r="BA51" s="39"/>
      <c r="BB51" s="17"/>
      <c r="BC51" s="17"/>
      <c r="BD51" s="17"/>
    </row>
    <row r="52" spans="1:56" x14ac:dyDescent="0.45">
      <c r="A52" s="6">
        <v>49</v>
      </c>
      <c r="B52" s="27" t="s">
        <v>3675</v>
      </c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5"/>
      <c r="W52" s="34"/>
      <c r="X52" s="52"/>
      <c r="Y52" s="34"/>
      <c r="Z52" s="34"/>
      <c r="AA52" s="34"/>
      <c r="AB52" s="34"/>
      <c r="AC52" s="34"/>
      <c r="AD52" s="36"/>
      <c r="AE52" s="34"/>
      <c r="AF52" s="34"/>
      <c r="AG52" s="49"/>
      <c r="AH52" s="37"/>
      <c r="AI52" s="38"/>
      <c r="AJ52" s="38"/>
      <c r="AK52" s="39"/>
      <c r="AL52" s="37"/>
      <c r="AM52" s="38" t="str">
        <f>IF(AL52="", "", _xlfn.XLOOKUP(AL52, 競技マスタ!$B:$B, 競技マスタ!$C:$C, "コードなし"))</f>
        <v/>
      </c>
      <c r="AN52" s="38"/>
      <c r="AO52" s="39"/>
      <c r="AP52" s="37"/>
      <c r="AQ52" s="38" t="str">
        <f>IF(AP52="", "", _xlfn.XLOOKUP(AP52, 競技マスタ!$B:$B, 競技マスタ!$C:$C, "コードなし"))</f>
        <v/>
      </c>
      <c r="AR52" s="38"/>
      <c r="AS52" s="39"/>
      <c r="AT52" s="37"/>
      <c r="AU52" s="38" t="str">
        <f>IF(AT52="", "", _xlfn.XLOOKUP(AT52, 競技マスタ!$B:$B, 競技マスタ!$C:$C, "コードなし"))</f>
        <v/>
      </c>
      <c r="AV52" s="38"/>
      <c r="AW52" s="39"/>
      <c r="AX52" s="37"/>
      <c r="AY52" s="38" t="str">
        <f>IF(AX52="", "", _xlfn.XLOOKUP(AX52, 競技マスタ!$B:$B, 競技マスタ!$C:$C, "コードなし"))</f>
        <v/>
      </c>
      <c r="AZ52" s="38"/>
      <c r="BA52" s="39"/>
      <c r="BB52" s="17"/>
      <c r="BC52" s="17"/>
      <c r="BD52" s="17"/>
    </row>
    <row r="53" spans="1:56" ht="18" thickBot="1" x14ac:dyDescent="0.5">
      <c r="A53" s="6">
        <v>50</v>
      </c>
      <c r="B53" s="27" t="s">
        <v>3675</v>
      </c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5"/>
      <c r="W53" s="34"/>
      <c r="X53" s="52"/>
      <c r="Y53" s="34"/>
      <c r="Z53" s="34"/>
      <c r="AA53" s="34"/>
      <c r="AB53" s="34"/>
      <c r="AC53" s="34"/>
      <c r="AD53" s="36"/>
      <c r="AE53" s="34"/>
      <c r="AF53" s="34"/>
      <c r="AG53" s="50"/>
      <c r="AH53" s="40"/>
      <c r="AI53" s="41"/>
      <c r="AJ53" s="38"/>
      <c r="AK53" s="42"/>
      <c r="AL53" s="40"/>
      <c r="AM53" s="41" t="str">
        <f>IF(AL53="", "", _xlfn.XLOOKUP(AL53, 競技マスタ!$B:$B, 競技マスタ!$C:$C, "コードなし"))</f>
        <v/>
      </c>
      <c r="AN53" s="41"/>
      <c r="AO53" s="42"/>
      <c r="AP53" s="40"/>
      <c r="AQ53" s="41" t="str">
        <f>IF(AP53="", "", _xlfn.XLOOKUP(AP53, 競技マスタ!$B:$B, 競技マスタ!$C:$C, "コードなし"))</f>
        <v/>
      </c>
      <c r="AR53" s="41"/>
      <c r="AS53" s="42"/>
      <c r="AT53" s="40"/>
      <c r="AU53" s="41" t="str">
        <f>IF(AT53="", "", _xlfn.XLOOKUP(AT53, 競技マスタ!$B:$B, 競技マスタ!$C:$C, "コードなし"))</f>
        <v/>
      </c>
      <c r="AV53" s="41"/>
      <c r="AW53" s="42"/>
      <c r="AX53" s="40"/>
      <c r="AY53" s="41" t="str">
        <f>IF(AX53="", "", _xlfn.XLOOKUP(AX53, 競技マスタ!$B:$B, 競技マスタ!$C:$C, "コードなし"))</f>
        <v/>
      </c>
      <c r="AZ53" s="41"/>
      <c r="BA53" s="42"/>
      <c r="BB53" s="17"/>
      <c r="BC53" s="17"/>
      <c r="BD53" s="17"/>
    </row>
  </sheetData>
  <sheetProtection algorithmName="SHA-512" hashValue="CCv//bKymYHZsI0uVqFNLE4sJQJVGffQY5iGZEypG+LRqrDo+3Cu1kdq378f85Qh0SYaH9UIabK0dzBP7n++8Q==" saltValue="gGhGk8dYYjTTxkf+JT1hsQ==" spinCount="100000" sheet="1" objects="1" scenarios="1"/>
  <phoneticPr fontId="1"/>
  <conditionalFormatting sqref="C4:D53">
    <cfRule type="expression" dxfId="3" priority="4">
      <formula xml:space="preserve"> $B1048531 = "新規登録"</formula>
    </cfRule>
    <cfRule type="expression" dxfId="2" priority="5">
      <formula xml:space="preserve"> $B4 = "登録済み"</formula>
    </cfRule>
  </conditionalFormatting>
  <conditionalFormatting sqref="E4:AG53">
    <cfRule type="expression" dxfId="1" priority="1">
      <formula xml:space="preserve"> $B4 = "登録済み"</formula>
    </cfRule>
    <cfRule type="expression" dxfId="0" priority="2">
      <formula xml:space="preserve"> $B4 = "新規登録"</formula>
    </cfRule>
  </conditionalFormatting>
  <dataValidations count="13">
    <dataValidation type="list" allowBlank="1" showInputMessage="1" showErrorMessage="1" sqref="AH4:AH53 AL4:AL53 AP4:AP53 AT4:AT53 AX4:AX53" xr:uid="{222C12F7-5601-46B3-AA8B-617D4EFAD56E}">
      <formula1>INDIRECT("競技マスタ[競技詳細コード]")</formula1>
    </dataValidation>
    <dataValidation type="list" allowBlank="1" showInputMessage="1" showErrorMessage="1" sqref="AZ4:AZ53 AN4:AN53 AR4:AR53 AV4:AV53 AJ4:AJ53" xr:uid="{02500BDD-C42E-4035-9103-CB1303CC2E15}">
      <formula1>INDIRECT("競技参加区分[項目名]")</formula1>
    </dataValidation>
    <dataValidation type="list" allowBlank="1" showInputMessage="1" showErrorMessage="1" sqref="B4:B53" xr:uid="{29B973A1-5D0E-48C0-8E34-6CC5B610D798}">
      <formula1>INDIRECT("player_id_chk[項目名]")</formula1>
    </dataValidation>
    <dataValidation type="custom" showInputMessage="1" showErrorMessage="1" sqref="C4:D53" xr:uid="{D65C366C-2C5C-46DE-A0D1-07A40152D6AE}">
      <formula1>AND($B4="登録済み", $B4&lt;&gt;"")</formula1>
    </dataValidation>
    <dataValidation type="custom" showInputMessage="1" showErrorMessage="1" sqref="E4:O53 U4:V53 X4:Y53 AA4:AG53" xr:uid="{C6AF8940-D1BF-4899-9F7C-9285B6CA86A3}">
      <formula1>AND($B4="新規登録", $B4&lt;&gt;"")</formula1>
    </dataValidation>
    <dataValidation type="list" allowBlank="1" showInputMessage="1" showErrorMessage="1" sqref="P4:P53" xr:uid="{33315D9F-97F1-44CC-8DE7-97B3CD4D5980}">
      <formula1>INDIRECT("国コード[項目名]")</formula1>
    </dataValidation>
    <dataValidation type="list" allowBlank="1" showInputMessage="1" showErrorMessage="1" sqref="Q4:Q53" xr:uid="{04E19FCD-B354-4ECF-837A-8BC22C834E2A}">
      <formula1>INDIRECT("日本国内外[項目名]")</formula1>
    </dataValidation>
    <dataValidation type="list" allowBlank="1" showInputMessage="1" showErrorMessage="1" sqref="R4:R53" xr:uid="{22D4DDA4-97EB-446B-B977-8E5667FA9E8C}">
      <formula1>INDIRECT("言語[項目名]")</formula1>
    </dataValidation>
    <dataValidation type="list" allowBlank="1" showInputMessage="1" showErrorMessage="1" sqref="S4:S53" xr:uid="{F5DCCA9C-9285-460F-A974-A95230A1F4F5}">
      <formula1>INDIRECT("性別[項目名]")</formula1>
    </dataValidation>
    <dataValidation type="list" allowBlank="1" showInputMessage="1" showErrorMessage="1" sqref="T4:T53" xr:uid="{9D3C45FC-13B8-4AE8-BA4E-B29B23DDCB59}">
      <formula1>INDIRECT("障害区分[項目名]")</formula1>
    </dataValidation>
    <dataValidation type="list" allowBlank="1" showInputMessage="1" showErrorMessage="1" sqref="W4:W53" xr:uid="{2E06BB8E-3713-42B5-B52D-278518B09145}">
      <formula1>INDIRECT("参加者区分[項目名]")</formula1>
    </dataValidation>
    <dataValidation type="list" allowBlank="1" showInputMessage="1" showErrorMessage="1" sqref="Z4:Z53" xr:uid="{9B052EA1-8E24-4032-940E-15A7006FBE02}">
      <formula1>INDIRECT("都道府県[項目名]")</formula1>
    </dataValidation>
    <dataValidation type="list" allowBlank="1" showInputMessage="1" showErrorMessage="1" sqref="AK4:AK53 AO4:AO53 AS4:AS53 AW4:AW53 BA4:BA53" xr:uid="{5C012190-8F88-47C8-8AD0-05F4C7903CC8}">
      <formula1>#REF!</formula1>
    </dataValidation>
  </dataValidations>
  <pageMargins left="0.7" right="0.7" top="0.75" bottom="0.75" header="0.3" footer="0.3"/>
  <pageSetup paperSize="8" scale="15" fitToHeight="0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B6D1A-BA7C-473B-847F-62B14F55CD3F}">
  <sheetPr>
    <pageSetUpPr fitToPage="1"/>
  </sheetPr>
  <dimension ref="A1:N39"/>
  <sheetViews>
    <sheetView zoomScaleNormal="100" workbookViewId="0"/>
  </sheetViews>
  <sheetFormatPr defaultColWidth="5.59765625" defaultRowHeight="18" x14ac:dyDescent="0.45"/>
  <sheetData>
    <row r="1" spans="1:14" x14ac:dyDescent="0.45">
      <c r="A1" s="20" t="s">
        <v>3588</v>
      </c>
    </row>
    <row r="2" spans="1:14" x14ac:dyDescent="0.45">
      <c r="A2" s="20" t="s">
        <v>3589</v>
      </c>
    </row>
    <row r="3" spans="1:14" x14ac:dyDescent="0.45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</row>
    <row r="4" spans="1:14" x14ac:dyDescent="0.4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</row>
    <row r="5" spans="1:14" x14ac:dyDescent="0.45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</row>
    <row r="6" spans="1:14" x14ac:dyDescent="0.45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</row>
    <row r="7" spans="1:14" x14ac:dyDescent="0.45">
      <c r="A7" s="48"/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</row>
    <row r="8" spans="1:14" x14ac:dyDescent="0.45">
      <c r="A8" s="48"/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</row>
    <row r="9" spans="1:14" x14ac:dyDescent="0.45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</row>
    <row r="10" spans="1:14" x14ac:dyDescent="0.45">
      <c r="A10" s="48"/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</row>
    <row r="11" spans="1:14" x14ac:dyDescent="0.45">
      <c r="A11" s="48"/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</row>
    <row r="12" spans="1:14" x14ac:dyDescent="0.45">
      <c r="A12" s="48"/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</row>
    <row r="13" spans="1:14" x14ac:dyDescent="0.45">
      <c r="A13" s="48"/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</row>
    <row r="14" spans="1:14" x14ac:dyDescent="0.45">
      <c r="A14" s="48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</row>
    <row r="15" spans="1:14" x14ac:dyDescent="0.45">
      <c r="A15" s="48"/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</row>
    <row r="16" spans="1:14" x14ac:dyDescent="0.45">
      <c r="A16" s="48"/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</row>
    <row r="17" spans="1:14" x14ac:dyDescent="0.45">
      <c r="A17" s="48"/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</row>
    <row r="18" spans="1:14" x14ac:dyDescent="0.45">
      <c r="A18" s="48"/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</row>
    <row r="19" spans="1:14" x14ac:dyDescent="0.45">
      <c r="A19" s="48"/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</row>
    <row r="20" spans="1:14" x14ac:dyDescent="0.45">
      <c r="A20" s="48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</row>
    <row r="21" spans="1:14" x14ac:dyDescent="0.45">
      <c r="A21" s="48"/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</row>
    <row r="22" spans="1:14" x14ac:dyDescent="0.45">
      <c r="A22" s="48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</row>
    <row r="23" spans="1:14" x14ac:dyDescent="0.45">
      <c r="A23" s="48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</row>
    <row r="24" spans="1:14" x14ac:dyDescent="0.45">
      <c r="A24" s="48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</row>
    <row r="25" spans="1:14" x14ac:dyDescent="0.45">
      <c r="A25" s="48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</row>
    <row r="26" spans="1:14" x14ac:dyDescent="0.45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</row>
    <row r="27" spans="1:14" x14ac:dyDescent="0.45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</row>
    <row r="28" spans="1:14" x14ac:dyDescent="0.45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</row>
    <row r="29" spans="1:14" x14ac:dyDescent="0.45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</row>
    <row r="30" spans="1:14" x14ac:dyDescent="0.45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</row>
    <row r="31" spans="1:14" x14ac:dyDescent="0.45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</row>
    <row r="32" spans="1:14" x14ac:dyDescent="0.45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</row>
    <row r="33" spans="1:14" x14ac:dyDescent="0.45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</row>
    <row r="34" spans="1:14" x14ac:dyDescent="0.45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</row>
    <row r="35" spans="1:14" x14ac:dyDescent="0.45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</row>
    <row r="36" spans="1:14" x14ac:dyDescent="0.45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</row>
    <row r="37" spans="1:14" x14ac:dyDescent="0.45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</row>
    <row r="38" spans="1:14" x14ac:dyDescent="0.45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</row>
    <row r="39" spans="1:14" x14ac:dyDescent="0.45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</row>
  </sheetData>
  <sheetProtection algorithmName="SHA-512" hashValue="mG8O2ZyPzbxIlkllV+qlwk+3RJ3+AEkPtCG0AkjLMlZrENL+MHjZtoJmgNS4/4rFkS2gLmXIENuMtpZQQZV1rA==" saltValue="O7TCFYQSV773Z6Pi8wbLmQ==" spinCount="100000" sheet="1" objects="1" scenarios="1"/>
  <phoneticPr fontId="1"/>
  <pageMargins left="0.7" right="0.7" top="0.75" bottom="0.75" header="0.3" footer="0.3"/>
  <pageSetup paperSize="9" fitToHeight="0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85B26-DC1D-4B04-918A-88D313E08506}">
  <dimension ref="A1:G337"/>
  <sheetViews>
    <sheetView zoomScaleNormal="100" workbookViewId="0">
      <selection activeCell="D238" sqref="D238"/>
    </sheetView>
  </sheetViews>
  <sheetFormatPr defaultColWidth="9" defaultRowHeight="17.399999999999999" x14ac:dyDescent="0.45"/>
  <cols>
    <col min="1" max="1" width="23" style="1" customWidth="1"/>
    <col min="2" max="2" width="9" style="1"/>
    <col min="3" max="3" width="13" style="1" bestFit="1" customWidth="1"/>
    <col min="4" max="4" width="22.69921875" style="1" bestFit="1" customWidth="1"/>
    <col min="5" max="5" width="37.19921875" style="1" bestFit="1" customWidth="1"/>
    <col min="6" max="16384" width="9" style="1"/>
  </cols>
  <sheetData>
    <row r="1" spans="1:5" x14ac:dyDescent="0.45">
      <c r="A1" s="1" t="s">
        <v>3591</v>
      </c>
    </row>
    <row r="2" spans="1:5" x14ac:dyDescent="0.45">
      <c r="A2" s="4" t="s">
        <v>18</v>
      </c>
      <c r="B2" s="1" t="s">
        <v>468</v>
      </c>
      <c r="C2" s="1" t="s">
        <v>469</v>
      </c>
      <c r="D2" s="1" t="s">
        <v>470</v>
      </c>
      <c r="E2" s="1" t="s">
        <v>471</v>
      </c>
    </row>
    <row r="3" spans="1:5" x14ac:dyDescent="0.45">
      <c r="B3" s="4" t="s">
        <v>464</v>
      </c>
      <c r="C3" s="1">
        <v>1</v>
      </c>
      <c r="D3" s="4" t="s">
        <v>14</v>
      </c>
      <c r="E3" s="4" t="s">
        <v>15</v>
      </c>
    </row>
    <row r="4" spans="1:5" x14ac:dyDescent="0.45">
      <c r="B4" s="4" t="s">
        <v>465</v>
      </c>
      <c r="C4" s="1">
        <v>2</v>
      </c>
      <c r="D4" s="4" t="s">
        <v>16</v>
      </c>
      <c r="E4" s="4" t="s">
        <v>17</v>
      </c>
    </row>
    <row r="8" spans="1:5" x14ac:dyDescent="0.45">
      <c r="A8" s="4" t="s">
        <v>463</v>
      </c>
      <c r="B8" s="1" t="s">
        <v>468</v>
      </c>
      <c r="C8" s="1" t="s">
        <v>469</v>
      </c>
      <c r="D8" s="1" t="s">
        <v>470</v>
      </c>
      <c r="E8" s="1" t="s">
        <v>471</v>
      </c>
    </row>
    <row r="9" spans="1:5" ht="18" x14ac:dyDescent="0.45">
      <c r="B9" s="3" t="s">
        <v>19</v>
      </c>
      <c r="C9">
        <v>1</v>
      </c>
      <c r="D9" s="3" t="s">
        <v>20</v>
      </c>
      <c r="E9" s="3" t="s">
        <v>20</v>
      </c>
    </row>
    <row r="10" spans="1:5" ht="18" x14ac:dyDescent="0.45">
      <c r="B10" s="3" t="s">
        <v>21</v>
      </c>
      <c r="C10">
        <v>2</v>
      </c>
      <c r="D10" s="3" t="s">
        <v>22</v>
      </c>
      <c r="E10" s="3" t="s">
        <v>22</v>
      </c>
    </row>
    <row r="11" spans="1:5" ht="18" x14ac:dyDescent="0.45">
      <c r="B11" s="3" t="s">
        <v>23</v>
      </c>
      <c r="C11">
        <v>3</v>
      </c>
      <c r="D11" s="3" t="s">
        <v>24</v>
      </c>
      <c r="E11" s="3" t="s">
        <v>24</v>
      </c>
    </row>
    <row r="12" spans="1:5" ht="18" x14ac:dyDescent="0.45">
      <c r="B12" s="3" t="s">
        <v>25</v>
      </c>
      <c r="C12">
        <v>4</v>
      </c>
      <c r="D12" s="3" t="s">
        <v>26</v>
      </c>
      <c r="E12" s="3" t="s">
        <v>26</v>
      </c>
    </row>
    <row r="13" spans="1:5" ht="18" x14ac:dyDescent="0.45">
      <c r="B13" s="3" t="s">
        <v>27</v>
      </c>
      <c r="C13">
        <v>5</v>
      </c>
      <c r="D13" s="3" t="s">
        <v>28</v>
      </c>
      <c r="E13" s="3" t="s">
        <v>28</v>
      </c>
    </row>
    <row r="14" spans="1:5" ht="18" x14ac:dyDescent="0.45">
      <c r="B14" s="3" t="s">
        <v>29</v>
      </c>
      <c r="C14">
        <v>6</v>
      </c>
      <c r="D14" s="3" t="s">
        <v>30</v>
      </c>
      <c r="E14" s="3" t="s">
        <v>30</v>
      </c>
    </row>
    <row r="15" spans="1:5" ht="18" x14ac:dyDescent="0.45">
      <c r="B15" s="3" t="s">
        <v>31</v>
      </c>
      <c r="C15">
        <v>7</v>
      </c>
      <c r="D15" s="3" t="s">
        <v>32</v>
      </c>
      <c r="E15" s="3" t="s">
        <v>32</v>
      </c>
    </row>
    <row r="16" spans="1:5" ht="18" x14ac:dyDescent="0.45">
      <c r="B16" s="3" t="s">
        <v>33</v>
      </c>
      <c r="C16">
        <v>8</v>
      </c>
      <c r="D16" s="3" t="s">
        <v>34</v>
      </c>
      <c r="E16" s="3" t="s">
        <v>34</v>
      </c>
    </row>
    <row r="17" spans="2:5" ht="18" x14ac:dyDescent="0.45">
      <c r="B17" s="3" t="s">
        <v>35</v>
      </c>
      <c r="C17">
        <v>9</v>
      </c>
      <c r="D17" s="3" t="s">
        <v>36</v>
      </c>
      <c r="E17" s="3" t="s">
        <v>36</v>
      </c>
    </row>
    <row r="18" spans="2:5" ht="18" x14ac:dyDescent="0.45">
      <c r="B18" s="3" t="s">
        <v>37</v>
      </c>
      <c r="C18">
        <v>10</v>
      </c>
      <c r="D18" s="3" t="s">
        <v>38</v>
      </c>
      <c r="E18" s="3" t="s">
        <v>38</v>
      </c>
    </row>
    <row r="19" spans="2:5" ht="18" x14ac:dyDescent="0.45">
      <c r="B19" s="3" t="s">
        <v>39</v>
      </c>
      <c r="C19">
        <v>11</v>
      </c>
      <c r="D19" s="3" t="s">
        <v>40</v>
      </c>
      <c r="E19" s="3" t="s">
        <v>40</v>
      </c>
    </row>
    <row r="20" spans="2:5" ht="18" x14ac:dyDescent="0.45">
      <c r="B20" s="3" t="s">
        <v>41</v>
      </c>
      <c r="C20">
        <v>12</v>
      </c>
      <c r="D20" s="3" t="s">
        <v>42</v>
      </c>
      <c r="E20" s="3" t="s">
        <v>42</v>
      </c>
    </row>
    <row r="21" spans="2:5" ht="18" x14ac:dyDescent="0.45">
      <c r="B21" s="3" t="s">
        <v>43</v>
      </c>
      <c r="C21">
        <v>13</v>
      </c>
      <c r="D21" s="3" t="s">
        <v>44</v>
      </c>
      <c r="E21" s="3" t="s">
        <v>44</v>
      </c>
    </row>
    <row r="22" spans="2:5" ht="18" x14ac:dyDescent="0.45">
      <c r="B22" s="3" t="s">
        <v>45</v>
      </c>
      <c r="C22">
        <v>14</v>
      </c>
      <c r="D22" s="3" t="s">
        <v>46</v>
      </c>
      <c r="E22" s="3" t="s">
        <v>46</v>
      </c>
    </row>
    <row r="23" spans="2:5" ht="18" x14ac:dyDescent="0.45">
      <c r="B23" s="3" t="s">
        <v>47</v>
      </c>
      <c r="C23">
        <v>15</v>
      </c>
      <c r="D23" s="3" t="s">
        <v>48</v>
      </c>
      <c r="E23" s="3" t="s">
        <v>48</v>
      </c>
    </row>
    <row r="24" spans="2:5" ht="18" x14ac:dyDescent="0.45">
      <c r="B24" s="3" t="s">
        <v>49</v>
      </c>
      <c r="C24">
        <v>16</v>
      </c>
      <c r="D24" s="3" t="s">
        <v>50</v>
      </c>
      <c r="E24" s="3" t="s">
        <v>50</v>
      </c>
    </row>
    <row r="25" spans="2:5" ht="18" x14ac:dyDescent="0.45">
      <c r="B25" s="3" t="s">
        <v>51</v>
      </c>
      <c r="C25">
        <v>17</v>
      </c>
      <c r="D25" s="3" t="s">
        <v>52</v>
      </c>
      <c r="E25" s="3" t="s">
        <v>52</v>
      </c>
    </row>
    <row r="26" spans="2:5" ht="18" x14ac:dyDescent="0.45">
      <c r="B26" s="3" t="s">
        <v>53</v>
      </c>
      <c r="C26">
        <v>18</v>
      </c>
      <c r="D26" s="3" t="s">
        <v>54</v>
      </c>
      <c r="E26" s="3" t="s">
        <v>54</v>
      </c>
    </row>
    <row r="27" spans="2:5" ht="18" x14ac:dyDescent="0.45">
      <c r="B27" s="3" t="s">
        <v>55</v>
      </c>
      <c r="C27">
        <v>19</v>
      </c>
      <c r="D27" s="3" t="s">
        <v>56</v>
      </c>
      <c r="E27" s="3" t="s">
        <v>56</v>
      </c>
    </row>
    <row r="28" spans="2:5" ht="18" x14ac:dyDescent="0.45">
      <c r="B28" s="3" t="s">
        <v>57</v>
      </c>
      <c r="C28">
        <v>20</v>
      </c>
      <c r="D28" s="3" t="s">
        <v>58</v>
      </c>
      <c r="E28" s="3" t="s">
        <v>58</v>
      </c>
    </row>
    <row r="29" spans="2:5" ht="18" x14ac:dyDescent="0.45">
      <c r="B29" s="3" t="s">
        <v>59</v>
      </c>
      <c r="C29">
        <v>21</v>
      </c>
      <c r="D29" s="3" t="s">
        <v>60</v>
      </c>
      <c r="E29" s="3" t="s">
        <v>60</v>
      </c>
    </row>
    <row r="30" spans="2:5" ht="18" x14ac:dyDescent="0.45">
      <c r="B30" s="3" t="s">
        <v>61</v>
      </c>
      <c r="C30">
        <v>22</v>
      </c>
      <c r="D30" s="3" t="s">
        <v>62</v>
      </c>
      <c r="E30" s="3" t="s">
        <v>62</v>
      </c>
    </row>
    <row r="31" spans="2:5" ht="18" x14ac:dyDescent="0.45">
      <c r="B31" s="3" t="s">
        <v>63</v>
      </c>
      <c r="C31">
        <v>23</v>
      </c>
      <c r="D31" s="3" t="s">
        <v>64</v>
      </c>
      <c r="E31" s="3" t="s">
        <v>64</v>
      </c>
    </row>
    <row r="32" spans="2:5" ht="18" x14ac:dyDescent="0.45">
      <c r="B32" s="3" t="s">
        <v>65</v>
      </c>
      <c r="C32">
        <v>24</v>
      </c>
      <c r="D32" s="3" t="s">
        <v>66</v>
      </c>
      <c r="E32" s="3" t="s">
        <v>66</v>
      </c>
    </row>
    <row r="33" spans="2:5" ht="18" x14ac:dyDescent="0.45">
      <c r="B33" s="3" t="s">
        <v>67</v>
      </c>
      <c r="C33">
        <v>25</v>
      </c>
      <c r="D33" s="3" t="s">
        <v>68</v>
      </c>
      <c r="E33" s="3" t="s">
        <v>68</v>
      </c>
    </row>
    <row r="34" spans="2:5" ht="18" x14ac:dyDescent="0.45">
      <c r="B34" s="3" t="s">
        <v>69</v>
      </c>
      <c r="C34">
        <v>26</v>
      </c>
      <c r="D34" s="3" t="s">
        <v>70</v>
      </c>
      <c r="E34" s="3" t="s">
        <v>70</v>
      </c>
    </row>
    <row r="35" spans="2:5" ht="18" x14ac:dyDescent="0.45">
      <c r="B35" s="3" t="s">
        <v>71</v>
      </c>
      <c r="C35">
        <v>27</v>
      </c>
      <c r="D35" s="3" t="s">
        <v>72</v>
      </c>
      <c r="E35" s="3" t="s">
        <v>72</v>
      </c>
    </row>
    <row r="36" spans="2:5" ht="18" x14ac:dyDescent="0.45">
      <c r="B36" s="3" t="s">
        <v>73</v>
      </c>
      <c r="C36">
        <v>28</v>
      </c>
      <c r="D36" s="3" t="s">
        <v>74</v>
      </c>
      <c r="E36" s="3" t="s">
        <v>74</v>
      </c>
    </row>
    <row r="37" spans="2:5" ht="18" x14ac:dyDescent="0.45">
      <c r="B37" s="3" t="s">
        <v>75</v>
      </c>
      <c r="C37">
        <v>29</v>
      </c>
      <c r="D37" s="3" t="s">
        <v>76</v>
      </c>
      <c r="E37" s="3" t="s">
        <v>76</v>
      </c>
    </row>
    <row r="38" spans="2:5" ht="18" x14ac:dyDescent="0.45">
      <c r="B38" s="3" t="s">
        <v>77</v>
      </c>
      <c r="C38">
        <v>30</v>
      </c>
      <c r="D38" s="3" t="s">
        <v>78</v>
      </c>
      <c r="E38" s="3" t="s">
        <v>78</v>
      </c>
    </row>
    <row r="39" spans="2:5" ht="18" x14ac:dyDescent="0.45">
      <c r="B39" s="3" t="s">
        <v>79</v>
      </c>
      <c r="C39">
        <v>31</v>
      </c>
      <c r="D39" s="3" t="s">
        <v>80</v>
      </c>
      <c r="E39" s="3" t="s">
        <v>80</v>
      </c>
    </row>
    <row r="40" spans="2:5" ht="18" x14ac:dyDescent="0.45">
      <c r="B40" s="3" t="s">
        <v>81</v>
      </c>
      <c r="C40">
        <v>32</v>
      </c>
      <c r="D40" s="3" t="s">
        <v>82</v>
      </c>
      <c r="E40" s="3" t="s">
        <v>82</v>
      </c>
    </row>
    <row r="41" spans="2:5" ht="18" x14ac:dyDescent="0.45">
      <c r="B41" s="3" t="s">
        <v>83</v>
      </c>
      <c r="C41">
        <v>33</v>
      </c>
      <c r="D41" s="3" t="s">
        <v>84</v>
      </c>
      <c r="E41" s="3" t="s">
        <v>84</v>
      </c>
    </row>
    <row r="42" spans="2:5" ht="18" x14ac:dyDescent="0.45">
      <c r="B42" s="3" t="s">
        <v>85</v>
      </c>
      <c r="C42">
        <v>34</v>
      </c>
      <c r="D42" s="3" t="s">
        <v>86</v>
      </c>
      <c r="E42" s="3" t="s">
        <v>86</v>
      </c>
    </row>
    <row r="43" spans="2:5" ht="18" x14ac:dyDescent="0.45">
      <c r="B43" s="3" t="s">
        <v>87</v>
      </c>
      <c r="C43">
        <v>35</v>
      </c>
      <c r="D43" s="3" t="s">
        <v>88</v>
      </c>
      <c r="E43" s="3" t="s">
        <v>88</v>
      </c>
    </row>
    <row r="44" spans="2:5" ht="18" x14ac:dyDescent="0.45">
      <c r="B44" s="3" t="s">
        <v>89</v>
      </c>
      <c r="C44">
        <v>36</v>
      </c>
      <c r="D44" s="3" t="s">
        <v>90</v>
      </c>
      <c r="E44" s="3" t="s">
        <v>90</v>
      </c>
    </row>
    <row r="45" spans="2:5" ht="18" x14ac:dyDescent="0.45">
      <c r="B45" s="3" t="s">
        <v>91</v>
      </c>
      <c r="C45">
        <v>37</v>
      </c>
      <c r="D45" s="3" t="s">
        <v>92</v>
      </c>
      <c r="E45" s="3" t="s">
        <v>92</v>
      </c>
    </row>
    <row r="46" spans="2:5" ht="18" x14ac:dyDescent="0.45">
      <c r="B46" s="3" t="s">
        <v>93</v>
      </c>
      <c r="C46">
        <v>38</v>
      </c>
      <c r="D46" s="3" t="s">
        <v>94</v>
      </c>
      <c r="E46" s="3" t="s">
        <v>94</v>
      </c>
    </row>
    <row r="47" spans="2:5" ht="18" x14ac:dyDescent="0.45">
      <c r="B47" s="3" t="s">
        <v>95</v>
      </c>
      <c r="C47">
        <v>39</v>
      </c>
      <c r="D47" s="3" t="s">
        <v>96</v>
      </c>
      <c r="E47" s="3" t="s">
        <v>96</v>
      </c>
    </row>
    <row r="48" spans="2:5" ht="18" x14ac:dyDescent="0.45">
      <c r="B48" s="3" t="s">
        <v>97</v>
      </c>
      <c r="C48">
        <v>40</v>
      </c>
      <c r="D48" s="3" t="s">
        <v>98</v>
      </c>
      <c r="E48" s="3" t="s">
        <v>98</v>
      </c>
    </row>
    <row r="49" spans="2:5" ht="18" x14ac:dyDescent="0.45">
      <c r="B49" s="3" t="s">
        <v>99</v>
      </c>
      <c r="C49">
        <v>41</v>
      </c>
      <c r="D49" s="3" t="s">
        <v>100</v>
      </c>
      <c r="E49" s="3" t="s">
        <v>100</v>
      </c>
    </row>
    <row r="50" spans="2:5" ht="18" x14ac:dyDescent="0.45">
      <c r="B50" s="3" t="s">
        <v>101</v>
      </c>
      <c r="C50">
        <v>42</v>
      </c>
      <c r="D50" s="3" t="s">
        <v>102</v>
      </c>
      <c r="E50" s="3" t="s">
        <v>102</v>
      </c>
    </row>
    <row r="51" spans="2:5" ht="18" x14ac:dyDescent="0.45">
      <c r="B51" s="3" t="s">
        <v>103</v>
      </c>
      <c r="C51">
        <v>43</v>
      </c>
      <c r="D51" s="3" t="s">
        <v>104</v>
      </c>
      <c r="E51" s="3" t="s">
        <v>104</v>
      </c>
    </row>
    <row r="52" spans="2:5" ht="18" x14ac:dyDescent="0.45">
      <c r="B52" s="3" t="s">
        <v>105</v>
      </c>
      <c r="C52">
        <v>44</v>
      </c>
      <c r="D52" s="3" t="s">
        <v>106</v>
      </c>
      <c r="E52" s="3" t="s">
        <v>106</v>
      </c>
    </row>
    <row r="53" spans="2:5" ht="18" x14ac:dyDescent="0.45">
      <c r="B53" s="3" t="s">
        <v>107</v>
      </c>
      <c r="C53">
        <v>45</v>
      </c>
      <c r="D53" s="3" t="s">
        <v>108</v>
      </c>
      <c r="E53" s="3" t="s">
        <v>108</v>
      </c>
    </row>
    <row r="54" spans="2:5" ht="18" x14ac:dyDescent="0.45">
      <c r="B54" s="3" t="s">
        <v>109</v>
      </c>
      <c r="C54">
        <v>46</v>
      </c>
      <c r="D54" s="3" t="s">
        <v>110</v>
      </c>
      <c r="E54" s="3" t="s">
        <v>110</v>
      </c>
    </row>
    <row r="55" spans="2:5" ht="18" x14ac:dyDescent="0.45">
      <c r="B55" s="3" t="s">
        <v>111</v>
      </c>
      <c r="C55">
        <v>47</v>
      </c>
      <c r="D55" s="3" t="s">
        <v>112</v>
      </c>
      <c r="E55" s="3" t="s">
        <v>112</v>
      </c>
    </row>
    <row r="56" spans="2:5" ht="18" x14ac:dyDescent="0.45">
      <c r="B56" s="3" t="s">
        <v>113</v>
      </c>
      <c r="C56">
        <v>48</v>
      </c>
      <c r="D56" s="3" t="s">
        <v>114</v>
      </c>
      <c r="E56" s="3" t="s">
        <v>114</v>
      </c>
    </row>
    <row r="57" spans="2:5" ht="18" x14ac:dyDescent="0.45">
      <c r="B57" s="3" t="s">
        <v>115</v>
      </c>
      <c r="C57">
        <v>49</v>
      </c>
      <c r="D57" s="3" t="s">
        <v>116</v>
      </c>
      <c r="E57" s="3" t="s">
        <v>116</v>
      </c>
    </row>
    <row r="58" spans="2:5" ht="18" x14ac:dyDescent="0.45">
      <c r="B58" s="3" t="s">
        <v>117</v>
      </c>
      <c r="C58">
        <v>50</v>
      </c>
      <c r="D58" s="3" t="s">
        <v>118</v>
      </c>
      <c r="E58" s="3" t="s">
        <v>118</v>
      </c>
    </row>
    <row r="59" spans="2:5" ht="18" x14ac:dyDescent="0.45">
      <c r="B59" s="3" t="s">
        <v>119</v>
      </c>
      <c r="C59">
        <v>51</v>
      </c>
      <c r="D59" s="3" t="s">
        <v>120</v>
      </c>
      <c r="E59" s="3" t="s">
        <v>120</v>
      </c>
    </row>
    <row r="60" spans="2:5" ht="18" x14ac:dyDescent="0.45">
      <c r="B60" s="3" t="s">
        <v>121</v>
      </c>
      <c r="C60">
        <v>52</v>
      </c>
      <c r="D60" s="3" t="s">
        <v>122</v>
      </c>
      <c r="E60" s="3" t="s">
        <v>122</v>
      </c>
    </row>
    <row r="61" spans="2:5" ht="18" x14ac:dyDescent="0.45">
      <c r="B61" s="3" t="s">
        <v>123</v>
      </c>
      <c r="C61">
        <v>53</v>
      </c>
      <c r="D61" s="3" t="s">
        <v>124</v>
      </c>
      <c r="E61" s="3" t="s">
        <v>124</v>
      </c>
    </row>
    <row r="62" spans="2:5" ht="18" x14ac:dyDescent="0.45">
      <c r="B62" s="3" t="s">
        <v>125</v>
      </c>
      <c r="C62">
        <v>54</v>
      </c>
      <c r="D62" s="3" t="s">
        <v>126</v>
      </c>
      <c r="E62" s="3" t="s">
        <v>126</v>
      </c>
    </row>
    <row r="63" spans="2:5" ht="18" x14ac:dyDescent="0.45">
      <c r="B63" s="3" t="s">
        <v>127</v>
      </c>
      <c r="C63">
        <v>55</v>
      </c>
      <c r="D63" s="3" t="s">
        <v>128</v>
      </c>
      <c r="E63" s="3" t="s">
        <v>128</v>
      </c>
    </row>
    <row r="64" spans="2:5" ht="18" x14ac:dyDescent="0.45">
      <c r="B64" s="3" t="s">
        <v>129</v>
      </c>
      <c r="C64">
        <v>56</v>
      </c>
      <c r="D64" s="3" t="s">
        <v>130</v>
      </c>
      <c r="E64" s="3" t="s">
        <v>130</v>
      </c>
    </row>
    <row r="65" spans="2:5" ht="18" x14ac:dyDescent="0.45">
      <c r="B65" s="3" t="s">
        <v>131</v>
      </c>
      <c r="C65">
        <v>57</v>
      </c>
      <c r="D65" s="3" t="s">
        <v>132</v>
      </c>
      <c r="E65" s="3" t="s">
        <v>132</v>
      </c>
    </row>
    <row r="66" spans="2:5" ht="18" x14ac:dyDescent="0.45">
      <c r="B66" s="3" t="s">
        <v>133</v>
      </c>
      <c r="C66">
        <v>58</v>
      </c>
      <c r="D66" s="3" t="s">
        <v>134</v>
      </c>
      <c r="E66" s="3" t="s">
        <v>134</v>
      </c>
    </row>
    <row r="67" spans="2:5" ht="18" x14ac:dyDescent="0.45">
      <c r="B67" s="3" t="s">
        <v>135</v>
      </c>
      <c r="C67">
        <v>59</v>
      </c>
      <c r="D67" s="3" t="s">
        <v>136</v>
      </c>
      <c r="E67" s="3" t="s">
        <v>136</v>
      </c>
    </row>
    <row r="68" spans="2:5" ht="18" x14ac:dyDescent="0.45">
      <c r="B68" s="3" t="s">
        <v>137</v>
      </c>
      <c r="C68">
        <v>60</v>
      </c>
      <c r="D68" s="3" t="s">
        <v>138</v>
      </c>
      <c r="E68" s="3" t="s">
        <v>138</v>
      </c>
    </row>
    <row r="69" spans="2:5" ht="18" x14ac:dyDescent="0.45">
      <c r="B69" s="3" t="s">
        <v>139</v>
      </c>
      <c r="C69">
        <v>61</v>
      </c>
      <c r="D69" s="3" t="s">
        <v>140</v>
      </c>
      <c r="E69" s="3" t="s">
        <v>140</v>
      </c>
    </row>
    <row r="70" spans="2:5" ht="18" x14ac:dyDescent="0.45">
      <c r="B70" s="3" t="s">
        <v>141</v>
      </c>
      <c r="C70">
        <v>62</v>
      </c>
      <c r="D70" s="3" t="s">
        <v>142</v>
      </c>
      <c r="E70" s="3" t="s">
        <v>142</v>
      </c>
    </row>
    <row r="71" spans="2:5" ht="18" x14ac:dyDescent="0.45">
      <c r="B71" s="3" t="s">
        <v>143</v>
      </c>
      <c r="C71">
        <v>63</v>
      </c>
      <c r="D71" s="3" t="s">
        <v>144</v>
      </c>
      <c r="E71" s="3" t="s">
        <v>144</v>
      </c>
    </row>
    <row r="72" spans="2:5" ht="18" x14ac:dyDescent="0.45">
      <c r="B72" s="3" t="s">
        <v>145</v>
      </c>
      <c r="C72">
        <v>64</v>
      </c>
      <c r="D72" s="3" t="s">
        <v>146</v>
      </c>
      <c r="E72" s="3" t="s">
        <v>146</v>
      </c>
    </row>
    <row r="73" spans="2:5" ht="18" x14ac:dyDescent="0.45">
      <c r="B73" s="3" t="s">
        <v>147</v>
      </c>
      <c r="C73">
        <v>65</v>
      </c>
      <c r="D73" s="3" t="s">
        <v>148</v>
      </c>
      <c r="E73" s="3" t="s">
        <v>148</v>
      </c>
    </row>
    <row r="74" spans="2:5" ht="18" x14ac:dyDescent="0.45">
      <c r="B74" s="3" t="s">
        <v>149</v>
      </c>
      <c r="C74">
        <v>66</v>
      </c>
      <c r="D74" s="3" t="s">
        <v>150</v>
      </c>
      <c r="E74" s="3" t="s">
        <v>150</v>
      </c>
    </row>
    <row r="75" spans="2:5" ht="18" x14ac:dyDescent="0.45">
      <c r="B75" s="3" t="s">
        <v>151</v>
      </c>
      <c r="C75">
        <v>67</v>
      </c>
      <c r="D75" s="3" t="s">
        <v>152</v>
      </c>
      <c r="E75" s="3" t="s">
        <v>152</v>
      </c>
    </row>
    <row r="76" spans="2:5" ht="18" x14ac:dyDescent="0.45">
      <c r="B76" s="3" t="s">
        <v>153</v>
      </c>
      <c r="C76">
        <v>68</v>
      </c>
      <c r="D76" s="3" t="s">
        <v>154</v>
      </c>
      <c r="E76" s="3" t="s">
        <v>154</v>
      </c>
    </row>
    <row r="77" spans="2:5" ht="18" x14ac:dyDescent="0.45">
      <c r="B77" s="3" t="s">
        <v>155</v>
      </c>
      <c r="C77">
        <v>69</v>
      </c>
      <c r="D77" s="3" t="s">
        <v>156</v>
      </c>
      <c r="E77" s="3" t="s">
        <v>156</v>
      </c>
    </row>
    <row r="78" spans="2:5" ht="18" x14ac:dyDescent="0.45">
      <c r="B78" s="3" t="s">
        <v>157</v>
      </c>
      <c r="C78">
        <v>70</v>
      </c>
      <c r="D78" s="3" t="s">
        <v>158</v>
      </c>
      <c r="E78" s="3" t="s">
        <v>158</v>
      </c>
    </row>
    <row r="79" spans="2:5" ht="18" x14ac:dyDescent="0.45">
      <c r="B79" s="3" t="s">
        <v>159</v>
      </c>
      <c r="C79">
        <v>71</v>
      </c>
      <c r="D79" s="3" t="s">
        <v>160</v>
      </c>
      <c r="E79" s="3" t="s">
        <v>160</v>
      </c>
    </row>
    <row r="80" spans="2:5" ht="18" x14ac:dyDescent="0.45">
      <c r="B80" s="3" t="s">
        <v>161</v>
      </c>
      <c r="C80">
        <v>72</v>
      </c>
      <c r="D80" s="3" t="s">
        <v>162</v>
      </c>
      <c r="E80" s="3" t="s">
        <v>162</v>
      </c>
    </row>
    <row r="81" spans="2:5" ht="18" x14ac:dyDescent="0.45">
      <c r="B81" s="3" t="s">
        <v>163</v>
      </c>
      <c r="C81">
        <v>73</v>
      </c>
      <c r="D81" s="3" t="s">
        <v>164</v>
      </c>
      <c r="E81" s="3" t="s">
        <v>164</v>
      </c>
    </row>
    <row r="82" spans="2:5" ht="18" x14ac:dyDescent="0.45">
      <c r="B82" s="3" t="s">
        <v>165</v>
      </c>
      <c r="C82">
        <v>74</v>
      </c>
      <c r="D82" s="3" t="s">
        <v>166</v>
      </c>
      <c r="E82" s="3" t="s">
        <v>166</v>
      </c>
    </row>
    <row r="83" spans="2:5" ht="18" x14ac:dyDescent="0.45">
      <c r="B83" s="3" t="s">
        <v>167</v>
      </c>
      <c r="C83">
        <v>75</v>
      </c>
      <c r="D83" s="3" t="s">
        <v>168</v>
      </c>
      <c r="E83" s="3" t="s">
        <v>168</v>
      </c>
    </row>
    <row r="84" spans="2:5" ht="18" x14ac:dyDescent="0.45">
      <c r="B84" s="3" t="s">
        <v>169</v>
      </c>
      <c r="C84">
        <v>76</v>
      </c>
      <c r="D84" s="3" t="s">
        <v>170</v>
      </c>
      <c r="E84" s="3" t="s">
        <v>170</v>
      </c>
    </row>
    <row r="85" spans="2:5" ht="18" x14ac:dyDescent="0.45">
      <c r="B85" s="3" t="s">
        <v>171</v>
      </c>
      <c r="C85">
        <v>77</v>
      </c>
      <c r="D85" s="3" t="s">
        <v>172</v>
      </c>
      <c r="E85" s="3" t="s">
        <v>172</v>
      </c>
    </row>
    <row r="86" spans="2:5" ht="18" x14ac:dyDescent="0.45">
      <c r="B86" s="3" t="s">
        <v>173</v>
      </c>
      <c r="C86">
        <v>78</v>
      </c>
      <c r="D86" s="3" t="s">
        <v>174</v>
      </c>
      <c r="E86" s="3" t="s">
        <v>174</v>
      </c>
    </row>
    <row r="87" spans="2:5" ht="18" x14ac:dyDescent="0.45">
      <c r="B87" s="3" t="s">
        <v>175</v>
      </c>
      <c r="C87">
        <v>79</v>
      </c>
      <c r="D87" s="3" t="s">
        <v>176</v>
      </c>
      <c r="E87" s="3" t="s">
        <v>176</v>
      </c>
    </row>
    <row r="88" spans="2:5" ht="18" x14ac:dyDescent="0.45">
      <c r="B88" s="3" t="s">
        <v>177</v>
      </c>
      <c r="C88">
        <v>80</v>
      </c>
      <c r="D88" s="3" t="s">
        <v>178</v>
      </c>
      <c r="E88" s="3" t="s">
        <v>178</v>
      </c>
    </row>
    <row r="89" spans="2:5" ht="18" x14ac:dyDescent="0.45">
      <c r="B89" s="3" t="s">
        <v>179</v>
      </c>
      <c r="C89">
        <v>81</v>
      </c>
      <c r="D89" s="3" t="s">
        <v>180</v>
      </c>
      <c r="E89" s="3" t="s">
        <v>180</v>
      </c>
    </row>
    <row r="90" spans="2:5" ht="18" x14ac:dyDescent="0.45">
      <c r="B90" s="3" t="s">
        <v>181</v>
      </c>
      <c r="C90">
        <v>82</v>
      </c>
      <c r="D90" s="3" t="s">
        <v>182</v>
      </c>
      <c r="E90" s="3" t="s">
        <v>182</v>
      </c>
    </row>
    <row r="91" spans="2:5" ht="18" x14ac:dyDescent="0.45">
      <c r="B91" s="3" t="s">
        <v>183</v>
      </c>
      <c r="C91">
        <v>83</v>
      </c>
      <c r="D91" s="3" t="s">
        <v>184</v>
      </c>
      <c r="E91" s="3" t="s">
        <v>184</v>
      </c>
    </row>
    <row r="92" spans="2:5" ht="18" x14ac:dyDescent="0.45">
      <c r="B92" s="3" t="s">
        <v>185</v>
      </c>
      <c r="C92">
        <v>84</v>
      </c>
      <c r="D92" s="3" t="s">
        <v>186</v>
      </c>
      <c r="E92" s="3" t="s">
        <v>186</v>
      </c>
    </row>
    <row r="93" spans="2:5" ht="18" x14ac:dyDescent="0.45">
      <c r="B93" s="3" t="s">
        <v>187</v>
      </c>
      <c r="C93">
        <v>85</v>
      </c>
      <c r="D93" s="3" t="s">
        <v>188</v>
      </c>
      <c r="E93" s="3" t="s">
        <v>188</v>
      </c>
    </row>
    <row r="94" spans="2:5" ht="18" x14ac:dyDescent="0.45">
      <c r="B94" s="3" t="s">
        <v>189</v>
      </c>
      <c r="C94">
        <v>86</v>
      </c>
      <c r="D94" s="3" t="s">
        <v>190</v>
      </c>
      <c r="E94" s="3" t="s">
        <v>190</v>
      </c>
    </row>
    <row r="95" spans="2:5" ht="18" x14ac:dyDescent="0.45">
      <c r="B95" s="3" t="s">
        <v>191</v>
      </c>
      <c r="C95">
        <v>87</v>
      </c>
      <c r="D95" s="3" t="s">
        <v>192</v>
      </c>
      <c r="E95" s="3" t="s">
        <v>192</v>
      </c>
    </row>
    <row r="96" spans="2:5" ht="18" x14ac:dyDescent="0.45">
      <c r="B96" s="3" t="s">
        <v>193</v>
      </c>
      <c r="C96">
        <v>88</v>
      </c>
      <c r="D96" s="3" t="s">
        <v>194</v>
      </c>
      <c r="E96" s="3" t="s">
        <v>194</v>
      </c>
    </row>
    <row r="97" spans="2:5" ht="18" x14ac:dyDescent="0.45">
      <c r="B97" s="3" t="s">
        <v>195</v>
      </c>
      <c r="C97">
        <v>89</v>
      </c>
      <c r="D97" s="3" t="s">
        <v>196</v>
      </c>
      <c r="E97" s="3" t="s">
        <v>196</v>
      </c>
    </row>
    <row r="98" spans="2:5" ht="18" x14ac:dyDescent="0.45">
      <c r="B98" s="3" t="s">
        <v>197</v>
      </c>
      <c r="C98">
        <v>90</v>
      </c>
      <c r="D98" s="3" t="s">
        <v>198</v>
      </c>
      <c r="E98" s="3" t="s">
        <v>198</v>
      </c>
    </row>
    <row r="99" spans="2:5" ht="18" x14ac:dyDescent="0.45">
      <c r="B99" s="3" t="s">
        <v>199</v>
      </c>
      <c r="C99">
        <v>91</v>
      </c>
      <c r="D99" s="3" t="s">
        <v>200</v>
      </c>
      <c r="E99" s="3" t="s">
        <v>200</v>
      </c>
    </row>
    <row r="100" spans="2:5" ht="18" x14ac:dyDescent="0.45">
      <c r="B100" s="3" t="s">
        <v>201</v>
      </c>
      <c r="C100">
        <v>92</v>
      </c>
      <c r="D100" s="3" t="s">
        <v>202</v>
      </c>
      <c r="E100" s="3" t="s">
        <v>202</v>
      </c>
    </row>
    <row r="101" spans="2:5" ht="18" x14ac:dyDescent="0.45">
      <c r="B101" s="3" t="s">
        <v>203</v>
      </c>
      <c r="C101">
        <v>93</v>
      </c>
      <c r="D101" s="3" t="s">
        <v>204</v>
      </c>
      <c r="E101" s="3" t="s">
        <v>204</v>
      </c>
    </row>
    <row r="102" spans="2:5" ht="18" x14ac:dyDescent="0.45">
      <c r="B102" s="3" t="s">
        <v>205</v>
      </c>
      <c r="C102">
        <v>94</v>
      </c>
      <c r="D102" s="3" t="s">
        <v>206</v>
      </c>
      <c r="E102" s="3" t="s">
        <v>206</v>
      </c>
    </row>
    <row r="103" spans="2:5" ht="18" x14ac:dyDescent="0.45">
      <c r="B103" s="3" t="s">
        <v>207</v>
      </c>
      <c r="C103">
        <v>95</v>
      </c>
      <c r="D103" s="3" t="s">
        <v>208</v>
      </c>
      <c r="E103" s="3" t="s">
        <v>208</v>
      </c>
    </row>
    <row r="104" spans="2:5" ht="18" x14ac:dyDescent="0.45">
      <c r="B104" s="3" t="s">
        <v>209</v>
      </c>
      <c r="C104">
        <v>96</v>
      </c>
      <c r="D104" s="3" t="s">
        <v>210</v>
      </c>
      <c r="E104" s="3" t="s">
        <v>210</v>
      </c>
    </row>
    <row r="105" spans="2:5" ht="18" x14ac:dyDescent="0.45">
      <c r="B105" s="3" t="s">
        <v>211</v>
      </c>
      <c r="C105">
        <v>97</v>
      </c>
      <c r="D105" s="3" t="s">
        <v>212</v>
      </c>
      <c r="E105" s="3" t="s">
        <v>212</v>
      </c>
    </row>
    <row r="106" spans="2:5" ht="18" x14ac:dyDescent="0.45">
      <c r="B106" s="3" t="s">
        <v>213</v>
      </c>
      <c r="C106">
        <v>98</v>
      </c>
      <c r="D106" s="3" t="s">
        <v>214</v>
      </c>
      <c r="E106" s="3" t="s">
        <v>214</v>
      </c>
    </row>
    <row r="107" spans="2:5" ht="18" x14ac:dyDescent="0.45">
      <c r="B107" s="3" t="s">
        <v>215</v>
      </c>
      <c r="C107">
        <v>99</v>
      </c>
      <c r="D107" s="3" t="s">
        <v>216</v>
      </c>
      <c r="E107" s="3" t="s">
        <v>216</v>
      </c>
    </row>
    <row r="108" spans="2:5" ht="18" x14ac:dyDescent="0.45">
      <c r="B108" s="3" t="s">
        <v>217</v>
      </c>
      <c r="C108">
        <v>100</v>
      </c>
      <c r="D108" s="3" t="s">
        <v>218</v>
      </c>
      <c r="E108" s="3" t="s">
        <v>218</v>
      </c>
    </row>
    <row r="109" spans="2:5" ht="18" x14ac:dyDescent="0.45">
      <c r="B109" s="3" t="s">
        <v>219</v>
      </c>
      <c r="C109">
        <v>101</v>
      </c>
      <c r="D109" s="3" t="s">
        <v>220</v>
      </c>
      <c r="E109" s="3" t="s">
        <v>220</v>
      </c>
    </row>
    <row r="110" spans="2:5" ht="18" x14ac:dyDescent="0.45">
      <c r="B110" s="3" t="s">
        <v>221</v>
      </c>
      <c r="C110">
        <v>102</v>
      </c>
      <c r="D110" s="3" t="s">
        <v>222</v>
      </c>
      <c r="E110" s="3" t="s">
        <v>222</v>
      </c>
    </row>
    <row r="111" spans="2:5" ht="18" x14ac:dyDescent="0.45">
      <c r="B111" s="3" t="s">
        <v>223</v>
      </c>
      <c r="C111">
        <v>103</v>
      </c>
      <c r="D111" s="3" t="s">
        <v>224</v>
      </c>
      <c r="E111" s="3" t="s">
        <v>224</v>
      </c>
    </row>
    <row r="112" spans="2:5" ht="18" x14ac:dyDescent="0.45">
      <c r="B112" s="3" t="s">
        <v>225</v>
      </c>
      <c r="C112">
        <v>104</v>
      </c>
      <c r="D112" s="3" t="s">
        <v>226</v>
      </c>
      <c r="E112" s="3" t="s">
        <v>226</v>
      </c>
    </row>
    <row r="113" spans="2:5" ht="18" x14ac:dyDescent="0.45">
      <c r="B113" s="3" t="s">
        <v>227</v>
      </c>
      <c r="C113">
        <v>105</v>
      </c>
      <c r="D113" s="3" t="s">
        <v>228</v>
      </c>
      <c r="E113" s="3" t="s">
        <v>228</v>
      </c>
    </row>
    <row r="114" spans="2:5" ht="18" x14ac:dyDescent="0.45">
      <c r="B114" s="3" t="s">
        <v>229</v>
      </c>
      <c r="C114">
        <v>106</v>
      </c>
      <c r="D114" s="3" t="s">
        <v>230</v>
      </c>
      <c r="E114" s="3" t="s">
        <v>230</v>
      </c>
    </row>
    <row r="115" spans="2:5" ht="18" x14ac:dyDescent="0.45">
      <c r="B115" s="3" t="s">
        <v>231</v>
      </c>
      <c r="C115">
        <v>107</v>
      </c>
      <c r="D115" s="3" t="s">
        <v>232</v>
      </c>
      <c r="E115" s="3" t="s">
        <v>232</v>
      </c>
    </row>
    <row r="116" spans="2:5" ht="18" x14ac:dyDescent="0.45">
      <c r="B116" s="3" t="s">
        <v>233</v>
      </c>
      <c r="C116">
        <v>108</v>
      </c>
      <c r="D116" s="3" t="s">
        <v>234</v>
      </c>
      <c r="E116" s="3" t="s">
        <v>234</v>
      </c>
    </row>
    <row r="117" spans="2:5" ht="18" x14ac:dyDescent="0.45">
      <c r="B117" s="3" t="s">
        <v>235</v>
      </c>
      <c r="C117">
        <v>109</v>
      </c>
      <c r="D117" s="3" t="s">
        <v>236</v>
      </c>
      <c r="E117" s="3" t="s">
        <v>236</v>
      </c>
    </row>
    <row r="118" spans="2:5" ht="18" x14ac:dyDescent="0.45">
      <c r="B118" s="3" t="s">
        <v>237</v>
      </c>
      <c r="C118">
        <v>110</v>
      </c>
      <c r="D118" s="3" t="s">
        <v>238</v>
      </c>
      <c r="E118" s="3" t="s">
        <v>238</v>
      </c>
    </row>
    <row r="119" spans="2:5" ht="18" x14ac:dyDescent="0.45">
      <c r="B119" s="3" t="s">
        <v>239</v>
      </c>
      <c r="C119">
        <v>111</v>
      </c>
      <c r="D119" s="3" t="s">
        <v>240</v>
      </c>
      <c r="E119" s="3" t="s">
        <v>240</v>
      </c>
    </row>
    <row r="120" spans="2:5" ht="18" x14ac:dyDescent="0.45">
      <c r="B120" s="3" t="s">
        <v>241</v>
      </c>
      <c r="C120">
        <v>112</v>
      </c>
      <c r="D120" s="3" t="s">
        <v>242</v>
      </c>
      <c r="E120" s="3" t="s">
        <v>242</v>
      </c>
    </row>
    <row r="121" spans="2:5" ht="18" x14ac:dyDescent="0.45">
      <c r="B121" s="3" t="s">
        <v>243</v>
      </c>
      <c r="C121">
        <v>113</v>
      </c>
      <c r="D121" s="3" t="s">
        <v>244</v>
      </c>
      <c r="E121" s="3" t="s">
        <v>244</v>
      </c>
    </row>
    <row r="122" spans="2:5" ht="18" x14ac:dyDescent="0.45">
      <c r="B122" s="3" t="s">
        <v>245</v>
      </c>
      <c r="C122">
        <v>114</v>
      </c>
      <c r="D122" s="3" t="s">
        <v>246</v>
      </c>
      <c r="E122" s="3" t="s">
        <v>246</v>
      </c>
    </row>
    <row r="123" spans="2:5" ht="18" x14ac:dyDescent="0.45">
      <c r="B123" s="3" t="s">
        <v>247</v>
      </c>
      <c r="C123">
        <v>115</v>
      </c>
      <c r="D123" s="3" t="s">
        <v>248</v>
      </c>
      <c r="E123" s="3" t="s">
        <v>248</v>
      </c>
    </row>
    <row r="124" spans="2:5" ht="18" x14ac:dyDescent="0.45">
      <c r="B124" s="3" t="s">
        <v>249</v>
      </c>
      <c r="C124">
        <v>116</v>
      </c>
      <c r="D124" s="3" t="s">
        <v>250</v>
      </c>
      <c r="E124" s="3" t="s">
        <v>250</v>
      </c>
    </row>
    <row r="125" spans="2:5" ht="18" x14ac:dyDescent="0.45">
      <c r="B125" s="3" t="s">
        <v>251</v>
      </c>
      <c r="C125">
        <v>117</v>
      </c>
      <c r="D125" s="3" t="s">
        <v>252</v>
      </c>
      <c r="E125" s="3" t="s">
        <v>252</v>
      </c>
    </row>
    <row r="126" spans="2:5" ht="18" x14ac:dyDescent="0.45">
      <c r="B126" s="3" t="s">
        <v>253</v>
      </c>
      <c r="C126">
        <v>118</v>
      </c>
      <c r="D126" s="3" t="s">
        <v>254</v>
      </c>
      <c r="E126" s="3" t="s">
        <v>254</v>
      </c>
    </row>
    <row r="127" spans="2:5" ht="18" x14ac:dyDescent="0.45">
      <c r="B127" s="3" t="s">
        <v>255</v>
      </c>
      <c r="C127">
        <v>119</v>
      </c>
      <c r="D127" s="3" t="s">
        <v>256</v>
      </c>
      <c r="E127" s="3" t="s">
        <v>256</v>
      </c>
    </row>
    <row r="128" spans="2:5" ht="18" x14ac:dyDescent="0.45">
      <c r="B128" s="3" t="s">
        <v>257</v>
      </c>
      <c r="C128">
        <v>120</v>
      </c>
      <c r="D128" s="3" t="s">
        <v>258</v>
      </c>
      <c r="E128" s="3" t="s">
        <v>258</v>
      </c>
    </row>
    <row r="129" spans="2:5" ht="18" x14ac:dyDescent="0.45">
      <c r="B129" s="3" t="s">
        <v>259</v>
      </c>
      <c r="C129">
        <v>121</v>
      </c>
      <c r="D129" s="3" t="s">
        <v>260</v>
      </c>
      <c r="E129" s="3" t="s">
        <v>260</v>
      </c>
    </row>
    <row r="130" spans="2:5" ht="18" x14ac:dyDescent="0.45">
      <c r="B130" s="3" t="s">
        <v>261</v>
      </c>
      <c r="C130">
        <v>122</v>
      </c>
      <c r="D130" s="3" t="s">
        <v>262</v>
      </c>
      <c r="E130" s="3" t="s">
        <v>262</v>
      </c>
    </row>
    <row r="131" spans="2:5" ht="18" x14ac:dyDescent="0.45">
      <c r="B131" s="3" t="s">
        <v>263</v>
      </c>
      <c r="C131">
        <v>123</v>
      </c>
      <c r="D131" s="3" t="s">
        <v>264</v>
      </c>
      <c r="E131" s="3" t="s">
        <v>264</v>
      </c>
    </row>
    <row r="132" spans="2:5" ht="18" x14ac:dyDescent="0.45">
      <c r="B132" s="3" t="s">
        <v>265</v>
      </c>
      <c r="C132">
        <v>124</v>
      </c>
      <c r="D132" s="3" t="s">
        <v>266</v>
      </c>
      <c r="E132" s="3" t="s">
        <v>266</v>
      </c>
    </row>
    <row r="133" spans="2:5" ht="18" x14ac:dyDescent="0.45">
      <c r="B133" s="3" t="s">
        <v>267</v>
      </c>
      <c r="C133">
        <v>125</v>
      </c>
      <c r="D133" s="3" t="s">
        <v>268</v>
      </c>
      <c r="E133" s="3" t="s">
        <v>268</v>
      </c>
    </row>
    <row r="134" spans="2:5" ht="18" x14ac:dyDescent="0.45">
      <c r="B134" s="3" t="s">
        <v>269</v>
      </c>
      <c r="C134">
        <v>126</v>
      </c>
      <c r="D134" s="3" t="s">
        <v>270</v>
      </c>
      <c r="E134" s="3" t="s">
        <v>270</v>
      </c>
    </row>
    <row r="135" spans="2:5" ht="18" x14ac:dyDescent="0.45">
      <c r="B135" s="3" t="s">
        <v>271</v>
      </c>
      <c r="C135">
        <v>127</v>
      </c>
      <c r="D135" s="3" t="s">
        <v>272</v>
      </c>
      <c r="E135" s="3" t="s">
        <v>272</v>
      </c>
    </row>
    <row r="136" spans="2:5" ht="18" x14ac:dyDescent="0.45">
      <c r="B136" s="3" t="s">
        <v>273</v>
      </c>
      <c r="C136">
        <v>128</v>
      </c>
      <c r="D136" s="3" t="s">
        <v>274</v>
      </c>
      <c r="E136" s="3" t="s">
        <v>274</v>
      </c>
    </row>
    <row r="137" spans="2:5" ht="18" x14ac:dyDescent="0.45">
      <c r="B137" s="3" t="s">
        <v>275</v>
      </c>
      <c r="C137">
        <v>129</v>
      </c>
      <c r="D137" s="3" t="s">
        <v>276</v>
      </c>
      <c r="E137" s="3" t="s">
        <v>276</v>
      </c>
    </row>
    <row r="138" spans="2:5" ht="18" x14ac:dyDescent="0.45">
      <c r="B138" s="3" t="s">
        <v>277</v>
      </c>
      <c r="C138">
        <v>130</v>
      </c>
      <c r="D138" s="3" t="s">
        <v>278</v>
      </c>
      <c r="E138" s="3" t="s">
        <v>278</v>
      </c>
    </row>
    <row r="139" spans="2:5" ht="18" x14ac:dyDescent="0.45">
      <c r="B139" s="3" t="s">
        <v>279</v>
      </c>
      <c r="C139">
        <v>131</v>
      </c>
      <c r="D139" s="3" t="s">
        <v>280</v>
      </c>
      <c r="E139" s="3" t="s">
        <v>280</v>
      </c>
    </row>
    <row r="140" spans="2:5" ht="18" x14ac:dyDescent="0.45">
      <c r="B140" s="3" t="s">
        <v>281</v>
      </c>
      <c r="C140">
        <v>132</v>
      </c>
      <c r="D140" s="3" t="s">
        <v>282</v>
      </c>
      <c r="E140" s="3" t="s">
        <v>282</v>
      </c>
    </row>
    <row r="141" spans="2:5" ht="18" x14ac:dyDescent="0.45">
      <c r="B141" s="3" t="s">
        <v>283</v>
      </c>
      <c r="C141">
        <v>133</v>
      </c>
      <c r="D141" s="3" t="s">
        <v>284</v>
      </c>
      <c r="E141" s="3" t="s">
        <v>284</v>
      </c>
    </row>
    <row r="142" spans="2:5" ht="18" x14ac:dyDescent="0.45">
      <c r="B142" s="3" t="s">
        <v>285</v>
      </c>
      <c r="C142">
        <v>134</v>
      </c>
      <c r="D142" s="3" t="s">
        <v>286</v>
      </c>
      <c r="E142" s="3" t="s">
        <v>286</v>
      </c>
    </row>
    <row r="143" spans="2:5" ht="18" x14ac:dyDescent="0.45">
      <c r="B143" s="3" t="s">
        <v>287</v>
      </c>
      <c r="C143">
        <v>135</v>
      </c>
      <c r="D143" s="3" t="s">
        <v>288</v>
      </c>
      <c r="E143" s="3" t="s">
        <v>288</v>
      </c>
    </row>
    <row r="144" spans="2:5" ht="18" x14ac:dyDescent="0.45">
      <c r="B144" s="3" t="s">
        <v>289</v>
      </c>
      <c r="C144">
        <v>136</v>
      </c>
      <c r="D144" s="3" t="s">
        <v>290</v>
      </c>
      <c r="E144" s="3" t="s">
        <v>290</v>
      </c>
    </row>
    <row r="145" spans="2:5" ht="18" x14ac:dyDescent="0.45">
      <c r="B145" s="3" t="s">
        <v>291</v>
      </c>
      <c r="C145">
        <v>137</v>
      </c>
      <c r="D145" s="3" t="s">
        <v>292</v>
      </c>
      <c r="E145" s="3" t="s">
        <v>292</v>
      </c>
    </row>
    <row r="146" spans="2:5" ht="18" x14ac:dyDescent="0.45">
      <c r="B146" s="3" t="s">
        <v>293</v>
      </c>
      <c r="C146">
        <v>138</v>
      </c>
      <c r="D146" s="3" t="s">
        <v>294</v>
      </c>
      <c r="E146" s="3" t="s">
        <v>294</v>
      </c>
    </row>
    <row r="147" spans="2:5" ht="18" x14ac:dyDescent="0.45">
      <c r="B147" s="3" t="s">
        <v>295</v>
      </c>
      <c r="C147">
        <v>139</v>
      </c>
      <c r="D147" s="3" t="s">
        <v>296</v>
      </c>
      <c r="E147" s="3" t="s">
        <v>296</v>
      </c>
    </row>
    <row r="148" spans="2:5" ht="18" x14ac:dyDescent="0.45">
      <c r="B148" s="3" t="s">
        <v>297</v>
      </c>
      <c r="C148">
        <v>140</v>
      </c>
      <c r="D148" s="3" t="s">
        <v>298</v>
      </c>
      <c r="E148" s="3" t="s">
        <v>298</v>
      </c>
    </row>
    <row r="149" spans="2:5" ht="18" x14ac:dyDescent="0.45">
      <c r="B149" s="3" t="s">
        <v>299</v>
      </c>
      <c r="C149">
        <v>141</v>
      </c>
      <c r="D149" s="3" t="s">
        <v>300</v>
      </c>
      <c r="E149" s="3" t="s">
        <v>300</v>
      </c>
    </row>
    <row r="150" spans="2:5" ht="18" x14ac:dyDescent="0.45">
      <c r="B150" s="3" t="s">
        <v>301</v>
      </c>
      <c r="C150">
        <v>142</v>
      </c>
      <c r="D150" s="3" t="s">
        <v>302</v>
      </c>
      <c r="E150" s="3" t="s">
        <v>302</v>
      </c>
    </row>
    <row r="151" spans="2:5" ht="18" x14ac:dyDescent="0.45">
      <c r="B151" s="3" t="s">
        <v>303</v>
      </c>
      <c r="C151">
        <v>143</v>
      </c>
      <c r="D151" s="3" t="s">
        <v>304</v>
      </c>
      <c r="E151" s="3" t="s">
        <v>304</v>
      </c>
    </row>
    <row r="152" spans="2:5" ht="18" x14ac:dyDescent="0.45">
      <c r="B152" s="3" t="s">
        <v>305</v>
      </c>
      <c r="C152">
        <v>144</v>
      </c>
      <c r="D152" s="3" t="s">
        <v>306</v>
      </c>
      <c r="E152" s="3" t="s">
        <v>306</v>
      </c>
    </row>
    <row r="153" spans="2:5" ht="18" x14ac:dyDescent="0.45">
      <c r="B153" s="3" t="s">
        <v>307</v>
      </c>
      <c r="C153">
        <v>145</v>
      </c>
      <c r="D153" s="3" t="s">
        <v>308</v>
      </c>
      <c r="E153" s="3" t="s">
        <v>308</v>
      </c>
    </row>
    <row r="154" spans="2:5" ht="18" x14ac:dyDescent="0.45">
      <c r="B154" s="3" t="s">
        <v>309</v>
      </c>
      <c r="C154">
        <v>146</v>
      </c>
      <c r="D154" s="3" t="s">
        <v>310</v>
      </c>
      <c r="E154" s="3" t="s">
        <v>310</v>
      </c>
    </row>
    <row r="155" spans="2:5" ht="18" x14ac:dyDescent="0.45">
      <c r="B155" s="3" t="s">
        <v>311</v>
      </c>
      <c r="C155">
        <v>147</v>
      </c>
      <c r="D155" s="3" t="s">
        <v>312</v>
      </c>
      <c r="E155" s="3" t="s">
        <v>312</v>
      </c>
    </row>
    <row r="156" spans="2:5" ht="18" x14ac:dyDescent="0.45">
      <c r="B156" s="3" t="s">
        <v>313</v>
      </c>
      <c r="C156">
        <v>148</v>
      </c>
      <c r="D156" s="3" t="s">
        <v>314</v>
      </c>
      <c r="E156" s="3" t="s">
        <v>314</v>
      </c>
    </row>
    <row r="157" spans="2:5" ht="18" x14ac:dyDescent="0.45">
      <c r="B157" s="3" t="s">
        <v>315</v>
      </c>
      <c r="C157">
        <v>149</v>
      </c>
      <c r="D157" s="3" t="s">
        <v>316</v>
      </c>
      <c r="E157" s="3" t="s">
        <v>316</v>
      </c>
    </row>
    <row r="158" spans="2:5" ht="18" x14ac:dyDescent="0.45">
      <c r="B158" s="3" t="s">
        <v>317</v>
      </c>
      <c r="C158">
        <v>150</v>
      </c>
      <c r="D158" s="3" t="s">
        <v>318</v>
      </c>
      <c r="E158" s="3" t="s">
        <v>318</v>
      </c>
    </row>
    <row r="159" spans="2:5" ht="18" x14ac:dyDescent="0.45">
      <c r="B159" s="3" t="s">
        <v>319</v>
      </c>
      <c r="C159">
        <v>151</v>
      </c>
      <c r="D159" s="3" t="s">
        <v>320</v>
      </c>
      <c r="E159" s="3" t="s">
        <v>320</v>
      </c>
    </row>
    <row r="160" spans="2:5" ht="18" x14ac:dyDescent="0.45">
      <c r="B160" s="3" t="s">
        <v>321</v>
      </c>
      <c r="C160">
        <v>152</v>
      </c>
      <c r="D160" s="3" t="s">
        <v>322</v>
      </c>
      <c r="E160" s="3" t="s">
        <v>322</v>
      </c>
    </row>
    <row r="161" spans="2:5" ht="18" x14ac:dyDescent="0.45">
      <c r="B161" s="3" t="s">
        <v>323</v>
      </c>
      <c r="C161">
        <v>153</v>
      </c>
      <c r="D161" s="3" t="s">
        <v>324</v>
      </c>
      <c r="E161" s="3" t="s">
        <v>324</v>
      </c>
    </row>
    <row r="162" spans="2:5" ht="18" x14ac:dyDescent="0.45">
      <c r="B162" s="3" t="s">
        <v>325</v>
      </c>
      <c r="C162">
        <v>154</v>
      </c>
      <c r="D162" s="3" t="s">
        <v>326</v>
      </c>
      <c r="E162" s="3" t="s">
        <v>326</v>
      </c>
    </row>
    <row r="163" spans="2:5" ht="18" x14ac:dyDescent="0.45">
      <c r="B163" s="3" t="s">
        <v>327</v>
      </c>
      <c r="C163">
        <v>155</v>
      </c>
      <c r="D163" s="3" t="s">
        <v>328</v>
      </c>
      <c r="E163" s="3" t="s">
        <v>328</v>
      </c>
    </row>
    <row r="164" spans="2:5" ht="18" x14ac:dyDescent="0.45">
      <c r="B164" s="3" t="s">
        <v>329</v>
      </c>
      <c r="C164">
        <v>156</v>
      </c>
      <c r="D164" s="3" t="s">
        <v>330</v>
      </c>
      <c r="E164" s="3" t="s">
        <v>330</v>
      </c>
    </row>
    <row r="165" spans="2:5" ht="18" x14ac:dyDescent="0.45">
      <c r="B165" s="3" t="s">
        <v>331</v>
      </c>
      <c r="C165">
        <v>157</v>
      </c>
      <c r="D165" s="3" t="s">
        <v>332</v>
      </c>
      <c r="E165" s="3" t="s">
        <v>332</v>
      </c>
    </row>
    <row r="166" spans="2:5" ht="18" x14ac:dyDescent="0.45">
      <c r="B166" s="3" t="s">
        <v>333</v>
      </c>
      <c r="C166">
        <v>158</v>
      </c>
      <c r="D166" s="3" t="s">
        <v>334</v>
      </c>
      <c r="E166" s="3" t="s">
        <v>334</v>
      </c>
    </row>
    <row r="167" spans="2:5" ht="18" x14ac:dyDescent="0.45">
      <c r="B167" s="3" t="s">
        <v>335</v>
      </c>
      <c r="C167">
        <v>159</v>
      </c>
      <c r="D167" s="3" t="s">
        <v>336</v>
      </c>
      <c r="E167" s="3" t="s">
        <v>336</v>
      </c>
    </row>
    <row r="168" spans="2:5" ht="18" x14ac:dyDescent="0.45">
      <c r="B168" s="3" t="s">
        <v>337</v>
      </c>
      <c r="C168">
        <v>160</v>
      </c>
      <c r="D168" s="3" t="s">
        <v>338</v>
      </c>
      <c r="E168" s="3" t="s">
        <v>338</v>
      </c>
    </row>
    <row r="169" spans="2:5" ht="18" x14ac:dyDescent="0.45">
      <c r="B169" s="3" t="s">
        <v>339</v>
      </c>
      <c r="C169">
        <v>161</v>
      </c>
      <c r="D169" s="3" t="s">
        <v>340</v>
      </c>
      <c r="E169" s="3" t="s">
        <v>340</v>
      </c>
    </row>
    <row r="170" spans="2:5" ht="18" x14ac:dyDescent="0.45">
      <c r="B170" s="3" t="s">
        <v>341</v>
      </c>
      <c r="C170">
        <v>162</v>
      </c>
      <c r="D170" s="3" t="s">
        <v>342</v>
      </c>
      <c r="E170" s="3" t="s">
        <v>342</v>
      </c>
    </row>
    <row r="171" spans="2:5" ht="18" x14ac:dyDescent="0.45">
      <c r="B171" s="3" t="s">
        <v>343</v>
      </c>
      <c r="C171">
        <v>163</v>
      </c>
      <c r="D171" s="3" t="s">
        <v>344</v>
      </c>
      <c r="E171" s="3" t="s">
        <v>344</v>
      </c>
    </row>
    <row r="172" spans="2:5" ht="18" x14ac:dyDescent="0.45">
      <c r="B172" s="3" t="s">
        <v>345</v>
      </c>
      <c r="C172">
        <v>164</v>
      </c>
      <c r="D172" s="3" t="s">
        <v>346</v>
      </c>
      <c r="E172" s="3" t="s">
        <v>346</v>
      </c>
    </row>
    <row r="173" spans="2:5" ht="18" x14ac:dyDescent="0.45">
      <c r="B173" s="3" t="s">
        <v>347</v>
      </c>
      <c r="C173">
        <v>165</v>
      </c>
      <c r="D173" s="3" t="s">
        <v>348</v>
      </c>
      <c r="E173" s="3" t="s">
        <v>348</v>
      </c>
    </row>
    <row r="174" spans="2:5" ht="18" x14ac:dyDescent="0.45">
      <c r="B174" s="3" t="s">
        <v>349</v>
      </c>
      <c r="C174">
        <v>166</v>
      </c>
      <c r="D174" s="3" t="s">
        <v>350</v>
      </c>
      <c r="E174" s="3" t="s">
        <v>350</v>
      </c>
    </row>
    <row r="175" spans="2:5" ht="18" x14ac:dyDescent="0.45">
      <c r="B175" s="3" t="s">
        <v>351</v>
      </c>
      <c r="C175">
        <v>167</v>
      </c>
      <c r="D175" s="3" t="s">
        <v>352</v>
      </c>
      <c r="E175" s="3" t="s">
        <v>352</v>
      </c>
    </row>
    <row r="176" spans="2:5" ht="18" x14ac:dyDescent="0.45">
      <c r="B176" s="3" t="s">
        <v>353</v>
      </c>
      <c r="C176">
        <v>168</v>
      </c>
      <c r="D176" s="3" t="s">
        <v>353</v>
      </c>
      <c r="E176" s="3" t="s">
        <v>353</v>
      </c>
    </row>
    <row r="177" spans="2:5" ht="18" x14ac:dyDescent="0.45">
      <c r="B177" s="3" t="s">
        <v>354</v>
      </c>
      <c r="C177">
        <v>169</v>
      </c>
      <c r="D177" s="3" t="s">
        <v>142</v>
      </c>
      <c r="E177" s="3" t="s">
        <v>142</v>
      </c>
    </row>
    <row r="178" spans="2:5" ht="18" x14ac:dyDescent="0.45">
      <c r="B178" s="3" t="s">
        <v>355</v>
      </c>
      <c r="C178">
        <v>170</v>
      </c>
      <c r="D178" s="3" t="s">
        <v>356</v>
      </c>
      <c r="E178" s="3" t="s">
        <v>356</v>
      </c>
    </row>
    <row r="179" spans="2:5" ht="18" x14ac:dyDescent="0.45">
      <c r="B179" s="3" t="s">
        <v>357</v>
      </c>
      <c r="C179">
        <v>171</v>
      </c>
      <c r="D179" s="3" t="s">
        <v>358</v>
      </c>
      <c r="E179" s="3" t="s">
        <v>358</v>
      </c>
    </row>
    <row r="180" spans="2:5" ht="18" x14ac:dyDescent="0.45">
      <c r="B180" s="3" t="s">
        <v>359</v>
      </c>
      <c r="C180">
        <v>172</v>
      </c>
      <c r="D180" s="3" t="s">
        <v>360</v>
      </c>
      <c r="E180" s="3" t="s">
        <v>360</v>
      </c>
    </row>
    <row r="181" spans="2:5" ht="18" x14ac:dyDescent="0.45">
      <c r="B181" s="3" t="s">
        <v>361</v>
      </c>
      <c r="C181">
        <v>173</v>
      </c>
      <c r="D181" s="3" t="s">
        <v>362</v>
      </c>
      <c r="E181" s="3" t="s">
        <v>362</v>
      </c>
    </row>
    <row r="182" spans="2:5" ht="18" x14ac:dyDescent="0.45">
      <c r="B182" s="3" t="s">
        <v>363</v>
      </c>
      <c r="C182">
        <v>174</v>
      </c>
      <c r="D182" s="3" t="s">
        <v>364</v>
      </c>
      <c r="E182" s="3" t="s">
        <v>364</v>
      </c>
    </row>
    <row r="183" spans="2:5" ht="18" x14ac:dyDescent="0.45">
      <c r="B183" s="3" t="s">
        <v>365</v>
      </c>
      <c r="C183">
        <v>175</v>
      </c>
      <c r="D183" s="3" t="s">
        <v>366</v>
      </c>
      <c r="E183" s="3" t="s">
        <v>366</v>
      </c>
    </row>
    <row r="184" spans="2:5" ht="18" x14ac:dyDescent="0.45">
      <c r="B184" s="3" t="s">
        <v>367</v>
      </c>
      <c r="C184">
        <v>176</v>
      </c>
      <c r="D184" s="3" t="s">
        <v>368</v>
      </c>
      <c r="E184" s="3" t="s">
        <v>368</v>
      </c>
    </row>
    <row r="185" spans="2:5" ht="18" x14ac:dyDescent="0.45">
      <c r="B185" s="3" t="s">
        <v>369</v>
      </c>
      <c r="C185">
        <v>177</v>
      </c>
      <c r="D185" s="3" t="s">
        <v>370</v>
      </c>
      <c r="E185" s="3" t="s">
        <v>370</v>
      </c>
    </row>
    <row r="186" spans="2:5" ht="18" x14ac:dyDescent="0.45">
      <c r="B186" s="3" t="s">
        <v>371</v>
      </c>
      <c r="C186">
        <v>178</v>
      </c>
      <c r="D186" s="3" t="s">
        <v>372</v>
      </c>
      <c r="E186" s="3" t="s">
        <v>372</v>
      </c>
    </row>
    <row r="187" spans="2:5" ht="18" x14ac:dyDescent="0.45">
      <c r="B187" s="3" t="s">
        <v>373</v>
      </c>
      <c r="C187">
        <v>179</v>
      </c>
      <c r="D187" s="3" t="s">
        <v>374</v>
      </c>
      <c r="E187" s="3" t="s">
        <v>374</v>
      </c>
    </row>
    <row r="188" spans="2:5" ht="18" x14ac:dyDescent="0.45">
      <c r="B188" s="3" t="s">
        <v>375</v>
      </c>
      <c r="C188">
        <v>180</v>
      </c>
      <c r="D188" s="3" t="s">
        <v>376</v>
      </c>
      <c r="E188" s="3" t="s">
        <v>376</v>
      </c>
    </row>
    <row r="189" spans="2:5" ht="18" x14ac:dyDescent="0.45">
      <c r="B189" s="3" t="s">
        <v>377</v>
      </c>
      <c r="C189">
        <v>181</v>
      </c>
      <c r="D189" s="3" t="s">
        <v>378</v>
      </c>
      <c r="E189" s="3" t="s">
        <v>378</v>
      </c>
    </row>
    <row r="190" spans="2:5" ht="18" x14ac:dyDescent="0.45">
      <c r="B190" s="3" t="s">
        <v>379</v>
      </c>
      <c r="C190">
        <v>182</v>
      </c>
      <c r="D190" s="3" t="s">
        <v>380</v>
      </c>
      <c r="E190" s="3" t="s">
        <v>380</v>
      </c>
    </row>
    <row r="191" spans="2:5" ht="18" x14ac:dyDescent="0.45">
      <c r="B191" s="3" t="s">
        <v>381</v>
      </c>
      <c r="C191">
        <v>183</v>
      </c>
      <c r="D191" s="3" t="s">
        <v>382</v>
      </c>
      <c r="E191" s="3" t="s">
        <v>382</v>
      </c>
    </row>
    <row r="192" spans="2:5" ht="18" x14ac:dyDescent="0.45">
      <c r="B192" s="3" t="s">
        <v>383</v>
      </c>
      <c r="C192">
        <v>184</v>
      </c>
      <c r="D192" s="3" t="s">
        <v>384</v>
      </c>
      <c r="E192" s="3" t="s">
        <v>384</v>
      </c>
    </row>
    <row r="193" spans="2:5" ht="18" x14ac:dyDescent="0.45">
      <c r="B193" s="3" t="s">
        <v>385</v>
      </c>
      <c r="C193">
        <v>185</v>
      </c>
      <c r="D193" s="3" t="s">
        <v>386</v>
      </c>
      <c r="E193" s="3" t="s">
        <v>386</v>
      </c>
    </row>
    <row r="194" spans="2:5" ht="18" x14ac:dyDescent="0.45">
      <c r="B194" s="3" t="s">
        <v>387</v>
      </c>
      <c r="C194">
        <v>186</v>
      </c>
      <c r="D194" s="3" t="s">
        <v>388</v>
      </c>
      <c r="E194" s="3" t="s">
        <v>388</v>
      </c>
    </row>
    <row r="195" spans="2:5" ht="18" x14ac:dyDescent="0.45">
      <c r="B195" s="3" t="s">
        <v>389</v>
      </c>
      <c r="C195">
        <v>187</v>
      </c>
      <c r="D195" s="3" t="s">
        <v>390</v>
      </c>
      <c r="E195" s="3" t="s">
        <v>390</v>
      </c>
    </row>
    <row r="196" spans="2:5" ht="18" x14ac:dyDescent="0.45">
      <c r="B196" s="3" t="s">
        <v>391</v>
      </c>
      <c r="C196">
        <v>188</v>
      </c>
      <c r="D196" s="3" t="s">
        <v>392</v>
      </c>
      <c r="E196" s="3" t="s">
        <v>392</v>
      </c>
    </row>
    <row r="197" spans="2:5" ht="18" x14ac:dyDescent="0.45">
      <c r="B197" s="3" t="s">
        <v>393</v>
      </c>
      <c r="C197">
        <v>189</v>
      </c>
      <c r="D197" s="3" t="s">
        <v>394</v>
      </c>
      <c r="E197" s="3" t="s">
        <v>394</v>
      </c>
    </row>
    <row r="198" spans="2:5" ht="18" x14ac:dyDescent="0.45">
      <c r="B198" s="3" t="s">
        <v>395</v>
      </c>
      <c r="C198">
        <v>190</v>
      </c>
      <c r="D198" s="3" t="s">
        <v>396</v>
      </c>
      <c r="E198" s="3" t="s">
        <v>396</v>
      </c>
    </row>
    <row r="199" spans="2:5" ht="18" x14ac:dyDescent="0.45">
      <c r="B199" s="3" t="s">
        <v>397</v>
      </c>
      <c r="C199">
        <v>191</v>
      </c>
      <c r="D199" s="3" t="s">
        <v>398</v>
      </c>
      <c r="E199" s="3" t="s">
        <v>398</v>
      </c>
    </row>
    <row r="200" spans="2:5" ht="18" x14ac:dyDescent="0.45">
      <c r="B200" s="3" t="s">
        <v>399</v>
      </c>
      <c r="C200">
        <v>192</v>
      </c>
      <c r="D200" s="3" t="s">
        <v>400</v>
      </c>
      <c r="E200" s="3" t="s">
        <v>400</v>
      </c>
    </row>
    <row r="201" spans="2:5" ht="18" x14ac:dyDescent="0.45">
      <c r="B201" s="3" t="s">
        <v>401</v>
      </c>
      <c r="C201">
        <v>193</v>
      </c>
      <c r="D201" s="3" t="s">
        <v>402</v>
      </c>
      <c r="E201" s="3" t="s">
        <v>402</v>
      </c>
    </row>
    <row r="202" spans="2:5" ht="18" x14ac:dyDescent="0.45">
      <c r="B202" s="3" t="s">
        <v>403</v>
      </c>
      <c r="C202">
        <v>194</v>
      </c>
      <c r="D202" s="3" t="s">
        <v>404</v>
      </c>
      <c r="E202" s="3" t="s">
        <v>404</v>
      </c>
    </row>
    <row r="203" spans="2:5" ht="18" x14ac:dyDescent="0.45">
      <c r="B203" s="3" t="s">
        <v>405</v>
      </c>
      <c r="C203">
        <v>195</v>
      </c>
      <c r="D203" s="3" t="s">
        <v>406</v>
      </c>
      <c r="E203" s="3" t="s">
        <v>406</v>
      </c>
    </row>
    <row r="204" spans="2:5" ht="18" x14ac:dyDescent="0.45">
      <c r="B204" s="3" t="s">
        <v>407</v>
      </c>
      <c r="C204">
        <v>196</v>
      </c>
      <c r="D204" s="3" t="s">
        <v>408</v>
      </c>
      <c r="E204" s="3" t="s">
        <v>408</v>
      </c>
    </row>
    <row r="205" spans="2:5" ht="18" x14ac:dyDescent="0.45">
      <c r="B205" s="3" t="s">
        <v>409</v>
      </c>
      <c r="C205">
        <v>197</v>
      </c>
      <c r="D205" s="3" t="s">
        <v>410</v>
      </c>
      <c r="E205" s="3" t="s">
        <v>410</v>
      </c>
    </row>
    <row r="206" spans="2:5" ht="18" x14ac:dyDescent="0.45">
      <c r="B206" s="3" t="s">
        <v>411</v>
      </c>
      <c r="C206">
        <v>198</v>
      </c>
      <c r="D206" s="3" t="s">
        <v>412</v>
      </c>
      <c r="E206" s="3" t="s">
        <v>412</v>
      </c>
    </row>
    <row r="207" spans="2:5" ht="18" x14ac:dyDescent="0.45">
      <c r="B207" s="3" t="s">
        <v>413</v>
      </c>
      <c r="C207">
        <v>199</v>
      </c>
      <c r="D207" s="3" t="s">
        <v>414</v>
      </c>
      <c r="E207" s="3" t="s">
        <v>414</v>
      </c>
    </row>
    <row r="208" spans="2:5" ht="18" x14ac:dyDescent="0.45">
      <c r="B208" s="3" t="s">
        <v>415</v>
      </c>
      <c r="C208">
        <v>200</v>
      </c>
      <c r="D208" s="3" t="s">
        <v>416</v>
      </c>
      <c r="E208" s="3" t="s">
        <v>416</v>
      </c>
    </row>
    <row r="209" spans="2:5" ht="18" x14ac:dyDescent="0.45">
      <c r="B209" s="3" t="s">
        <v>417</v>
      </c>
      <c r="C209">
        <v>201</v>
      </c>
      <c r="D209" s="3" t="s">
        <v>418</v>
      </c>
      <c r="E209" s="3" t="s">
        <v>418</v>
      </c>
    </row>
    <row r="210" spans="2:5" ht="18" x14ac:dyDescent="0.45">
      <c r="B210" s="3" t="s">
        <v>419</v>
      </c>
      <c r="C210">
        <v>202</v>
      </c>
      <c r="D210" s="3" t="s">
        <v>420</v>
      </c>
      <c r="E210" s="3" t="s">
        <v>420</v>
      </c>
    </row>
    <row r="211" spans="2:5" ht="18" x14ac:dyDescent="0.45">
      <c r="B211" s="3" t="s">
        <v>421</v>
      </c>
      <c r="C211">
        <v>203</v>
      </c>
      <c r="D211" s="3" t="s">
        <v>422</v>
      </c>
      <c r="E211" s="3" t="s">
        <v>422</v>
      </c>
    </row>
    <row r="212" spans="2:5" ht="18" x14ac:dyDescent="0.45">
      <c r="B212" s="3" t="s">
        <v>423</v>
      </c>
      <c r="C212">
        <v>204</v>
      </c>
      <c r="D212" s="3" t="s">
        <v>424</v>
      </c>
      <c r="E212" s="3" t="s">
        <v>424</v>
      </c>
    </row>
    <row r="213" spans="2:5" ht="18" x14ac:dyDescent="0.45">
      <c r="B213" s="3" t="s">
        <v>425</v>
      </c>
      <c r="C213">
        <v>205</v>
      </c>
      <c r="D213" s="3" t="s">
        <v>426</v>
      </c>
      <c r="E213" s="3" t="s">
        <v>426</v>
      </c>
    </row>
    <row r="214" spans="2:5" ht="18" x14ac:dyDescent="0.45">
      <c r="B214" s="3" t="s">
        <v>427</v>
      </c>
      <c r="C214">
        <v>206</v>
      </c>
      <c r="D214" s="3" t="s">
        <v>428</v>
      </c>
      <c r="E214" s="3" t="s">
        <v>428</v>
      </c>
    </row>
    <row r="215" spans="2:5" ht="18" x14ac:dyDescent="0.45">
      <c r="B215" s="3" t="s">
        <v>429</v>
      </c>
      <c r="C215">
        <v>207</v>
      </c>
      <c r="D215" s="3" t="s">
        <v>430</v>
      </c>
      <c r="E215" s="3" t="s">
        <v>430</v>
      </c>
    </row>
    <row r="216" spans="2:5" ht="18" x14ac:dyDescent="0.45">
      <c r="B216" s="3" t="s">
        <v>431</v>
      </c>
      <c r="C216">
        <v>208</v>
      </c>
      <c r="D216" s="3" t="s">
        <v>432</v>
      </c>
      <c r="E216" s="3" t="s">
        <v>432</v>
      </c>
    </row>
    <row r="217" spans="2:5" ht="18" x14ac:dyDescent="0.45">
      <c r="B217" s="3" t="s">
        <v>433</v>
      </c>
      <c r="C217">
        <v>209</v>
      </c>
      <c r="D217" s="3" t="s">
        <v>434</v>
      </c>
      <c r="E217" s="3" t="s">
        <v>434</v>
      </c>
    </row>
    <row r="218" spans="2:5" ht="18" x14ac:dyDescent="0.45">
      <c r="B218" s="3" t="s">
        <v>435</v>
      </c>
      <c r="C218">
        <v>210</v>
      </c>
      <c r="D218" s="3" t="s">
        <v>436</v>
      </c>
      <c r="E218" s="3" t="s">
        <v>436</v>
      </c>
    </row>
    <row r="219" spans="2:5" ht="18" x14ac:dyDescent="0.45">
      <c r="B219" s="3" t="s">
        <v>437</v>
      </c>
      <c r="C219">
        <v>211</v>
      </c>
      <c r="D219" s="3" t="s">
        <v>438</v>
      </c>
      <c r="E219" s="3" t="s">
        <v>438</v>
      </c>
    </row>
    <row r="220" spans="2:5" ht="18" x14ac:dyDescent="0.45">
      <c r="B220" s="3" t="s">
        <v>439</v>
      </c>
      <c r="C220">
        <v>212</v>
      </c>
      <c r="D220" s="3" t="s">
        <v>440</v>
      </c>
      <c r="E220" s="3" t="s">
        <v>440</v>
      </c>
    </row>
    <row r="221" spans="2:5" ht="18" x14ac:dyDescent="0.45">
      <c r="B221" s="3" t="s">
        <v>441</v>
      </c>
      <c r="C221">
        <v>213</v>
      </c>
      <c r="D221" s="3" t="s">
        <v>442</v>
      </c>
      <c r="E221" s="3" t="s">
        <v>442</v>
      </c>
    </row>
    <row r="222" spans="2:5" ht="18" x14ac:dyDescent="0.45">
      <c r="B222" s="3" t="s">
        <v>443</v>
      </c>
      <c r="C222">
        <v>214</v>
      </c>
      <c r="D222" s="3" t="s">
        <v>444</v>
      </c>
      <c r="E222" s="3" t="s">
        <v>444</v>
      </c>
    </row>
    <row r="223" spans="2:5" ht="18" x14ac:dyDescent="0.45">
      <c r="B223" s="3" t="s">
        <v>445</v>
      </c>
      <c r="C223">
        <v>215</v>
      </c>
      <c r="D223" s="3" t="s">
        <v>446</v>
      </c>
      <c r="E223" s="3" t="s">
        <v>446</v>
      </c>
    </row>
    <row r="224" spans="2:5" ht="18" x14ac:dyDescent="0.45">
      <c r="B224" s="3" t="s">
        <v>447</v>
      </c>
      <c r="C224">
        <v>216</v>
      </c>
      <c r="D224" s="3" t="s">
        <v>448</v>
      </c>
      <c r="E224" s="3" t="s">
        <v>448</v>
      </c>
    </row>
    <row r="225" spans="1:5" ht="18" x14ac:dyDescent="0.45">
      <c r="B225" s="3" t="s">
        <v>449</v>
      </c>
      <c r="C225">
        <v>217</v>
      </c>
      <c r="D225" s="3" t="s">
        <v>450</v>
      </c>
      <c r="E225" s="3" t="s">
        <v>450</v>
      </c>
    </row>
    <row r="226" spans="1:5" ht="18" x14ac:dyDescent="0.45">
      <c r="B226" s="3" t="s">
        <v>451</v>
      </c>
      <c r="C226">
        <v>218</v>
      </c>
      <c r="D226" s="3" t="s">
        <v>452</v>
      </c>
      <c r="E226" s="3" t="s">
        <v>452</v>
      </c>
    </row>
    <row r="227" spans="1:5" ht="18" x14ac:dyDescent="0.45">
      <c r="B227" s="3" t="s">
        <v>453</v>
      </c>
      <c r="C227">
        <v>219</v>
      </c>
      <c r="D227" s="3" t="s">
        <v>454</v>
      </c>
      <c r="E227" s="3" t="s">
        <v>454</v>
      </c>
    </row>
    <row r="228" spans="1:5" ht="18" x14ac:dyDescent="0.45">
      <c r="B228" s="3" t="s">
        <v>455</v>
      </c>
      <c r="C228">
        <v>220</v>
      </c>
      <c r="D228" s="3" t="s">
        <v>456</v>
      </c>
      <c r="E228" s="3" t="s">
        <v>456</v>
      </c>
    </row>
    <row r="229" spans="1:5" ht="18" x14ac:dyDescent="0.45">
      <c r="B229" s="3" t="s">
        <v>457</v>
      </c>
      <c r="C229">
        <v>221</v>
      </c>
      <c r="D229" s="3" t="s">
        <v>458</v>
      </c>
      <c r="E229" s="3" t="s">
        <v>458</v>
      </c>
    </row>
    <row r="230" spans="1:5" ht="18" x14ac:dyDescent="0.45">
      <c r="B230" s="3" t="s">
        <v>459</v>
      </c>
      <c r="C230">
        <v>222</v>
      </c>
      <c r="D230" s="3" t="s">
        <v>460</v>
      </c>
      <c r="E230" s="3" t="s">
        <v>460</v>
      </c>
    </row>
    <row r="231" spans="1:5" ht="18" x14ac:dyDescent="0.45">
      <c r="B231" s="3" t="s">
        <v>461</v>
      </c>
      <c r="C231">
        <v>223</v>
      </c>
      <c r="D231" s="3" t="s">
        <v>462</v>
      </c>
      <c r="E231" s="3" t="s">
        <v>462</v>
      </c>
    </row>
    <row r="232" spans="1:5" ht="18" x14ac:dyDescent="0.45">
      <c r="B232" s="3" t="s">
        <v>3599</v>
      </c>
      <c r="C232">
        <v>224</v>
      </c>
      <c r="D232" s="3" t="s">
        <v>3600</v>
      </c>
      <c r="E232" s="3" t="s">
        <v>3600</v>
      </c>
    </row>
    <row r="233" spans="1:5" x14ac:dyDescent="0.45">
      <c r="B233" s="4"/>
      <c r="D233" s="4"/>
      <c r="E233" s="4"/>
    </row>
    <row r="235" spans="1:5" x14ac:dyDescent="0.45">
      <c r="A235" s="4" t="s">
        <v>467</v>
      </c>
      <c r="B235" s="1" t="s">
        <v>468</v>
      </c>
      <c r="C235" s="1" t="s">
        <v>469</v>
      </c>
      <c r="D235" s="1" t="s">
        <v>470</v>
      </c>
      <c r="E235" s="1" t="s">
        <v>471</v>
      </c>
    </row>
    <row r="236" spans="1:5" x14ac:dyDescent="0.45">
      <c r="B236" s="4" t="s">
        <v>464</v>
      </c>
      <c r="C236" s="1">
        <v>1</v>
      </c>
      <c r="D236" s="4" t="s">
        <v>3762</v>
      </c>
      <c r="E236" s="1" t="s">
        <v>3592</v>
      </c>
    </row>
    <row r="237" spans="1:5" x14ac:dyDescent="0.45">
      <c r="B237" s="4" t="s">
        <v>466</v>
      </c>
      <c r="C237" s="1">
        <v>2</v>
      </c>
      <c r="D237" s="4" t="s">
        <v>3763</v>
      </c>
      <c r="E237" s="1" t="s">
        <v>3593</v>
      </c>
    </row>
    <row r="238" spans="1:5" x14ac:dyDescent="0.45">
      <c r="B238" s="4"/>
      <c r="D238" s="4"/>
    </row>
    <row r="239" spans="1:5" x14ac:dyDescent="0.45">
      <c r="B239" s="4"/>
      <c r="D239" s="4"/>
    </row>
    <row r="241" spans="1:5" x14ac:dyDescent="0.45">
      <c r="A241" s="4" t="s">
        <v>472</v>
      </c>
      <c r="B241" s="1" t="s">
        <v>468</v>
      </c>
      <c r="C241" s="1" t="s">
        <v>469</v>
      </c>
      <c r="D241" s="1" t="s">
        <v>470</v>
      </c>
      <c r="E241" s="1" t="s">
        <v>471</v>
      </c>
    </row>
    <row r="242" spans="1:5" x14ac:dyDescent="0.45">
      <c r="A242" s="4"/>
      <c r="B242" s="4" t="s">
        <v>464</v>
      </c>
      <c r="C242" s="1">
        <v>1</v>
      </c>
      <c r="D242" s="4" t="s">
        <v>473</v>
      </c>
      <c r="E242" s="4" t="s">
        <v>474</v>
      </c>
    </row>
    <row r="243" spans="1:5" x14ac:dyDescent="0.45">
      <c r="A243" s="4"/>
      <c r="B243" s="4" t="s">
        <v>466</v>
      </c>
      <c r="C243" s="1">
        <v>2</v>
      </c>
      <c r="D243" s="4" t="s">
        <v>475</v>
      </c>
      <c r="E243" s="4" t="s">
        <v>476</v>
      </c>
    </row>
    <row r="244" spans="1:5" x14ac:dyDescent="0.45">
      <c r="B244" s="4" t="s">
        <v>477</v>
      </c>
      <c r="C244" s="1">
        <v>9</v>
      </c>
      <c r="D244" s="4" t="s">
        <v>478</v>
      </c>
      <c r="E244" s="4" t="s">
        <v>479</v>
      </c>
    </row>
    <row r="248" spans="1:5" x14ac:dyDescent="0.45">
      <c r="A248" s="4" t="s">
        <v>480</v>
      </c>
      <c r="B248" s="1" t="s">
        <v>468</v>
      </c>
      <c r="C248" s="1" t="s">
        <v>469</v>
      </c>
      <c r="D248" s="1" t="s">
        <v>470</v>
      </c>
      <c r="E248" s="1" t="s">
        <v>471</v>
      </c>
    </row>
    <row r="249" spans="1:5" x14ac:dyDescent="0.45">
      <c r="A249" s="4"/>
      <c r="B249" s="4" t="s">
        <v>464</v>
      </c>
      <c r="C249" s="1">
        <v>1</v>
      </c>
      <c r="D249" s="4" t="s">
        <v>481</v>
      </c>
      <c r="E249" s="4" t="s">
        <v>482</v>
      </c>
    </row>
    <row r="250" spans="1:5" x14ac:dyDescent="0.45">
      <c r="A250" s="4"/>
      <c r="B250" s="4" t="s">
        <v>466</v>
      </c>
      <c r="C250" s="1">
        <v>2</v>
      </c>
      <c r="D250" s="4" t="s">
        <v>483</v>
      </c>
      <c r="E250" s="4" t="s">
        <v>484</v>
      </c>
    </row>
    <row r="251" spans="1:5" x14ac:dyDescent="0.45">
      <c r="B251" s="4" t="s">
        <v>485</v>
      </c>
      <c r="C251" s="1">
        <v>3</v>
      </c>
      <c r="D251" s="4" t="s">
        <v>486</v>
      </c>
      <c r="E251" s="4" t="s">
        <v>487</v>
      </c>
    </row>
    <row r="252" spans="1:5" x14ac:dyDescent="0.45">
      <c r="B252" s="4" t="s">
        <v>488</v>
      </c>
      <c r="C252" s="1">
        <v>4</v>
      </c>
      <c r="D252" s="4" t="s">
        <v>489</v>
      </c>
      <c r="E252" s="4" t="s">
        <v>490</v>
      </c>
    </row>
    <row r="253" spans="1:5" x14ac:dyDescent="0.45">
      <c r="B253" s="4"/>
      <c r="D253" s="4"/>
      <c r="E253" s="4"/>
    </row>
    <row r="254" spans="1:5" x14ac:dyDescent="0.45">
      <c r="A254" s="4" t="s">
        <v>3571</v>
      </c>
      <c r="B254" s="1" t="s">
        <v>468</v>
      </c>
      <c r="C254" s="1" t="s">
        <v>469</v>
      </c>
      <c r="D254" s="1" t="s">
        <v>470</v>
      </c>
      <c r="E254" s="1" t="s">
        <v>471</v>
      </c>
    </row>
    <row r="255" spans="1:5" x14ac:dyDescent="0.45">
      <c r="A255" s="4" t="s">
        <v>3590</v>
      </c>
      <c r="B255" s="4" t="s">
        <v>464</v>
      </c>
      <c r="C255" s="1">
        <v>1</v>
      </c>
      <c r="D255" s="4" t="s">
        <v>481</v>
      </c>
      <c r="E255" s="4" t="s">
        <v>482</v>
      </c>
    </row>
    <row r="256" spans="1:5" x14ac:dyDescent="0.45">
      <c r="A256" s="4"/>
      <c r="B256" s="4" t="s">
        <v>466</v>
      </c>
      <c r="C256" s="1">
        <v>2</v>
      </c>
      <c r="D256" s="4" t="s">
        <v>483</v>
      </c>
      <c r="E256" s="4" t="s">
        <v>484</v>
      </c>
    </row>
    <row r="258" spans="1:5" ht="18" x14ac:dyDescent="0.45">
      <c r="A258" s="3" t="s">
        <v>2157</v>
      </c>
      <c r="B258" s="9" t="s">
        <v>468</v>
      </c>
      <c r="C258" s="10" t="s">
        <v>469</v>
      </c>
      <c r="D258" s="10" t="s">
        <v>470</v>
      </c>
      <c r="E258" s="11" t="s">
        <v>471</v>
      </c>
    </row>
    <row r="259" spans="1:5" ht="18" x14ac:dyDescent="0.45">
      <c r="B259" s="3" t="s">
        <v>2158</v>
      </c>
      <c r="C259">
        <v>1</v>
      </c>
      <c r="D259" s="3" t="s">
        <v>2159</v>
      </c>
      <c r="E259" s="3" t="s">
        <v>2160</v>
      </c>
    </row>
    <row r="260" spans="1:5" ht="18" x14ac:dyDescent="0.45">
      <c r="A260" s="3"/>
      <c r="B260" s="3" t="s">
        <v>2161</v>
      </c>
      <c r="C260">
        <v>2</v>
      </c>
      <c r="D260" s="3" t="s">
        <v>2162</v>
      </c>
      <c r="E260" s="3" t="s">
        <v>2163</v>
      </c>
    </row>
    <row r="261" spans="1:5" ht="18" x14ac:dyDescent="0.45">
      <c r="A261" s="3"/>
      <c r="B261" s="3" t="s">
        <v>2164</v>
      </c>
      <c r="C261">
        <v>3</v>
      </c>
      <c r="D261" s="3" t="s">
        <v>2165</v>
      </c>
      <c r="E261" s="3" t="s">
        <v>2166</v>
      </c>
    </row>
    <row r="262" spans="1:5" ht="18" x14ac:dyDescent="0.45">
      <c r="A262" s="3"/>
      <c r="B262" s="3" t="s">
        <v>2167</v>
      </c>
      <c r="C262">
        <v>4</v>
      </c>
      <c r="D262" s="3" t="s">
        <v>2168</v>
      </c>
      <c r="E262" s="3" t="s">
        <v>2169</v>
      </c>
    </row>
    <row r="263" spans="1:5" ht="18" x14ac:dyDescent="0.45">
      <c r="A263" s="3"/>
      <c r="B263" s="3" t="s">
        <v>2170</v>
      </c>
      <c r="C263">
        <v>5</v>
      </c>
      <c r="D263" s="3" t="s">
        <v>2171</v>
      </c>
      <c r="E263" s="3" t="s">
        <v>2172</v>
      </c>
    </row>
    <row r="264" spans="1:5" ht="18" x14ac:dyDescent="0.45">
      <c r="A264" s="3"/>
      <c r="B264" s="3" t="s">
        <v>2173</v>
      </c>
      <c r="C264">
        <v>6</v>
      </c>
      <c r="D264" s="3" t="s">
        <v>2174</v>
      </c>
      <c r="E264" s="3" t="s">
        <v>2175</v>
      </c>
    </row>
    <row r="265" spans="1:5" ht="18" x14ac:dyDescent="0.45">
      <c r="A265" s="3"/>
      <c r="B265" s="3" t="s">
        <v>2176</v>
      </c>
      <c r="C265">
        <v>7</v>
      </c>
      <c r="D265" s="3" t="s">
        <v>2177</v>
      </c>
      <c r="E265" s="3" t="s">
        <v>2178</v>
      </c>
    </row>
    <row r="266" spans="1:5" ht="18" x14ac:dyDescent="0.45">
      <c r="A266" s="3"/>
      <c r="B266" s="3" t="s">
        <v>2179</v>
      </c>
      <c r="C266">
        <v>8</v>
      </c>
      <c r="D266" s="3" t="s">
        <v>2180</v>
      </c>
      <c r="E266" s="3" t="s">
        <v>2181</v>
      </c>
    </row>
    <row r="267" spans="1:5" ht="18" x14ac:dyDescent="0.45">
      <c r="A267" s="3"/>
      <c r="B267" s="3" t="s">
        <v>2182</v>
      </c>
      <c r="C267">
        <v>9</v>
      </c>
      <c r="D267" s="3" t="s">
        <v>2183</v>
      </c>
      <c r="E267" s="3" t="s">
        <v>2184</v>
      </c>
    </row>
    <row r="268" spans="1:5" ht="18" x14ac:dyDescent="0.45">
      <c r="A268" s="3"/>
      <c r="B268" s="3" t="s">
        <v>2185</v>
      </c>
      <c r="C268">
        <v>10</v>
      </c>
      <c r="D268" s="3" t="s">
        <v>2186</v>
      </c>
      <c r="E268" s="3" t="s">
        <v>2187</v>
      </c>
    </row>
    <row r="269" spans="1:5" ht="18" x14ac:dyDescent="0.45">
      <c r="A269" s="3"/>
      <c r="B269" s="3" t="s">
        <v>2188</v>
      </c>
      <c r="C269">
        <v>11</v>
      </c>
      <c r="D269" s="3" t="s">
        <v>2189</v>
      </c>
      <c r="E269" s="3" t="s">
        <v>2190</v>
      </c>
    </row>
    <row r="270" spans="1:5" ht="18" x14ac:dyDescent="0.45">
      <c r="A270" s="3"/>
      <c r="B270" s="3" t="s">
        <v>2191</v>
      </c>
      <c r="C270">
        <v>12</v>
      </c>
      <c r="D270" s="3" t="s">
        <v>2192</v>
      </c>
      <c r="E270" s="3" t="s">
        <v>2193</v>
      </c>
    </row>
    <row r="271" spans="1:5" ht="18" x14ac:dyDescent="0.45">
      <c r="A271" s="3"/>
      <c r="B271" s="3" t="s">
        <v>2194</v>
      </c>
      <c r="C271">
        <v>13</v>
      </c>
      <c r="D271" s="3" t="s">
        <v>2195</v>
      </c>
      <c r="E271" s="3" t="s">
        <v>2196</v>
      </c>
    </row>
    <row r="272" spans="1:5" ht="18" x14ac:dyDescent="0.45">
      <c r="A272" s="3"/>
      <c r="B272" s="3" t="s">
        <v>2197</v>
      </c>
      <c r="C272">
        <v>14</v>
      </c>
      <c r="D272" s="3" t="s">
        <v>2198</v>
      </c>
      <c r="E272" s="3" t="s">
        <v>2199</v>
      </c>
    </row>
    <row r="273" spans="1:5" ht="18" x14ac:dyDescent="0.45">
      <c r="A273" s="3"/>
      <c r="B273" s="3" t="s">
        <v>2200</v>
      </c>
      <c r="C273">
        <v>15</v>
      </c>
      <c r="D273" s="3" t="s">
        <v>2201</v>
      </c>
      <c r="E273" s="3" t="s">
        <v>2202</v>
      </c>
    </row>
    <row r="274" spans="1:5" ht="18" x14ac:dyDescent="0.45">
      <c r="A274" s="3"/>
      <c r="B274" s="3" t="s">
        <v>2203</v>
      </c>
      <c r="C274">
        <v>16</v>
      </c>
      <c r="D274" s="3" t="s">
        <v>2204</v>
      </c>
      <c r="E274" s="3" t="s">
        <v>2205</v>
      </c>
    </row>
    <row r="275" spans="1:5" ht="18" x14ac:dyDescent="0.45">
      <c r="A275" s="3"/>
      <c r="B275" s="3" t="s">
        <v>2206</v>
      </c>
      <c r="C275">
        <v>17</v>
      </c>
      <c r="D275" s="3" t="s">
        <v>2207</v>
      </c>
      <c r="E275" s="3" t="s">
        <v>2208</v>
      </c>
    </row>
    <row r="276" spans="1:5" ht="18" x14ac:dyDescent="0.45">
      <c r="A276" s="3"/>
      <c r="B276" s="3" t="s">
        <v>2209</v>
      </c>
      <c r="C276">
        <v>18</v>
      </c>
      <c r="D276" s="3" t="s">
        <v>2210</v>
      </c>
      <c r="E276" s="3" t="s">
        <v>2211</v>
      </c>
    </row>
    <row r="277" spans="1:5" ht="18" x14ac:dyDescent="0.45">
      <c r="A277" s="3"/>
      <c r="B277" s="3" t="s">
        <v>2212</v>
      </c>
      <c r="C277">
        <v>19</v>
      </c>
      <c r="D277" s="3" t="s">
        <v>2213</v>
      </c>
      <c r="E277" s="3" t="s">
        <v>2214</v>
      </c>
    </row>
    <row r="278" spans="1:5" ht="18" x14ac:dyDescent="0.45">
      <c r="A278" s="3"/>
      <c r="B278" s="3" t="s">
        <v>2215</v>
      </c>
      <c r="C278">
        <v>20</v>
      </c>
      <c r="D278" s="3" t="s">
        <v>2216</v>
      </c>
      <c r="E278" s="3" t="s">
        <v>2217</v>
      </c>
    </row>
    <row r="279" spans="1:5" ht="18" x14ac:dyDescent="0.45">
      <c r="A279" s="3"/>
      <c r="B279" s="3" t="s">
        <v>2218</v>
      </c>
      <c r="C279">
        <v>21</v>
      </c>
      <c r="D279" s="3" t="s">
        <v>2219</v>
      </c>
      <c r="E279" s="3" t="s">
        <v>2220</v>
      </c>
    </row>
    <row r="280" spans="1:5" ht="18" x14ac:dyDescent="0.45">
      <c r="A280" s="3"/>
      <c r="B280" s="3" t="s">
        <v>2221</v>
      </c>
      <c r="C280">
        <v>22</v>
      </c>
      <c r="D280" s="3" t="s">
        <v>2222</v>
      </c>
      <c r="E280" s="3" t="s">
        <v>2223</v>
      </c>
    </row>
    <row r="281" spans="1:5" ht="18" x14ac:dyDescent="0.45">
      <c r="A281" s="3"/>
      <c r="B281" s="3" t="s">
        <v>2224</v>
      </c>
      <c r="C281">
        <v>23</v>
      </c>
      <c r="D281" s="3" t="s">
        <v>2225</v>
      </c>
      <c r="E281" s="3" t="s">
        <v>2226</v>
      </c>
    </row>
    <row r="282" spans="1:5" ht="18" x14ac:dyDescent="0.45">
      <c r="A282" s="3"/>
      <c r="B282" s="3" t="s">
        <v>2227</v>
      </c>
      <c r="C282">
        <v>24</v>
      </c>
      <c r="D282" s="3" t="s">
        <v>2228</v>
      </c>
      <c r="E282" s="3" t="s">
        <v>2229</v>
      </c>
    </row>
    <row r="283" spans="1:5" ht="18" x14ac:dyDescent="0.45">
      <c r="A283" s="3"/>
      <c r="B283" s="3" t="s">
        <v>2230</v>
      </c>
      <c r="C283">
        <v>25</v>
      </c>
      <c r="D283" s="3" t="s">
        <v>2231</v>
      </c>
      <c r="E283" s="3" t="s">
        <v>2232</v>
      </c>
    </row>
    <row r="284" spans="1:5" ht="18" x14ac:dyDescent="0.45">
      <c r="A284" s="3"/>
      <c r="B284" s="3" t="s">
        <v>2233</v>
      </c>
      <c r="C284">
        <v>26</v>
      </c>
      <c r="D284" s="3" t="s">
        <v>2234</v>
      </c>
      <c r="E284" s="3" t="s">
        <v>2235</v>
      </c>
    </row>
    <row r="285" spans="1:5" ht="18" x14ac:dyDescent="0.45">
      <c r="A285" s="3"/>
      <c r="B285" s="3" t="s">
        <v>2236</v>
      </c>
      <c r="C285">
        <v>27</v>
      </c>
      <c r="D285" s="3" t="s">
        <v>2237</v>
      </c>
      <c r="E285" s="3" t="s">
        <v>2238</v>
      </c>
    </row>
    <row r="286" spans="1:5" ht="18" x14ac:dyDescent="0.45">
      <c r="A286" s="3"/>
      <c r="B286" s="3" t="s">
        <v>2239</v>
      </c>
      <c r="C286">
        <v>28</v>
      </c>
      <c r="D286" s="3" t="s">
        <v>2240</v>
      </c>
      <c r="E286" s="3" t="s">
        <v>2241</v>
      </c>
    </row>
    <row r="287" spans="1:5" ht="18" x14ac:dyDescent="0.45">
      <c r="A287" s="3"/>
      <c r="B287" s="3" t="s">
        <v>2242</v>
      </c>
      <c r="C287">
        <v>29</v>
      </c>
      <c r="D287" s="3" t="s">
        <v>2243</v>
      </c>
      <c r="E287" s="3" t="s">
        <v>2244</v>
      </c>
    </row>
    <row r="288" spans="1:5" ht="18" x14ac:dyDescent="0.45">
      <c r="A288" s="3"/>
      <c r="B288" s="3" t="s">
        <v>2245</v>
      </c>
      <c r="C288">
        <v>30</v>
      </c>
      <c r="D288" s="3" t="s">
        <v>2246</v>
      </c>
      <c r="E288" s="3" t="s">
        <v>2247</v>
      </c>
    </row>
    <row r="289" spans="1:5" ht="18" x14ac:dyDescent="0.45">
      <c r="A289" s="3"/>
      <c r="B289" s="3" t="s">
        <v>2248</v>
      </c>
      <c r="C289">
        <v>31</v>
      </c>
      <c r="D289" s="3" t="s">
        <v>2249</v>
      </c>
      <c r="E289" s="3" t="s">
        <v>2250</v>
      </c>
    </row>
    <row r="290" spans="1:5" ht="18" x14ac:dyDescent="0.45">
      <c r="A290" s="3"/>
      <c r="B290" s="3" t="s">
        <v>2251</v>
      </c>
      <c r="C290">
        <v>32</v>
      </c>
      <c r="D290" s="3" t="s">
        <v>2252</v>
      </c>
      <c r="E290" s="3" t="s">
        <v>2253</v>
      </c>
    </row>
    <row r="291" spans="1:5" ht="18" x14ac:dyDescent="0.45">
      <c r="A291" s="3"/>
      <c r="B291" s="3" t="s">
        <v>2254</v>
      </c>
      <c r="C291">
        <v>33</v>
      </c>
      <c r="D291" s="3" t="s">
        <v>2255</v>
      </c>
      <c r="E291" s="3" t="s">
        <v>2256</v>
      </c>
    </row>
    <row r="292" spans="1:5" ht="18" x14ac:dyDescent="0.45">
      <c r="A292" s="3"/>
      <c r="B292" s="3" t="s">
        <v>2257</v>
      </c>
      <c r="C292">
        <v>34</v>
      </c>
      <c r="D292" s="3" t="s">
        <v>2258</v>
      </c>
      <c r="E292" s="3" t="s">
        <v>2259</v>
      </c>
    </row>
    <row r="293" spans="1:5" ht="18" x14ac:dyDescent="0.45">
      <c r="A293" s="3"/>
      <c r="B293" s="3" t="s">
        <v>2260</v>
      </c>
      <c r="C293">
        <v>35</v>
      </c>
      <c r="D293" s="3" t="s">
        <v>2261</v>
      </c>
      <c r="E293" s="3" t="s">
        <v>2262</v>
      </c>
    </row>
    <row r="294" spans="1:5" ht="18" x14ac:dyDescent="0.45">
      <c r="A294" s="3"/>
      <c r="B294" s="3" t="s">
        <v>2263</v>
      </c>
      <c r="C294">
        <v>36</v>
      </c>
      <c r="D294" s="3" t="s">
        <v>2264</v>
      </c>
      <c r="E294" s="3" t="s">
        <v>2265</v>
      </c>
    </row>
    <row r="295" spans="1:5" ht="18" x14ac:dyDescent="0.45">
      <c r="A295" s="3"/>
      <c r="B295" s="3" t="s">
        <v>2266</v>
      </c>
      <c r="C295">
        <v>37</v>
      </c>
      <c r="D295" s="3" t="s">
        <v>2267</v>
      </c>
      <c r="E295" s="3" t="s">
        <v>2268</v>
      </c>
    </row>
    <row r="296" spans="1:5" ht="18" x14ac:dyDescent="0.45">
      <c r="A296" s="3"/>
      <c r="B296" s="3" t="s">
        <v>2269</v>
      </c>
      <c r="C296">
        <v>38</v>
      </c>
      <c r="D296" s="3" t="s">
        <v>2270</v>
      </c>
      <c r="E296" s="3" t="s">
        <v>2271</v>
      </c>
    </row>
    <row r="297" spans="1:5" ht="18" x14ac:dyDescent="0.45">
      <c r="A297" s="3"/>
      <c r="B297" s="3" t="s">
        <v>2272</v>
      </c>
      <c r="C297">
        <v>39</v>
      </c>
      <c r="D297" s="3" t="s">
        <v>2273</v>
      </c>
      <c r="E297" s="3" t="s">
        <v>2274</v>
      </c>
    </row>
    <row r="298" spans="1:5" ht="18" x14ac:dyDescent="0.45">
      <c r="A298" s="3"/>
      <c r="B298" s="3" t="s">
        <v>2275</v>
      </c>
      <c r="C298">
        <v>40</v>
      </c>
      <c r="D298" s="3" t="s">
        <v>2276</v>
      </c>
      <c r="E298" s="3" t="s">
        <v>2277</v>
      </c>
    </row>
    <row r="299" spans="1:5" ht="18" x14ac:dyDescent="0.45">
      <c r="A299" s="3"/>
      <c r="B299" s="3" t="s">
        <v>2278</v>
      </c>
      <c r="C299">
        <v>41</v>
      </c>
      <c r="D299" s="3" t="s">
        <v>2279</v>
      </c>
      <c r="E299" s="3" t="s">
        <v>2280</v>
      </c>
    </row>
    <row r="300" spans="1:5" ht="18" x14ac:dyDescent="0.45">
      <c r="A300" s="3"/>
      <c r="B300" s="3" t="s">
        <v>2281</v>
      </c>
      <c r="C300">
        <v>42</v>
      </c>
      <c r="D300" s="3" t="s">
        <v>2282</v>
      </c>
      <c r="E300" s="3" t="s">
        <v>2283</v>
      </c>
    </row>
    <row r="301" spans="1:5" ht="18" x14ac:dyDescent="0.45">
      <c r="A301" s="3"/>
      <c r="B301" s="3" t="s">
        <v>2284</v>
      </c>
      <c r="C301">
        <v>43</v>
      </c>
      <c r="D301" s="3" t="s">
        <v>2285</v>
      </c>
      <c r="E301" s="3" t="s">
        <v>2286</v>
      </c>
    </row>
    <row r="302" spans="1:5" ht="18" x14ac:dyDescent="0.45">
      <c r="A302" s="3"/>
      <c r="B302" s="3" t="s">
        <v>2287</v>
      </c>
      <c r="C302">
        <v>44</v>
      </c>
      <c r="D302" s="3" t="s">
        <v>2288</v>
      </c>
      <c r="E302" s="3" t="s">
        <v>2289</v>
      </c>
    </row>
    <row r="303" spans="1:5" ht="18" x14ac:dyDescent="0.45">
      <c r="A303" s="3"/>
      <c r="B303" s="3" t="s">
        <v>2290</v>
      </c>
      <c r="C303">
        <v>45</v>
      </c>
      <c r="D303" s="3" t="s">
        <v>2291</v>
      </c>
      <c r="E303" s="3" t="s">
        <v>2292</v>
      </c>
    </row>
    <row r="304" spans="1:5" ht="18" x14ac:dyDescent="0.45">
      <c r="A304" s="3"/>
      <c r="B304" s="3" t="s">
        <v>2293</v>
      </c>
      <c r="C304">
        <v>46</v>
      </c>
      <c r="D304" s="3" t="s">
        <v>2294</v>
      </c>
      <c r="E304" s="3" t="s">
        <v>2295</v>
      </c>
    </row>
    <row r="305" spans="1:5" ht="18" x14ac:dyDescent="0.45">
      <c r="A305" s="3"/>
      <c r="B305" s="3" t="s">
        <v>2296</v>
      </c>
      <c r="C305">
        <v>47</v>
      </c>
      <c r="D305" s="3" t="s">
        <v>2297</v>
      </c>
      <c r="E305" s="3" t="s">
        <v>2298</v>
      </c>
    </row>
    <row r="308" spans="1:5" ht="18" x14ac:dyDescent="0.45">
      <c r="A308" s="3" t="s">
        <v>2299</v>
      </c>
      <c r="B308" s="9" t="s">
        <v>468</v>
      </c>
      <c r="C308" s="10" t="s">
        <v>469</v>
      </c>
      <c r="D308" s="10" t="s">
        <v>470</v>
      </c>
      <c r="E308" s="11" t="s">
        <v>471</v>
      </c>
    </row>
    <row r="309" spans="1:5" ht="18" x14ac:dyDescent="0.45">
      <c r="A309" s="3"/>
      <c r="B309" s="3" t="s">
        <v>2300</v>
      </c>
      <c r="C309">
        <v>1</v>
      </c>
      <c r="D309" s="3" t="s">
        <v>2301</v>
      </c>
      <c r="E309" s="3" t="s">
        <v>2302</v>
      </c>
    </row>
    <row r="310" spans="1:5" ht="18" x14ac:dyDescent="0.45">
      <c r="A310" s="3"/>
      <c r="B310" s="3" t="s">
        <v>2303</v>
      </c>
      <c r="C310">
        <v>2</v>
      </c>
      <c r="D310" s="3" t="s">
        <v>2304</v>
      </c>
      <c r="E310" s="3" t="s">
        <v>2305</v>
      </c>
    </row>
    <row r="311" spans="1:5" ht="18" x14ac:dyDescent="0.45">
      <c r="A311" s="3"/>
      <c r="B311" s="3" t="s">
        <v>2306</v>
      </c>
      <c r="C311">
        <v>3</v>
      </c>
      <c r="D311" s="3" t="s">
        <v>2307</v>
      </c>
      <c r="E311" s="3" t="s">
        <v>2308</v>
      </c>
    </row>
    <row r="312" spans="1:5" ht="18" x14ac:dyDescent="0.45">
      <c r="A312" s="3"/>
      <c r="B312" s="3" t="s">
        <v>2309</v>
      </c>
      <c r="C312">
        <v>4</v>
      </c>
      <c r="D312" s="3" t="s">
        <v>2310</v>
      </c>
      <c r="E312" s="3" t="s">
        <v>2311</v>
      </c>
    </row>
    <row r="313" spans="1:5" ht="18" x14ac:dyDescent="0.45">
      <c r="A313" s="3"/>
      <c r="B313" s="3" t="s">
        <v>2312</v>
      </c>
      <c r="C313">
        <v>5</v>
      </c>
      <c r="D313" s="3" t="s">
        <v>2313</v>
      </c>
      <c r="E313" s="3" t="s">
        <v>2314</v>
      </c>
    </row>
    <row r="314" spans="1:5" ht="18" x14ac:dyDescent="0.45">
      <c r="A314" s="3"/>
      <c r="B314" s="3" t="s">
        <v>2315</v>
      </c>
      <c r="C314">
        <v>6</v>
      </c>
      <c r="D314" s="3" t="s">
        <v>2316</v>
      </c>
      <c r="E314" s="3" t="s">
        <v>2317</v>
      </c>
    </row>
    <row r="315" spans="1:5" ht="18" x14ac:dyDescent="0.45">
      <c r="A315" s="3"/>
      <c r="B315" s="3" t="s">
        <v>147</v>
      </c>
      <c r="C315">
        <v>7</v>
      </c>
      <c r="D315" s="3" t="s">
        <v>2318</v>
      </c>
      <c r="E315" s="3" t="s">
        <v>2319</v>
      </c>
    </row>
    <row r="316" spans="1:5" ht="18" x14ac:dyDescent="0.45">
      <c r="A316" s="3"/>
      <c r="B316" s="3" t="s">
        <v>159</v>
      </c>
      <c r="C316">
        <v>8</v>
      </c>
      <c r="D316" s="3" t="s">
        <v>2320</v>
      </c>
      <c r="E316" s="3" t="s">
        <v>2321</v>
      </c>
    </row>
    <row r="317" spans="1:5" ht="18" x14ac:dyDescent="0.45">
      <c r="A317" s="3"/>
      <c r="B317" s="3" t="s">
        <v>2322</v>
      </c>
      <c r="C317">
        <v>9</v>
      </c>
      <c r="D317" s="3" t="s">
        <v>2323</v>
      </c>
      <c r="E317" s="3" t="s">
        <v>2324</v>
      </c>
    </row>
    <row r="318" spans="1:5" ht="18" x14ac:dyDescent="0.45">
      <c r="A318" s="3"/>
      <c r="B318" s="3" t="s">
        <v>201</v>
      </c>
      <c r="C318">
        <v>10</v>
      </c>
      <c r="D318" s="3" t="s">
        <v>2325</v>
      </c>
      <c r="E318" s="3" t="s">
        <v>2326</v>
      </c>
    </row>
    <row r="319" spans="1:5" ht="18" x14ac:dyDescent="0.45">
      <c r="A319" s="3"/>
      <c r="B319" s="3" t="s">
        <v>223</v>
      </c>
      <c r="C319">
        <v>11</v>
      </c>
      <c r="D319" s="3" t="s">
        <v>2327</v>
      </c>
      <c r="E319" s="3" t="s">
        <v>2328</v>
      </c>
    </row>
    <row r="320" spans="1:5" ht="18" x14ac:dyDescent="0.45">
      <c r="A320" s="3"/>
      <c r="B320" s="3" t="s">
        <v>231</v>
      </c>
      <c r="C320">
        <v>12</v>
      </c>
      <c r="D320" s="3" t="s">
        <v>2329</v>
      </c>
      <c r="E320" s="3" t="s">
        <v>2330</v>
      </c>
    </row>
    <row r="321" spans="1:7" ht="18" x14ac:dyDescent="0.45">
      <c r="A321" s="3"/>
      <c r="B321" s="3" t="s">
        <v>241</v>
      </c>
      <c r="C321">
        <v>13</v>
      </c>
      <c r="D321" s="3" t="s">
        <v>2331</v>
      </c>
      <c r="E321" s="3" t="s">
        <v>2332</v>
      </c>
    </row>
    <row r="322" spans="1:7" ht="18" x14ac:dyDescent="0.45">
      <c r="A322" s="3"/>
      <c r="B322" s="3" t="s">
        <v>2333</v>
      </c>
      <c r="C322">
        <v>14</v>
      </c>
      <c r="D322" s="3" t="s">
        <v>2334</v>
      </c>
      <c r="E322" s="3" t="s">
        <v>2335</v>
      </c>
    </row>
    <row r="323" spans="1:7" ht="18" x14ac:dyDescent="0.45">
      <c r="A323" s="3"/>
      <c r="B323" s="3" t="s">
        <v>2336</v>
      </c>
      <c r="C323">
        <v>15</v>
      </c>
      <c r="D323" s="3" t="s">
        <v>2337</v>
      </c>
      <c r="E323" s="3" t="s">
        <v>2338</v>
      </c>
    </row>
    <row r="324" spans="1:7" ht="18" x14ac:dyDescent="0.45">
      <c r="A324" s="3"/>
      <c r="B324" s="3" t="s">
        <v>2339</v>
      </c>
      <c r="C324">
        <v>16</v>
      </c>
      <c r="D324" s="3" t="s">
        <v>2340</v>
      </c>
      <c r="E324" s="3" t="s">
        <v>2341</v>
      </c>
    </row>
    <row r="325" spans="1:7" ht="18" x14ac:dyDescent="0.45">
      <c r="A325" s="3"/>
      <c r="B325" s="3" t="s">
        <v>2342</v>
      </c>
      <c r="C325">
        <v>17</v>
      </c>
      <c r="D325" s="3" t="s">
        <v>2343</v>
      </c>
      <c r="E325" s="3" t="s">
        <v>2344</v>
      </c>
    </row>
    <row r="326" spans="1:7" ht="18" x14ac:dyDescent="0.45">
      <c r="A326" s="3"/>
      <c r="B326" s="3" t="s">
        <v>359</v>
      </c>
      <c r="C326">
        <v>18</v>
      </c>
      <c r="D326" s="3" t="s">
        <v>2345</v>
      </c>
      <c r="E326" s="3" t="s">
        <v>2346</v>
      </c>
    </row>
    <row r="327" spans="1:7" ht="18" x14ac:dyDescent="0.45">
      <c r="A327" s="3"/>
      <c r="B327" s="3" t="s">
        <v>2347</v>
      </c>
      <c r="C327">
        <v>19</v>
      </c>
      <c r="D327" s="3" t="s">
        <v>2348</v>
      </c>
      <c r="E327" s="3" t="s">
        <v>2349</v>
      </c>
    </row>
    <row r="328" spans="1:7" ht="18" x14ac:dyDescent="0.45">
      <c r="A328" s="3"/>
      <c r="B328" s="3" t="s">
        <v>2350</v>
      </c>
      <c r="C328">
        <v>20</v>
      </c>
      <c r="D328" s="3" t="s">
        <v>2351</v>
      </c>
      <c r="E328" s="3" t="s">
        <v>2352</v>
      </c>
    </row>
    <row r="329" spans="1:7" ht="18" x14ac:dyDescent="0.45">
      <c r="B329" s="3" t="s">
        <v>3599</v>
      </c>
      <c r="C329">
        <v>99</v>
      </c>
      <c r="D329" s="3" t="s">
        <v>478</v>
      </c>
      <c r="E329" s="3" t="s">
        <v>3600</v>
      </c>
    </row>
    <row r="331" spans="1:7" x14ac:dyDescent="0.45">
      <c r="A331" s="1" t="s">
        <v>3673</v>
      </c>
      <c r="B331" s="9" t="s">
        <v>468</v>
      </c>
      <c r="C331" s="10" t="s">
        <v>469</v>
      </c>
      <c r="D331" s="10" t="s">
        <v>470</v>
      </c>
      <c r="E331" s="11" t="s">
        <v>471</v>
      </c>
      <c r="G331" s="1" t="s">
        <v>3680</v>
      </c>
    </row>
    <row r="332" spans="1:7" x14ac:dyDescent="0.45">
      <c r="B332" s="1">
        <v>1</v>
      </c>
      <c r="C332" s="1">
        <v>1</v>
      </c>
      <c r="D332" s="1" t="s">
        <v>3675</v>
      </c>
      <c r="E332" s="1" t="s">
        <v>3677</v>
      </c>
    </row>
    <row r="333" spans="1:7" x14ac:dyDescent="0.45">
      <c r="B333" s="1">
        <v>2</v>
      </c>
      <c r="C333" s="1">
        <v>2</v>
      </c>
      <c r="D333" s="1" t="s">
        <v>3674</v>
      </c>
      <c r="E333" s="1" t="s">
        <v>3676</v>
      </c>
    </row>
    <row r="335" spans="1:7" x14ac:dyDescent="0.45">
      <c r="A335" s="1" t="s">
        <v>3678</v>
      </c>
      <c r="B335" s="9" t="s">
        <v>468</v>
      </c>
      <c r="C335" s="10" t="s">
        <v>469</v>
      </c>
      <c r="D335" s="10" t="s">
        <v>470</v>
      </c>
      <c r="E335" s="11" t="s">
        <v>471</v>
      </c>
      <c r="G335" s="1" t="s">
        <v>3680</v>
      </c>
    </row>
    <row r="336" spans="1:7" x14ac:dyDescent="0.45">
      <c r="B336" s="1">
        <v>1</v>
      </c>
      <c r="C336" s="1">
        <v>1</v>
      </c>
      <c r="D336" s="1" t="s">
        <v>3675</v>
      </c>
      <c r="E336" s="1" t="s">
        <v>3677</v>
      </c>
    </row>
    <row r="337" spans="2:5" x14ac:dyDescent="0.45">
      <c r="B337" s="1">
        <v>2</v>
      </c>
      <c r="C337" s="1">
        <v>2</v>
      </c>
      <c r="D337" s="1" t="s">
        <v>3674</v>
      </c>
      <c r="E337" s="1" t="s">
        <v>3679</v>
      </c>
    </row>
  </sheetData>
  <sheetProtection algorithmName="SHA-512" hashValue="O3lsyCiDwGpUQujaQqAvqfhaHvYk5mJYnTuDs+s6VCrhE7RLJ3L7tdsnUtxDtFc7Kw+JF1pbIOrEYawkE7uRrQ==" saltValue="kmOzqZlKiqQY40ak1iiylA==" spinCount="100000" sheet="1" objects="1" scenarios="1"/>
  <phoneticPr fontId="1"/>
  <pageMargins left="0.7" right="0.7" top="0.75" bottom="0.75" header="0.3" footer="0.3"/>
  <tableParts count="10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6E727-6F6F-4EEE-9473-C0FA710ED5C2}">
  <sheetPr>
    <tabColor rgb="FFFFC000"/>
  </sheetPr>
  <dimension ref="B1:O5412"/>
  <sheetViews>
    <sheetView zoomScaleNormal="100" workbookViewId="0">
      <pane ySplit="1" topLeftCell="A2552" activePane="bottomLeft" state="frozen"/>
      <selection pane="bottomLeft" activeCell="B2558" sqref="B2558"/>
    </sheetView>
  </sheetViews>
  <sheetFormatPr defaultColWidth="9" defaultRowHeight="17.399999999999999" zeroHeight="1" x14ac:dyDescent="0.45"/>
  <cols>
    <col min="1" max="1" width="5.09765625" style="5" customWidth="1"/>
    <col min="2" max="2" width="37.8984375" style="5" customWidth="1"/>
    <col min="3" max="3" width="101.8984375" style="5" customWidth="1"/>
    <col min="4" max="4" width="9.8984375" style="32" customWidth="1"/>
    <col min="5" max="5" width="10.8984375" style="5" customWidth="1"/>
    <col min="6" max="6" width="9.8984375" style="5" customWidth="1"/>
    <col min="7" max="7" width="14.8984375" style="32" customWidth="1"/>
    <col min="8" max="8" width="9.8984375" style="5" customWidth="1"/>
    <col min="9" max="9" width="22.8984375" style="5" customWidth="1"/>
    <col min="10" max="10" width="13" style="32" customWidth="1"/>
    <col min="11" max="11" width="29" style="5" customWidth="1"/>
    <col min="12" max="12" width="10.3984375" style="5" customWidth="1"/>
    <col min="13" max="13" width="12.09765625" style="32" customWidth="1"/>
    <col min="14" max="14" width="40.19921875" style="5" customWidth="1"/>
    <col min="15" max="15" width="53.59765625" style="5" customWidth="1"/>
    <col min="16" max="16384" width="9" style="5"/>
  </cols>
  <sheetData>
    <row r="1" spans="2:15" ht="18" x14ac:dyDescent="0.45">
      <c r="B1" s="5" t="s">
        <v>2155</v>
      </c>
      <c r="C1" s="5" t="s">
        <v>2156</v>
      </c>
      <c r="D1" s="3" t="s">
        <v>491</v>
      </c>
      <c r="E1" t="s">
        <v>492</v>
      </c>
      <c r="F1" t="s">
        <v>2360</v>
      </c>
      <c r="G1" s="3" t="s">
        <v>3665</v>
      </c>
      <c r="H1" t="s">
        <v>493</v>
      </c>
      <c r="I1" t="s">
        <v>2361</v>
      </c>
      <c r="J1" s="3" t="s">
        <v>494</v>
      </c>
      <c r="K1" t="s">
        <v>495</v>
      </c>
      <c r="L1" t="s">
        <v>2362</v>
      </c>
      <c r="M1" s="3" t="s">
        <v>496</v>
      </c>
      <c r="N1" t="s">
        <v>497</v>
      </c>
      <c r="O1" t="s">
        <v>2363</v>
      </c>
    </row>
    <row r="2" spans="2:15" ht="18" hidden="1" x14ac:dyDescent="0.45">
      <c r="B2" s="5" t="str">
        <f>CONCATENATE(D2,"-",G2,"-",J2,"-",M2)</f>
        <v>00001-00001-00001-00001</v>
      </c>
      <c r="C2" s="5" t="str">
        <f>_xlfn.CONCAT(E2," ",I2," ",K2," ",N2)</f>
        <v>アーチェリー Outdoor リカーブ（70m） 70m/30~39/男子</v>
      </c>
      <c r="D2" s="3" t="s">
        <v>498</v>
      </c>
      <c r="E2" t="s">
        <v>499</v>
      </c>
      <c r="F2" t="s">
        <v>2364</v>
      </c>
      <c r="G2" s="3" t="s">
        <v>498</v>
      </c>
      <c r="H2" t="s">
        <v>500</v>
      </c>
      <c r="I2" t="s">
        <v>2365</v>
      </c>
      <c r="J2" s="3" t="s">
        <v>498</v>
      </c>
      <c r="K2" t="s">
        <v>501</v>
      </c>
      <c r="L2" t="s">
        <v>2366</v>
      </c>
      <c r="M2" s="3" t="s">
        <v>498</v>
      </c>
      <c r="N2" t="s">
        <v>502</v>
      </c>
      <c r="O2" t="s">
        <v>2367</v>
      </c>
    </row>
    <row r="3" spans="2:15" ht="18" hidden="1" x14ac:dyDescent="0.45">
      <c r="B3" s="5" t="str">
        <f t="shared" ref="B3:B66" si="0">CONCATENATE(D3,"-",G3,"-",J3,"-",M3)</f>
        <v>00001-00001-00001-00002</v>
      </c>
      <c r="C3" s="5" t="str">
        <f t="shared" ref="C3:C66" si="1">_xlfn.CONCAT(E3," ",I3," ",K3," ",N3)</f>
        <v>アーチェリー Outdoor リカーブ（70m） 70m/30~39/女子</v>
      </c>
      <c r="D3" s="3" t="s">
        <v>498</v>
      </c>
      <c r="E3" t="s">
        <v>499</v>
      </c>
      <c r="F3" t="s">
        <v>2364</v>
      </c>
      <c r="G3" s="3" t="s">
        <v>498</v>
      </c>
      <c r="H3" t="s">
        <v>500</v>
      </c>
      <c r="I3" t="s">
        <v>2365</v>
      </c>
      <c r="J3" s="3" t="s">
        <v>498</v>
      </c>
      <c r="K3" t="s">
        <v>501</v>
      </c>
      <c r="L3" t="s">
        <v>2366</v>
      </c>
      <c r="M3" s="3" t="s">
        <v>503</v>
      </c>
      <c r="N3" t="s">
        <v>504</v>
      </c>
      <c r="O3" t="s">
        <v>2368</v>
      </c>
    </row>
    <row r="4" spans="2:15" ht="18" hidden="1" x14ac:dyDescent="0.45">
      <c r="B4" s="5" t="str">
        <f t="shared" si="0"/>
        <v>00001-00001-00001-00003</v>
      </c>
      <c r="C4" s="5" t="str">
        <f t="shared" si="1"/>
        <v>アーチェリー Outdoor リカーブ（70m） 70m/40~49/男子</v>
      </c>
      <c r="D4" s="3" t="s">
        <v>498</v>
      </c>
      <c r="E4" t="s">
        <v>499</v>
      </c>
      <c r="F4" t="s">
        <v>2364</v>
      </c>
      <c r="G4" s="3" t="s">
        <v>498</v>
      </c>
      <c r="H4" t="s">
        <v>500</v>
      </c>
      <c r="I4" t="s">
        <v>2365</v>
      </c>
      <c r="J4" s="3" t="s">
        <v>498</v>
      </c>
      <c r="K4" t="s">
        <v>501</v>
      </c>
      <c r="L4" t="s">
        <v>2366</v>
      </c>
      <c r="M4" s="3" t="s">
        <v>505</v>
      </c>
      <c r="N4" t="s">
        <v>506</v>
      </c>
      <c r="O4" t="s">
        <v>2369</v>
      </c>
    </row>
    <row r="5" spans="2:15" ht="18" hidden="1" x14ac:dyDescent="0.45">
      <c r="B5" s="5" t="str">
        <f t="shared" si="0"/>
        <v>00001-00001-00001-00004</v>
      </c>
      <c r="C5" s="5" t="str">
        <f t="shared" si="1"/>
        <v>アーチェリー Outdoor リカーブ（70m） 70m/40~49/女子</v>
      </c>
      <c r="D5" s="3" t="s">
        <v>498</v>
      </c>
      <c r="E5" t="s">
        <v>499</v>
      </c>
      <c r="F5" t="s">
        <v>2364</v>
      </c>
      <c r="G5" s="3" t="s">
        <v>498</v>
      </c>
      <c r="H5" t="s">
        <v>500</v>
      </c>
      <c r="I5" t="s">
        <v>2365</v>
      </c>
      <c r="J5" s="3" t="s">
        <v>498</v>
      </c>
      <c r="K5" t="s">
        <v>501</v>
      </c>
      <c r="L5" t="s">
        <v>2366</v>
      </c>
      <c r="M5" s="3" t="s">
        <v>507</v>
      </c>
      <c r="N5" t="s">
        <v>508</v>
      </c>
      <c r="O5" t="s">
        <v>2370</v>
      </c>
    </row>
    <row r="6" spans="2:15" ht="18" hidden="1" x14ac:dyDescent="0.45">
      <c r="B6" s="5" t="str">
        <f t="shared" si="0"/>
        <v>00001-00001-00002-00001</v>
      </c>
      <c r="C6" s="5" t="str">
        <f t="shared" si="1"/>
        <v>アーチェリー Outdoor リカーブ（60m） 60m/50~59/男子</v>
      </c>
      <c r="D6" s="3" t="s">
        <v>498</v>
      </c>
      <c r="E6" t="s">
        <v>499</v>
      </c>
      <c r="F6" t="s">
        <v>2364</v>
      </c>
      <c r="G6" s="3" t="s">
        <v>498</v>
      </c>
      <c r="H6" t="s">
        <v>500</v>
      </c>
      <c r="I6" t="s">
        <v>2365</v>
      </c>
      <c r="J6" s="3" t="s">
        <v>503</v>
      </c>
      <c r="K6" t="s">
        <v>509</v>
      </c>
      <c r="L6" t="s">
        <v>2371</v>
      </c>
      <c r="M6" s="3" t="s">
        <v>498</v>
      </c>
      <c r="N6" t="s">
        <v>510</v>
      </c>
      <c r="O6" t="s">
        <v>2372</v>
      </c>
    </row>
    <row r="7" spans="2:15" ht="18" hidden="1" x14ac:dyDescent="0.45">
      <c r="B7" s="5" t="str">
        <f t="shared" si="0"/>
        <v>00001-00001-00002-00002</v>
      </c>
      <c r="C7" s="5" t="str">
        <f t="shared" si="1"/>
        <v>アーチェリー Outdoor リカーブ（60m） 60m/50~59/女子</v>
      </c>
      <c r="D7" s="3" t="s">
        <v>498</v>
      </c>
      <c r="E7" t="s">
        <v>499</v>
      </c>
      <c r="F7" t="s">
        <v>2364</v>
      </c>
      <c r="G7" s="3" t="s">
        <v>498</v>
      </c>
      <c r="H7" t="s">
        <v>500</v>
      </c>
      <c r="I7" t="s">
        <v>2365</v>
      </c>
      <c r="J7" s="3" t="s">
        <v>503</v>
      </c>
      <c r="K7" t="s">
        <v>509</v>
      </c>
      <c r="L7" t="s">
        <v>2371</v>
      </c>
      <c r="M7" s="3" t="s">
        <v>503</v>
      </c>
      <c r="N7" t="s">
        <v>511</v>
      </c>
      <c r="O7" t="s">
        <v>2373</v>
      </c>
    </row>
    <row r="8" spans="2:15" ht="18" hidden="1" x14ac:dyDescent="0.45">
      <c r="B8" s="5" t="str">
        <f t="shared" si="0"/>
        <v>00001-00001-00002-00003</v>
      </c>
      <c r="C8" s="5" t="str">
        <f t="shared" si="1"/>
        <v>アーチェリー Outdoor リカーブ（60m） 60m/60~69/男子</v>
      </c>
      <c r="D8" s="3" t="s">
        <v>498</v>
      </c>
      <c r="E8" t="s">
        <v>499</v>
      </c>
      <c r="F8" t="s">
        <v>2364</v>
      </c>
      <c r="G8" s="3" t="s">
        <v>498</v>
      </c>
      <c r="H8" t="s">
        <v>500</v>
      </c>
      <c r="I8" t="s">
        <v>2365</v>
      </c>
      <c r="J8" s="3" t="s">
        <v>503</v>
      </c>
      <c r="K8" t="s">
        <v>509</v>
      </c>
      <c r="L8" t="s">
        <v>2371</v>
      </c>
      <c r="M8" s="3" t="s">
        <v>505</v>
      </c>
      <c r="N8" t="s">
        <v>512</v>
      </c>
      <c r="O8" t="s">
        <v>2374</v>
      </c>
    </row>
    <row r="9" spans="2:15" ht="18" hidden="1" x14ac:dyDescent="0.45">
      <c r="B9" s="5" t="str">
        <f t="shared" si="0"/>
        <v>00001-00001-00002-00004</v>
      </c>
      <c r="C9" s="5" t="str">
        <f t="shared" si="1"/>
        <v>アーチェリー Outdoor リカーブ（60m） 60m/60~69/女子</v>
      </c>
      <c r="D9" s="3" t="s">
        <v>498</v>
      </c>
      <c r="E9" t="s">
        <v>499</v>
      </c>
      <c r="F9" t="s">
        <v>2364</v>
      </c>
      <c r="G9" s="3" t="s">
        <v>498</v>
      </c>
      <c r="H9" t="s">
        <v>500</v>
      </c>
      <c r="I9" t="s">
        <v>2365</v>
      </c>
      <c r="J9" s="3" t="s">
        <v>503</v>
      </c>
      <c r="K9" t="s">
        <v>509</v>
      </c>
      <c r="L9" t="s">
        <v>2371</v>
      </c>
      <c r="M9" s="3" t="s">
        <v>507</v>
      </c>
      <c r="N9" t="s">
        <v>513</v>
      </c>
      <c r="O9" t="s">
        <v>2375</v>
      </c>
    </row>
    <row r="10" spans="2:15" ht="18" hidden="1" x14ac:dyDescent="0.45">
      <c r="B10" s="5" t="str">
        <f t="shared" si="0"/>
        <v>00001-00001-00002-00005</v>
      </c>
      <c r="C10" s="5" t="str">
        <f t="shared" si="1"/>
        <v>アーチェリー Outdoor リカーブ（60m） 60m/70+/男子</v>
      </c>
      <c r="D10" s="3" t="s">
        <v>498</v>
      </c>
      <c r="E10" t="s">
        <v>499</v>
      </c>
      <c r="F10" t="s">
        <v>2364</v>
      </c>
      <c r="G10" s="3" t="s">
        <v>498</v>
      </c>
      <c r="H10" t="s">
        <v>500</v>
      </c>
      <c r="I10" t="s">
        <v>2365</v>
      </c>
      <c r="J10" s="3" t="s">
        <v>503</v>
      </c>
      <c r="K10" t="s">
        <v>509</v>
      </c>
      <c r="L10" t="s">
        <v>2371</v>
      </c>
      <c r="M10" s="3" t="s">
        <v>514</v>
      </c>
      <c r="N10" t="s">
        <v>515</v>
      </c>
      <c r="O10" t="s">
        <v>2376</v>
      </c>
    </row>
    <row r="11" spans="2:15" ht="18" hidden="1" x14ac:dyDescent="0.45">
      <c r="B11" s="5" t="str">
        <f t="shared" si="0"/>
        <v>00001-00001-00002-00006</v>
      </c>
      <c r="C11" s="5" t="str">
        <f t="shared" si="1"/>
        <v>アーチェリー Outdoor リカーブ（60m） 60m/70+/女子</v>
      </c>
      <c r="D11" s="3" t="s">
        <v>498</v>
      </c>
      <c r="E11" t="s">
        <v>499</v>
      </c>
      <c r="F11" t="s">
        <v>2364</v>
      </c>
      <c r="G11" s="3" t="s">
        <v>498</v>
      </c>
      <c r="H11" t="s">
        <v>500</v>
      </c>
      <c r="I11" t="s">
        <v>2365</v>
      </c>
      <c r="J11" s="3" t="s">
        <v>503</v>
      </c>
      <c r="K11" t="s">
        <v>509</v>
      </c>
      <c r="L11" t="s">
        <v>2371</v>
      </c>
      <c r="M11" s="3" t="s">
        <v>516</v>
      </c>
      <c r="N11" t="s">
        <v>517</v>
      </c>
      <c r="O11" t="s">
        <v>2377</v>
      </c>
    </row>
    <row r="12" spans="2:15" ht="18" hidden="1" x14ac:dyDescent="0.45">
      <c r="B12" s="5" t="str">
        <f t="shared" si="0"/>
        <v>00001-00001-00002-00007</v>
      </c>
      <c r="C12" s="5" t="str">
        <f t="shared" si="1"/>
        <v>アーチェリー Outdoor リカーブ（60m） 【マスターズ世界選手権部門】60m/50+/男子</v>
      </c>
      <c r="D12" s="3" t="s">
        <v>498</v>
      </c>
      <c r="E12" t="s">
        <v>499</v>
      </c>
      <c r="F12" t="s">
        <v>2364</v>
      </c>
      <c r="G12" s="3" t="s">
        <v>498</v>
      </c>
      <c r="H12" t="s">
        <v>500</v>
      </c>
      <c r="I12" t="s">
        <v>2365</v>
      </c>
      <c r="J12" s="3" t="s">
        <v>503</v>
      </c>
      <c r="K12" t="s">
        <v>509</v>
      </c>
      <c r="L12" t="s">
        <v>2371</v>
      </c>
      <c r="M12" s="3" t="s">
        <v>518</v>
      </c>
      <c r="N12" t="s">
        <v>519</v>
      </c>
      <c r="O12" t="s">
        <v>2378</v>
      </c>
    </row>
    <row r="13" spans="2:15" ht="18" hidden="1" x14ac:dyDescent="0.45">
      <c r="B13" s="5" t="str">
        <f t="shared" si="0"/>
        <v>00001-00001-00002-00008</v>
      </c>
      <c r="C13" s="5" t="str">
        <f t="shared" si="1"/>
        <v>アーチェリー Outdoor リカーブ（60m） 【マスターズ世界選手権部門】60m/50+/女子</v>
      </c>
      <c r="D13" s="3" t="s">
        <v>498</v>
      </c>
      <c r="E13" t="s">
        <v>499</v>
      </c>
      <c r="F13" t="s">
        <v>2364</v>
      </c>
      <c r="G13" s="3" t="s">
        <v>498</v>
      </c>
      <c r="H13" t="s">
        <v>500</v>
      </c>
      <c r="I13" t="s">
        <v>2365</v>
      </c>
      <c r="J13" s="3" t="s">
        <v>503</v>
      </c>
      <c r="K13" t="s">
        <v>509</v>
      </c>
      <c r="L13" t="s">
        <v>2371</v>
      </c>
      <c r="M13" s="3" t="s">
        <v>520</v>
      </c>
      <c r="N13" t="s">
        <v>521</v>
      </c>
      <c r="O13" t="s">
        <v>2379</v>
      </c>
    </row>
    <row r="14" spans="2:15" ht="18" hidden="1" x14ac:dyDescent="0.45">
      <c r="B14" s="5" t="str">
        <f t="shared" si="0"/>
        <v>00001-00001-00005-00001</v>
      </c>
      <c r="C14" s="5" t="str">
        <f t="shared" si="1"/>
        <v>アーチェリー Outdoor コンパウンド（50m） 50m/30~39/男子</v>
      </c>
      <c r="D14" s="3" t="s">
        <v>498</v>
      </c>
      <c r="E14" t="s">
        <v>499</v>
      </c>
      <c r="F14" t="s">
        <v>2364</v>
      </c>
      <c r="G14" s="3" t="s">
        <v>498</v>
      </c>
      <c r="H14" t="s">
        <v>500</v>
      </c>
      <c r="I14" t="s">
        <v>2365</v>
      </c>
      <c r="J14" s="3" t="s">
        <v>514</v>
      </c>
      <c r="K14" t="s">
        <v>522</v>
      </c>
      <c r="L14" t="s">
        <v>2380</v>
      </c>
      <c r="M14" s="3" t="s">
        <v>498</v>
      </c>
      <c r="N14" t="s">
        <v>523</v>
      </c>
      <c r="O14" t="s">
        <v>2381</v>
      </c>
    </row>
    <row r="15" spans="2:15" ht="18" hidden="1" x14ac:dyDescent="0.45">
      <c r="B15" s="5" t="str">
        <f t="shared" si="0"/>
        <v>00001-00001-00005-00002</v>
      </c>
      <c r="C15" s="5" t="str">
        <f t="shared" si="1"/>
        <v>アーチェリー Outdoor コンパウンド（50m） 50m/40~49/男子</v>
      </c>
      <c r="D15" s="3" t="s">
        <v>498</v>
      </c>
      <c r="E15" t="s">
        <v>499</v>
      </c>
      <c r="F15" t="s">
        <v>2364</v>
      </c>
      <c r="G15" s="3" t="s">
        <v>498</v>
      </c>
      <c r="H15" t="s">
        <v>500</v>
      </c>
      <c r="I15" t="s">
        <v>2365</v>
      </c>
      <c r="J15" s="3" t="s">
        <v>514</v>
      </c>
      <c r="K15" t="s">
        <v>522</v>
      </c>
      <c r="L15" t="s">
        <v>2380</v>
      </c>
      <c r="M15" s="3" t="s">
        <v>503</v>
      </c>
      <c r="N15" t="s">
        <v>524</v>
      </c>
      <c r="O15" t="s">
        <v>2382</v>
      </c>
    </row>
    <row r="16" spans="2:15" ht="18" hidden="1" x14ac:dyDescent="0.45">
      <c r="B16" s="5" t="str">
        <f t="shared" si="0"/>
        <v>00001-00001-00005-00003</v>
      </c>
      <c r="C16" s="5" t="str">
        <f t="shared" si="1"/>
        <v>アーチェリー Outdoor コンパウンド（50m） 50m/50~59/男子</v>
      </c>
      <c r="D16" s="3" t="s">
        <v>498</v>
      </c>
      <c r="E16" t="s">
        <v>499</v>
      </c>
      <c r="F16" t="s">
        <v>2364</v>
      </c>
      <c r="G16" s="3" t="s">
        <v>498</v>
      </c>
      <c r="H16" t="s">
        <v>500</v>
      </c>
      <c r="I16" t="s">
        <v>2365</v>
      </c>
      <c r="J16" s="3" t="s">
        <v>514</v>
      </c>
      <c r="K16" t="s">
        <v>522</v>
      </c>
      <c r="L16" t="s">
        <v>2380</v>
      </c>
      <c r="M16" s="3" t="s">
        <v>505</v>
      </c>
      <c r="N16" t="s">
        <v>525</v>
      </c>
      <c r="O16" t="s">
        <v>2383</v>
      </c>
    </row>
    <row r="17" spans="2:15" ht="18" hidden="1" x14ac:dyDescent="0.45">
      <c r="B17" s="5" t="str">
        <f t="shared" si="0"/>
        <v>00001-00001-00005-00004</v>
      </c>
      <c r="C17" s="5" t="str">
        <f t="shared" si="1"/>
        <v>アーチェリー Outdoor コンパウンド（50m） 50m/60~69/男子</v>
      </c>
      <c r="D17" s="3" t="s">
        <v>498</v>
      </c>
      <c r="E17" t="s">
        <v>499</v>
      </c>
      <c r="F17" t="s">
        <v>2364</v>
      </c>
      <c r="G17" s="3" t="s">
        <v>498</v>
      </c>
      <c r="H17" t="s">
        <v>500</v>
      </c>
      <c r="I17" t="s">
        <v>2365</v>
      </c>
      <c r="J17" s="3" t="s">
        <v>514</v>
      </c>
      <c r="K17" t="s">
        <v>522</v>
      </c>
      <c r="L17" t="s">
        <v>2380</v>
      </c>
      <c r="M17" s="3" t="s">
        <v>507</v>
      </c>
      <c r="N17" t="s">
        <v>526</v>
      </c>
      <c r="O17" t="s">
        <v>2384</v>
      </c>
    </row>
    <row r="18" spans="2:15" ht="18" hidden="1" x14ac:dyDescent="0.45">
      <c r="B18" s="5" t="str">
        <f t="shared" si="0"/>
        <v>00001-00001-00005-00005</v>
      </c>
      <c r="C18" s="5" t="str">
        <f t="shared" si="1"/>
        <v>アーチェリー Outdoor コンパウンド（50m） 50m/70+/男子</v>
      </c>
      <c r="D18" s="3" t="s">
        <v>498</v>
      </c>
      <c r="E18" t="s">
        <v>499</v>
      </c>
      <c r="F18" t="s">
        <v>2364</v>
      </c>
      <c r="G18" s="3" t="s">
        <v>498</v>
      </c>
      <c r="H18" t="s">
        <v>500</v>
      </c>
      <c r="I18" t="s">
        <v>2365</v>
      </c>
      <c r="J18" s="3" t="s">
        <v>514</v>
      </c>
      <c r="K18" t="s">
        <v>522</v>
      </c>
      <c r="L18" t="s">
        <v>2380</v>
      </c>
      <c r="M18" s="3" t="s">
        <v>514</v>
      </c>
      <c r="N18" t="s">
        <v>527</v>
      </c>
      <c r="O18" t="s">
        <v>2385</v>
      </c>
    </row>
    <row r="19" spans="2:15" ht="18" hidden="1" x14ac:dyDescent="0.45">
      <c r="B19" s="5" t="str">
        <f t="shared" si="0"/>
        <v>00001-00001-00005-00006</v>
      </c>
      <c r="C19" s="5" t="str">
        <f t="shared" si="1"/>
        <v>アーチェリー Outdoor コンパウンド（50m） 【マスターズ世界選手権部門】50m/50+/男子</v>
      </c>
      <c r="D19" s="3" t="s">
        <v>498</v>
      </c>
      <c r="E19" t="s">
        <v>499</v>
      </c>
      <c r="F19" t="s">
        <v>2364</v>
      </c>
      <c r="G19" s="3" t="s">
        <v>498</v>
      </c>
      <c r="H19" t="s">
        <v>500</v>
      </c>
      <c r="I19" t="s">
        <v>2365</v>
      </c>
      <c r="J19" s="3" t="s">
        <v>514</v>
      </c>
      <c r="K19" t="s">
        <v>522</v>
      </c>
      <c r="L19" t="s">
        <v>2380</v>
      </c>
      <c r="M19" s="3" t="s">
        <v>516</v>
      </c>
      <c r="N19" t="s">
        <v>528</v>
      </c>
      <c r="O19" t="s">
        <v>2386</v>
      </c>
    </row>
    <row r="20" spans="2:15" ht="18" hidden="1" x14ac:dyDescent="0.45">
      <c r="B20" s="5" t="str">
        <f t="shared" si="0"/>
        <v>00001-00001-00005-00007</v>
      </c>
      <c r="C20" s="5" t="str">
        <f t="shared" si="1"/>
        <v>アーチェリー Outdoor コンパウンド（50m） 50m/30~39/女子</v>
      </c>
      <c r="D20" s="3" t="s">
        <v>498</v>
      </c>
      <c r="E20" t="s">
        <v>499</v>
      </c>
      <c r="F20" t="s">
        <v>2364</v>
      </c>
      <c r="G20" s="3" t="s">
        <v>498</v>
      </c>
      <c r="H20" t="s">
        <v>500</v>
      </c>
      <c r="I20" t="s">
        <v>2365</v>
      </c>
      <c r="J20" s="3" t="s">
        <v>514</v>
      </c>
      <c r="K20" t="s">
        <v>522</v>
      </c>
      <c r="L20" t="s">
        <v>2380</v>
      </c>
      <c r="M20" s="3" t="s">
        <v>518</v>
      </c>
      <c r="N20" t="s">
        <v>529</v>
      </c>
      <c r="O20" t="s">
        <v>2387</v>
      </c>
    </row>
    <row r="21" spans="2:15" ht="18" hidden="1" x14ac:dyDescent="0.45">
      <c r="B21" s="5" t="str">
        <f t="shared" si="0"/>
        <v>00001-00001-00005-00008</v>
      </c>
      <c r="C21" s="5" t="str">
        <f t="shared" si="1"/>
        <v>アーチェリー Outdoor コンパウンド（50m） 50m/40~49/女子</v>
      </c>
      <c r="D21" s="3" t="s">
        <v>498</v>
      </c>
      <c r="E21" t="s">
        <v>499</v>
      </c>
      <c r="F21" t="s">
        <v>2364</v>
      </c>
      <c r="G21" s="3" t="s">
        <v>498</v>
      </c>
      <c r="H21" t="s">
        <v>500</v>
      </c>
      <c r="I21" t="s">
        <v>2365</v>
      </c>
      <c r="J21" s="3" t="s">
        <v>514</v>
      </c>
      <c r="K21" t="s">
        <v>522</v>
      </c>
      <c r="L21" t="s">
        <v>2380</v>
      </c>
      <c r="M21" s="3" t="s">
        <v>520</v>
      </c>
      <c r="N21" t="s">
        <v>530</v>
      </c>
      <c r="O21" t="s">
        <v>2388</v>
      </c>
    </row>
    <row r="22" spans="2:15" ht="18" hidden="1" x14ac:dyDescent="0.45">
      <c r="B22" s="5" t="str">
        <f t="shared" si="0"/>
        <v>00001-00001-00005-00009</v>
      </c>
      <c r="C22" s="5" t="str">
        <f t="shared" si="1"/>
        <v>アーチェリー Outdoor コンパウンド（50m） 50m/50~59/女子</v>
      </c>
      <c r="D22" s="3" t="s">
        <v>498</v>
      </c>
      <c r="E22" t="s">
        <v>499</v>
      </c>
      <c r="F22" t="s">
        <v>2364</v>
      </c>
      <c r="G22" s="3" t="s">
        <v>498</v>
      </c>
      <c r="H22" t="s">
        <v>500</v>
      </c>
      <c r="I22" t="s">
        <v>2365</v>
      </c>
      <c r="J22" s="3" t="s">
        <v>514</v>
      </c>
      <c r="K22" t="s">
        <v>522</v>
      </c>
      <c r="L22" t="s">
        <v>2380</v>
      </c>
      <c r="M22" s="3" t="s">
        <v>531</v>
      </c>
      <c r="N22" t="s">
        <v>532</v>
      </c>
      <c r="O22" t="s">
        <v>2389</v>
      </c>
    </row>
    <row r="23" spans="2:15" ht="18" hidden="1" x14ac:dyDescent="0.45">
      <c r="B23" s="5" t="str">
        <f t="shared" si="0"/>
        <v>00001-00001-00005-00010</v>
      </c>
      <c r="C23" s="5" t="str">
        <f t="shared" si="1"/>
        <v>アーチェリー Outdoor コンパウンド（50m） 50m/60~69/女子</v>
      </c>
      <c r="D23" s="3" t="s">
        <v>498</v>
      </c>
      <c r="E23" t="s">
        <v>499</v>
      </c>
      <c r="F23" t="s">
        <v>2364</v>
      </c>
      <c r="G23" s="3" t="s">
        <v>498</v>
      </c>
      <c r="H23" t="s">
        <v>500</v>
      </c>
      <c r="I23" t="s">
        <v>2365</v>
      </c>
      <c r="J23" s="3" t="s">
        <v>514</v>
      </c>
      <c r="K23" t="s">
        <v>522</v>
      </c>
      <c r="L23" t="s">
        <v>2380</v>
      </c>
      <c r="M23" s="3" t="s">
        <v>533</v>
      </c>
      <c r="N23" t="s">
        <v>534</v>
      </c>
      <c r="O23" t="s">
        <v>2390</v>
      </c>
    </row>
    <row r="24" spans="2:15" ht="18" hidden="1" x14ac:dyDescent="0.45">
      <c r="B24" s="5" t="str">
        <f t="shared" si="0"/>
        <v>00001-00001-00005-00011</v>
      </c>
      <c r="C24" s="5" t="str">
        <f t="shared" si="1"/>
        <v>アーチェリー Outdoor コンパウンド（50m） 50m/70+/女子</v>
      </c>
      <c r="D24" s="3" t="s">
        <v>498</v>
      </c>
      <c r="E24" t="s">
        <v>499</v>
      </c>
      <c r="F24" t="s">
        <v>2364</v>
      </c>
      <c r="G24" s="3" t="s">
        <v>498</v>
      </c>
      <c r="H24" t="s">
        <v>500</v>
      </c>
      <c r="I24" t="s">
        <v>2365</v>
      </c>
      <c r="J24" s="3" t="s">
        <v>514</v>
      </c>
      <c r="K24" t="s">
        <v>522</v>
      </c>
      <c r="L24" t="s">
        <v>2380</v>
      </c>
      <c r="M24" s="3" t="s">
        <v>535</v>
      </c>
      <c r="N24" t="s">
        <v>536</v>
      </c>
      <c r="O24" t="s">
        <v>2391</v>
      </c>
    </row>
    <row r="25" spans="2:15" ht="18" hidden="1" x14ac:dyDescent="0.45">
      <c r="B25" s="5" t="str">
        <f t="shared" si="0"/>
        <v>00001-00001-00005-00012</v>
      </c>
      <c r="C25" s="5" t="str">
        <f t="shared" si="1"/>
        <v>アーチェリー Outdoor コンパウンド（50m） 【マスターズ世界選手権部門】50m/50+/女子</v>
      </c>
      <c r="D25" s="3" t="s">
        <v>498</v>
      </c>
      <c r="E25" t="s">
        <v>499</v>
      </c>
      <c r="F25" t="s">
        <v>2364</v>
      </c>
      <c r="G25" s="3" t="s">
        <v>498</v>
      </c>
      <c r="H25" t="s">
        <v>500</v>
      </c>
      <c r="I25" t="s">
        <v>2365</v>
      </c>
      <c r="J25" s="3" t="s">
        <v>514</v>
      </c>
      <c r="K25" t="s">
        <v>522</v>
      </c>
      <c r="L25" t="s">
        <v>2380</v>
      </c>
      <c r="M25" s="3" t="s">
        <v>537</v>
      </c>
      <c r="N25" t="s">
        <v>538</v>
      </c>
      <c r="O25" t="s">
        <v>2392</v>
      </c>
    </row>
    <row r="26" spans="2:15" ht="18" hidden="1" x14ac:dyDescent="0.45">
      <c r="B26" s="5" t="str">
        <f t="shared" si="0"/>
        <v>00001-00001-00006-00001</v>
      </c>
      <c r="C26" s="5" t="str">
        <f t="shared" si="1"/>
        <v>アーチェリー Outdoor ベアボウ（50m） 50m/30~59/男子</v>
      </c>
      <c r="D26" s="3" t="s">
        <v>498</v>
      </c>
      <c r="E26" t="s">
        <v>499</v>
      </c>
      <c r="F26" t="s">
        <v>2364</v>
      </c>
      <c r="G26" s="3" t="s">
        <v>498</v>
      </c>
      <c r="H26" t="s">
        <v>500</v>
      </c>
      <c r="I26" t="s">
        <v>2365</v>
      </c>
      <c r="J26" s="3" t="s">
        <v>516</v>
      </c>
      <c r="K26" t="s">
        <v>539</v>
      </c>
      <c r="L26" t="s">
        <v>2393</v>
      </c>
      <c r="M26" s="3" t="s">
        <v>498</v>
      </c>
      <c r="N26" t="s">
        <v>540</v>
      </c>
      <c r="O26" t="s">
        <v>2394</v>
      </c>
    </row>
    <row r="27" spans="2:15" ht="18" hidden="1" x14ac:dyDescent="0.45">
      <c r="B27" s="5" t="str">
        <f t="shared" si="0"/>
        <v>00001-00001-00006-00002</v>
      </c>
      <c r="C27" s="5" t="str">
        <f t="shared" si="1"/>
        <v>アーチェリー Outdoor ベアボウ（50m） 50m/60+/男子</v>
      </c>
      <c r="D27" s="3" t="s">
        <v>498</v>
      </c>
      <c r="E27" t="s">
        <v>499</v>
      </c>
      <c r="F27" t="s">
        <v>2364</v>
      </c>
      <c r="G27" s="3" t="s">
        <v>498</v>
      </c>
      <c r="H27" t="s">
        <v>500</v>
      </c>
      <c r="I27" t="s">
        <v>2365</v>
      </c>
      <c r="J27" s="3" t="s">
        <v>516</v>
      </c>
      <c r="K27" t="s">
        <v>539</v>
      </c>
      <c r="L27" t="s">
        <v>2393</v>
      </c>
      <c r="M27" s="3" t="s">
        <v>503</v>
      </c>
      <c r="N27" t="s">
        <v>541</v>
      </c>
      <c r="O27" t="s">
        <v>2395</v>
      </c>
    </row>
    <row r="28" spans="2:15" ht="18" hidden="1" x14ac:dyDescent="0.45">
      <c r="B28" s="5" t="str">
        <f t="shared" si="0"/>
        <v>00001-00001-00006-00003</v>
      </c>
      <c r="C28" s="5" t="str">
        <f t="shared" si="1"/>
        <v>アーチェリー Outdoor ベアボウ（50m） 50m/30~59/女子</v>
      </c>
      <c r="D28" s="3" t="s">
        <v>498</v>
      </c>
      <c r="E28" t="s">
        <v>499</v>
      </c>
      <c r="F28" t="s">
        <v>2364</v>
      </c>
      <c r="G28" s="3" t="s">
        <v>498</v>
      </c>
      <c r="H28" t="s">
        <v>500</v>
      </c>
      <c r="I28" t="s">
        <v>2365</v>
      </c>
      <c r="J28" s="3" t="s">
        <v>516</v>
      </c>
      <c r="K28" t="s">
        <v>539</v>
      </c>
      <c r="L28" t="s">
        <v>2393</v>
      </c>
      <c r="M28" s="3" t="s">
        <v>505</v>
      </c>
      <c r="N28" t="s">
        <v>542</v>
      </c>
      <c r="O28" t="s">
        <v>2396</v>
      </c>
    </row>
    <row r="29" spans="2:15" ht="18" hidden="1" x14ac:dyDescent="0.45">
      <c r="B29" s="5" t="str">
        <f t="shared" si="0"/>
        <v>00001-00001-00006-00004</v>
      </c>
      <c r="C29" s="5" t="str">
        <f t="shared" si="1"/>
        <v>アーチェリー Outdoor ベアボウ（50m） 50m/60+/女子</v>
      </c>
      <c r="D29" s="3" t="s">
        <v>498</v>
      </c>
      <c r="E29" t="s">
        <v>499</v>
      </c>
      <c r="F29" t="s">
        <v>2364</v>
      </c>
      <c r="G29" s="3" t="s">
        <v>498</v>
      </c>
      <c r="H29" t="s">
        <v>500</v>
      </c>
      <c r="I29" t="s">
        <v>2365</v>
      </c>
      <c r="J29" s="3" t="s">
        <v>516</v>
      </c>
      <c r="K29" t="s">
        <v>539</v>
      </c>
      <c r="L29" t="s">
        <v>2393</v>
      </c>
      <c r="M29" s="3" t="s">
        <v>507</v>
      </c>
      <c r="N29" t="s">
        <v>543</v>
      </c>
      <c r="O29" t="s">
        <v>2397</v>
      </c>
    </row>
    <row r="30" spans="2:15" ht="18" hidden="1" x14ac:dyDescent="0.45">
      <c r="B30" s="5" t="str">
        <f t="shared" si="0"/>
        <v>00001-00002-00001-00001</v>
      </c>
      <c r="C30" s="5" t="str">
        <f t="shared" si="1"/>
        <v>アーチェリー Indoor リカーブ（18m） 18m/30~39/男子</v>
      </c>
      <c r="D30" s="3" t="s">
        <v>498</v>
      </c>
      <c r="E30" t="s">
        <v>499</v>
      </c>
      <c r="F30" t="s">
        <v>2364</v>
      </c>
      <c r="G30" s="3" t="s">
        <v>503</v>
      </c>
      <c r="H30" t="s">
        <v>544</v>
      </c>
      <c r="I30" t="s">
        <v>2398</v>
      </c>
      <c r="J30" s="3" t="s">
        <v>498</v>
      </c>
      <c r="K30" t="s">
        <v>545</v>
      </c>
      <c r="L30" t="s">
        <v>2399</v>
      </c>
      <c r="M30" s="3" t="s">
        <v>498</v>
      </c>
      <c r="N30" t="s">
        <v>546</v>
      </c>
      <c r="O30" t="s">
        <v>2400</v>
      </c>
    </row>
    <row r="31" spans="2:15" ht="18" hidden="1" x14ac:dyDescent="0.45">
      <c r="B31" s="5" t="str">
        <f t="shared" si="0"/>
        <v>00001-00002-00001-00002</v>
      </c>
      <c r="C31" s="5" t="str">
        <f t="shared" si="1"/>
        <v>アーチェリー Indoor リカーブ（18m） 18m/40~49/男子</v>
      </c>
      <c r="D31" s="3" t="s">
        <v>498</v>
      </c>
      <c r="E31" t="s">
        <v>499</v>
      </c>
      <c r="F31" t="s">
        <v>2364</v>
      </c>
      <c r="G31" s="3" t="s">
        <v>503</v>
      </c>
      <c r="H31" t="s">
        <v>544</v>
      </c>
      <c r="I31" t="s">
        <v>2398</v>
      </c>
      <c r="J31" s="3" t="s">
        <v>498</v>
      </c>
      <c r="K31" t="s">
        <v>545</v>
      </c>
      <c r="L31" t="s">
        <v>2399</v>
      </c>
      <c r="M31" s="3" t="s">
        <v>503</v>
      </c>
      <c r="N31" t="s">
        <v>547</v>
      </c>
      <c r="O31" t="s">
        <v>2401</v>
      </c>
    </row>
    <row r="32" spans="2:15" ht="18" hidden="1" x14ac:dyDescent="0.45">
      <c r="B32" s="5" t="str">
        <f t="shared" si="0"/>
        <v>00001-00002-00001-00003</v>
      </c>
      <c r="C32" s="5" t="str">
        <f t="shared" si="1"/>
        <v>アーチェリー Indoor リカーブ（18m） 18m/50~59/男子</v>
      </c>
      <c r="D32" s="3" t="s">
        <v>498</v>
      </c>
      <c r="E32" t="s">
        <v>499</v>
      </c>
      <c r="F32" t="s">
        <v>2364</v>
      </c>
      <c r="G32" s="3" t="s">
        <v>503</v>
      </c>
      <c r="H32" t="s">
        <v>544</v>
      </c>
      <c r="I32" t="s">
        <v>2398</v>
      </c>
      <c r="J32" s="3" t="s">
        <v>498</v>
      </c>
      <c r="K32" t="s">
        <v>545</v>
      </c>
      <c r="L32" t="s">
        <v>2399</v>
      </c>
      <c r="M32" s="3" t="s">
        <v>505</v>
      </c>
      <c r="N32" t="s">
        <v>548</v>
      </c>
      <c r="O32" t="s">
        <v>2402</v>
      </c>
    </row>
    <row r="33" spans="2:15" ht="18" hidden="1" x14ac:dyDescent="0.45">
      <c r="B33" s="5" t="str">
        <f t="shared" si="0"/>
        <v>00001-00002-00001-00004</v>
      </c>
      <c r="C33" s="5" t="str">
        <f t="shared" si="1"/>
        <v>アーチェリー Indoor リカーブ（18m） 18m/60~69/男子</v>
      </c>
      <c r="D33" s="3" t="s">
        <v>498</v>
      </c>
      <c r="E33" t="s">
        <v>499</v>
      </c>
      <c r="F33" t="s">
        <v>2364</v>
      </c>
      <c r="G33" s="3" t="s">
        <v>503</v>
      </c>
      <c r="H33" t="s">
        <v>544</v>
      </c>
      <c r="I33" t="s">
        <v>2398</v>
      </c>
      <c r="J33" s="3" t="s">
        <v>498</v>
      </c>
      <c r="K33" t="s">
        <v>545</v>
      </c>
      <c r="L33" t="s">
        <v>2399</v>
      </c>
      <c r="M33" s="3" t="s">
        <v>507</v>
      </c>
      <c r="N33" t="s">
        <v>549</v>
      </c>
      <c r="O33" t="s">
        <v>2403</v>
      </c>
    </row>
    <row r="34" spans="2:15" ht="18" hidden="1" x14ac:dyDescent="0.45">
      <c r="B34" s="5" t="str">
        <f t="shared" si="0"/>
        <v>00001-00002-00001-00005</v>
      </c>
      <c r="C34" s="5" t="str">
        <f t="shared" si="1"/>
        <v>アーチェリー Indoor リカーブ（18m） 18m/70+/男子</v>
      </c>
      <c r="D34" s="3" t="s">
        <v>498</v>
      </c>
      <c r="E34" t="s">
        <v>499</v>
      </c>
      <c r="F34" t="s">
        <v>2364</v>
      </c>
      <c r="G34" s="3" t="s">
        <v>503</v>
      </c>
      <c r="H34" t="s">
        <v>544</v>
      </c>
      <c r="I34" t="s">
        <v>2398</v>
      </c>
      <c r="J34" s="3" t="s">
        <v>498</v>
      </c>
      <c r="K34" t="s">
        <v>545</v>
      </c>
      <c r="L34" t="s">
        <v>2399</v>
      </c>
      <c r="M34" s="3" t="s">
        <v>514</v>
      </c>
      <c r="N34" t="s">
        <v>550</v>
      </c>
      <c r="O34" t="s">
        <v>2404</v>
      </c>
    </row>
    <row r="35" spans="2:15" ht="18" hidden="1" x14ac:dyDescent="0.45">
      <c r="B35" s="5" t="str">
        <f t="shared" si="0"/>
        <v>00001-00002-00001-00006</v>
      </c>
      <c r="C35" s="5" t="str">
        <f t="shared" si="1"/>
        <v>アーチェリー Indoor リカーブ（18m） 【マスターズ世界選手権部門】18m/50+/男子</v>
      </c>
      <c r="D35" s="3" t="s">
        <v>498</v>
      </c>
      <c r="E35" t="s">
        <v>499</v>
      </c>
      <c r="F35" t="s">
        <v>2364</v>
      </c>
      <c r="G35" s="3" t="s">
        <v>503</v>
      </c>
      <c r="H35" t="s">
        <v>544</v>
      </c>
      <c r="I35" t="s">
        <v>2398</v>
      </c>
      <c r="J35" s="3" t="s">
        <v>498</v>
      </c>
      <c r="K35" t="s">
        <v>545</v>
      </c>
      <c r="L35" t="s">
        <v>2399</v>
      </c>
      <c r="M35" s="3" t="s">
        <v>516</v>
      </c>
      <c r="N35" t="s">
        <v>551</v>
      </c>
      <c r="O35" t="s">
        <v>2405</v>
      </c>
    </row>
    <row r="36" spans="2:15" ht="18" hidden="1" x14ac:dyDescent="0.45">
      <c r="B36" s="5" t="str">
        <f t="shared" si="0"/>
        <v>00001-00002-00001-00007</v>
      </c>
      <c r="C36" s="5" t="str">
        <f t="shared" si="1"/>
        <v>アーチェリー Indoor リカーブ（18m） 18m/30~39/女子</v>
      </c>
      <c r="D36" s="3" t="s">
        <v>498</v>
      </c>
      <c r="E36" t="s">
        <v>499</v>
      </c>
      <c r="F36" t="s">
        <v>2364</v>
      </c>
      <c r="G36" s="3" t="s">
        <v>503</v>
      </c>
      <c r="H36" t="s">
        <v>544</v>
      </c>
      <c r="I36" t="s">
        <v>2398</v>
      </c>
      <c r="J36" s="3" t="s">
        <v>498</v>
      </c>
      <c r="K36" t="s">
        <v>545</v>
      </c>
      <c r="L36" t="s">
        <v>2399</v>
      </c>
      <c r="M36" s="3" t="s">
        <v>518</v>
      </c>
      <c r="N36" t="s">
        <v>552</v>
      </c>
      <c r="O36" t="s">
        <v>2406</v>
      </c>
    </row>
    <row r="37" spans="2:15" ht="18" hidden="1" x14ac:dyDescent="0.45">
      <c r="B37" s="5" t="str">
        <f t="shared" si="0"/>
        <v>00001-00002-00001-00008</v>
      </c>
      <c r="C37" s="5" t="str">
        <f t="shared" si="1"/>
        <v>アーチェリー Indoor リカーブ（18m） 18m/40~49/女子</v>
      </c>
      <c r="D37" s="3" t="s">
        <v>498</v>
      </c>
      <c r="E37" t="s">
        <v>499</v>
      </c>
      <c r="F37" t="s">
        <v>2364</v>
      </c>
      <c r="G37" s="3" t="s">
        <v>503</v>
      </c>
      <c r="H37" t="s">
        <v>544</v>
      </c>
      <c r="I37" t="s">
        <v>2398</v>
      </c>
      <c r="J37" s="3" t="s">
        <v>498</v>
      </c>
      <c r="K37" t="s">
        <v>545</v>
      </c>
      <c r="L37" t="s">
        <v>2399</v>
      </c>
      <c r="M37" s="3" t="s">
        <v>520</v>
      </c>
      <c r="N37" t="s">
        <v>553</v>
      </c>
      <c r="O37" t="s">
        <v>2407</v>
      </c>
    </row>
    <row r="38" spans="2:15" ht="18" hidden="1" x14ac:dyDescent="0.45">
      <c r="B38" s="5" t="str">
        <f t="shared" si="0"/>
        <v>00001-00002-00001-00009</v>
      </c>
      <c r="C38" s="5" t="str">
        <f t="shared" si="1"/>
        <v>アーチェリー Indoor リカーブ（18m） 18m/50~59/女子</v>
      </c>
      <c r="D38" s="3" t="s">
        <v>498</v>
      </c>
      <c r="E38" t="s">
        <v>499</v>
      </c>
      <c r="F38" t="s">
        <v>2364</v>
      </c>
      <c r="G38" s="3" t="s">
        <v>503</v>
      </c>
      <c r="H38" t="s">
        <v>544</v>
      </c>
      <c r="I38" t="s">
        <v>2398</v>
      </c>
      <c r="J38" s="3" t="s">
        <v>498</v>
      </c>
      <c r="K38" t="s">
        <v>545</v>
      </c>
      <c r="L38" t="s">
        <v>2399</v>
      </c>
      <c r="M38" s="3" t="s">
        <v>531</v>
      </c>
      <c r="N38" t="s">
        <v>554</v>
      </c>
      <c r="O38" t="s">
        <v>2408</v>
      </c>
    </row>
    <row r="39" spans="2:15" ht="18" hidden="1" x14ac:dyDescent="0.45">
      <c r="B39" s="5" t="str">
        <f t="shared" si="0"/>
        <v>00001-00002-00001-00010</v>
      </c>
      <c r="C39" s="5" t="str">
        <f t="shared" si="1"/>
        <v>アーチェリー Indoor リカーブ（18m） 18m/60~69/女子</v>
      </c>
      <c r="D39" s="3" t="s">
        <v>498</v>
      </c>
      <c r="E39" t="s">
        <v>499</v>
      </c>
      <c r="F39" t="s">
        <v>2364</v>
      </c>
      <c r="G39" s="3" t="s">
        <v>503</v>
      </c>
      <c r="H39" t="s">
        <v>544</v>
      </c>
      <c r="I39" t="s">
        <v>2398</v>
      </c>
      <c r="J39" s="3" t="s">
        <v>498</v>
      </c>
      <c r="K39" t="s">
        <v>545</v>
      </c>
      <c r="L39" t="s">
        <v>2399</v>
      </c>
      <c r="M39" s="3" t="s">
        <v>533</v>
      </c>
      <c r="N39" t="s">
        <v>555</v>
      </c>
      <c r="O39" t="s">
        <v>2409</v>
      </c>
    </row>
    <row r="40" spans="2:15" ht="18" hidden="1" x14ac:dyDescent="0.45">
      <c r="B40" s="5" t="str">
        <f t="shared" si="0"/>
        <v>00001-00002-00001-00011</v>
      </c>
      <c r="C40" s="5" t="str">
        <f t="shared" si="1"/>
        <v>アーチェリー Indoor リカーブ（18m） 18m/70+/女子</v>
      </c>
      <c r="D40" s="3" t="s">
        <v>498</v>
      </c>
      <c r="E40" t="s">
        <v>499</v>
      </c>
      <c r="F40" t="s">
        <v>2364</v>
      </c>
      <c r="G40" s="3" t="s">
        <v>503</v>
      </c>
      <c r="H40" t="s">
        <v>544</v>
      </c>
      <c r="I40" t="s">
        <v>2398</v>
      </c>
      <c r="J40" s="3" t="s">
        <v>498</v>
      </c>
      <c r="K40" t="s">
        <v>545</v>
      </c>
      <c r="L40" t="s">
        <v>2399</v>
      </c>
      <c r="M40" s="3" t="s">
        <v>535</v>
      </c>
      <c r="N40" t="s">
        <v>556</v>
      </c>
      <c r="O40" t="s">
        <v>2410</v>
      </c>
    </row>
    <row r="41" spans="2:15" ht="18" hidden="1" x14ac:dyDescent="0.45">
      <c r="B41" s="5" t="str">
        <f t="shared" si="0"/>
        <v>00001-00002-00001-00012</v>
      </c>
      <c r="C41" s="5" t="str">
        <f t="shared" si="1"/>
        <v>アーチェリー Indoor リカーブ（18m） 【マスターズ世界選手権部門】18m/50+/女子</v>
      </c>
      <c r="D41" s="3" t="s">
        <v>498</v>
      </c>
      <c r="E41" t="s">
        <v>499</v>
      </c>
      <c r="F41" t="s">
        <v>2364</v>
      </c>
      <c r="G41" s="3" t="s">
        <v>503</v>
      </c>
      <c r="H41" t="s">
        <v>544</v>
      </c>
      <c r="I41" t="s">
        <v>2398</v>
      </c>
      <c r="J41" s="3" t="s">
        <v>498</v>
      </c>
      <c r="K41" t="s">
        <v>545</v>
      </c>
      <c r="L41" t="s">
        <v>2399</v>
      </c>
      <c r="M41" s="3" t="s">
        <v>537</v>
      </c>
      <c r="N41" t="s">
        <v>557</v>
      </c>
      <c r="O41" t="s">
        <v>2411</v>
      </c>
    </row>
    <row r="42" spans="2:15" ht="18" hidden="1" x14ac:dyDescent="0.45">
      <c r="B42" s="5" t="str">
        <f t="shared" si="0"/>
        <v>00001-00002-00002-00001</v>
      </c>
      <c r="C42" s="5" t="str">
        <f t="shared" si="1"/>
        <v>アーチェリー Indoor コンパウンド（18m） 18m/30~39/男子</v>
      </c>
      <c r="D42" s="3" t="s">
        <v>498</v>
      </c>
      <c r="E42" t="s">
        <v>499</v>
      </c>
      <c r="F42" t="s">
        <v>2364</v>
      </c>
      <c r="G42" s="3" t="s">
        <v>503</v>
      </c>
      <c r="H42" t="s">
        <v>544</v>
      </c>
      <c r="I42" t="s">
        <v>2398</v>
      </c>
      <c r="J42" s="3" t="s">
        <v>503</v>
      </c>
      <c r="K42" t="s">
        <v>558</v>
      </c>
      <c r="L42" t="s">
        <v>2412</v>
      </c>
      <c r="M42" s="3" t="s">
        <v>498</v>
      </c>
      <c r="N42" t="s">
        <v>546</v>
      </c>
      <c r="O42" t="s">
        <v>2400</v>
      </c>
    </row>
    <row r="43" spans="2:15" ht="18" hidden="1" x14ac:dyDescent="0.45">
      <c r="B43" s="5" t="str">
        <f t="shared" si="0"/>
        <v>00001-00002-00002-00002</v>
      </c>
      <c r="C43" s="5" t="str">
        <f t="shared" si="1"/>
        <v>アーチェリー Indoor コンパウンド（18m） 18m/40~49/男子</v>
      </c>
      <c r="D43" s="3" t="s">
        <v>498</v>
      </c>
      <c r="E43" t="s">
        <v>499</v>
      </c>
      <c r="F43" t="s">
        <v>2364</v>
      </c>
      <c r="G43" s="3" t="s">
        <v>503</v>
      </c>
      <c r="H43" t="s">
        <v>544</v>
      </c>
      <c r="I43" t="s">
        <v>2398</v>
      </c>
      <c r="J43" s="3" t="s">
        <v>503</v>
      </c>
      <c r="K43" t="s">
        <v>558</v>
      </c>
      <c r="L43" t="s">
        <v>2412</v>
      </c>
      <c r="M43" s="3" t="s">
        <v>503</v>
      </c>
      <c r="N43" t="s">
        <v>547</v>
      </c>
      <c r="O43" t="s">
        <v>2401</v>
      </c>
    </row>
    <row r="44" spans="2:15" ht="18" hidden="1" x14ac:dyDescent="0.45">
      <c r="B44" s="5" t="str">
        <f t="shared" si="0"/>
        <v>00001-00002-00002-00003</v>
      </c>
      <c r="C44" s="5" t="str">
        <f t="shared" si="1"/>
        <v>アーチェリー Indoor コンパウンド（18m） 18m/50~59/男子</v>
      </c>
      <c r="D44" s="3" t="s">
        <v>498</v>
      </c>
      <c r="E44" t="s">
        <v>499</v>
      </c>
      <c r="F44" t="s">
        <v>2364</v>
      </c>
      <c r="G44" s="3" t="s">
        <v>503</v>
      </c>
      <c r="H44" t="s">
        <v>544</v>
      </c>
      <c r="I44" t="s">
        <v>2398</v>
      </c>
      <c r="J44" s="3" t="s">
        <v>503</v>
      </c>
      <c r="K44" t="s">
        <v>558</v>
      </c>
      <c r="L44" t="s">
        <v>2412</v>
      </c>
      <c r="M44" s="3" t="s">
        <v>505</v>
      </c>
      <c r="N44" t="s">
        <v>548</v>
      </c>
      <c r="O44" t="s">
        <v>2402</v>
      </c>
    </row>
    <row r="45" spans="2:15" ht="18" hidden="1" x14ac:dyDescent="0.45">
      <c r="B45" s="5" t="str">
        <f t="shared" si="0"/>
        <v>00001-00002-00002-00004</v>
      </c>
      <c r="C45" s="5" t="str">
        <f t="shared" si="1"/>
        <v>アーチェリー Indoor コンパウンド（18m） 18m/60~69/男子</v>
      </c>
      <c r="D45" s="3" t="s">
        <v>498</v>
      </c>
      <c r="E45" t="s">
        <v>499</v>
      </c>
      <c r="F45" t="s">
        <v>2364</v>
      </c>
      <c r="G45" s="3" t="s">
        <v>503</v>
      </c>
      <c r="H45" t="s">
        <v>544</v>
      </c>
      <c r="I45" t="s">
        <v>2398</v>
      </c>
      <c r="J45" s="3" t="s">
        <v>503</v>
      </c>
      <c r="K45" t="s">
        <v>558</v>
      </c>
      <c r="L45" t="s">
        <v>2412</v>
      </c>
      <c r="M45" s="3" t="s">
        <v>507</v>
      </c>
      <c r="N45" t="s">
        <v>549</v>
      </c>
      <c r="O45" t="s">
        <v>2403</v>
      </c>
    </row>
    <row r="46" spans="2:15" ht="18" hidden="1" x14ac:dyDescent="0.45">
      <c r="B46" s="5" t="str">
        <f t="shared" si="0"/>
        <v>00001-00002-00002-00005</v>
      </c>
      <c r="C46" s="5" t="str">
        <f t="shared" si="1"/>
        <v>アーチェリー Indoor コンパウンド（18m） 18m/70+/男子</v>
      </c>
      <c r="D46" s="3" t="s">
        <v>498</v>
      </c>
      <c r="E46" t="s">
        <v>499</v>
      </c>
      <c r="F46" t="s">
        <v>2364</v>
      </c>
      <c r="G46" s="3" t="s">
        <v>503</v>
      </c>
      <c r="H46" t="s">
        <v>544</v>
      </c>
      <c r="I46" t="s">
        <v>2398</v>
      </c>
      <c r="J46" s="3" t="s">
        <v>503</v>
      </c>
      <c r="K46" t="s">
        <v>558</v>
      </c>
      <c r="L46" t="s">
        <v>2412</v>
      </c>
      <c r="M46" s="3" t="s">
        <v>514</v>
      </c>
      <c r="N46" t="s">
        <v>550</v>
      </c>
      <c r="O46" t="s">
        <v>2404</v>
      </c>
    </row>
    <row r="47" spans="2:15" ht="18" hidden="1" x14ac:dyDescent="0.45">
      <c r="B47" s="5" t="str">
        <f t="shared" si="0"/>
        <v>00001-00002-00002-00006</v>
      </c>
      <c r="C47" s="5" t="str">
        <f t="shared" si="1"/>
        <v>アーチェリー Indoor コンパウンド（18m） 【マスターズ世界選手権部門】18m/50+/男子</v>
      </c>
      <c r="D47" s="3" t="s">
        <v>498</v>
      </c>
      <c r="E47" t="s">
        <v>499</v>
      </c>
      <c r="F47" t="s">
        <v>2364</v>
      </c>
      <c r="G47" s="3" t="s">
        <v>503</v>
      </c>
      <c r="H47" t="s">
        <v>544</v>
      </c>
      <c r="I47" t="s">
        <v>2398</v>
      </c>
      <c r="J47" s="3" t="s">
        <v>503</v>
      </c>
      <c r="K47" t="s">
        <v>558</v>
      </c>
      <c r="L47" t="s">
        <v>2412</v>
      </c>
      <c r="M47" s="3" t="s">
        <v>516</v>
      </c>
      <c r="N47" t="s">
        <v>551</v>
      </c>
      <c r="O47" t="s">
        <v>2405</v>
      </c>
    </row>
    <row r="48" spans="2:15" ht="18" hidden="1" x14ac:dyDescent="0.45">
      <c r="B48" s="5" t="str">
        <f t="shared" si="0"/>
        <v>00001-00002-00002-00007</v>
      </c>
      <c r="C48" s="5" t="str">
        <f t="shared" si="1"/>
        <v>アーチェリー Indoor コンパウンド（18m） 18m/30~39/女子</v>
      </c>
      <c r="D48" s="3" t="s">
        <v>498</v>
      </c>
      <c r="E48" t="s">
        <v>499</v>
      </c>
      <c r="F48" t="s">
        <v>2364</v>
      </c>
      <c r="G48" s="3" t="s">
        <v>503</v>
      </c>
      <c r="H48" t="s">
        <v>544</v>
      </c>
      <c r="I48" t="s">
        <v>2398</v>
      </c>
      <c r="J48" s="3" t="s">
        <v>503</v>
      </c>
      <c r="K48" t="s">
        <v>558</v>
      </c>
      <c r="L48" t="s">
        <v>2412</v>
      </c>
      <c r="M48" s="3" t="s">
        <v>518</v>
      </c>
      <c r="N48" t="s">
        <v>552</v>
      </c>
      <c r="O48" t="s">
        <v>2406</v>
      </c>
    </row>
    <row r="49" spans="2:15" ht="18" hidden="1" x14ac:dyDescent="0.45">
      <c r="B49" s="5" t="str">
        <f t="shared" si="0"/>
        <v>00001-00002-00002-00008</v>
      </c>
      <c r="C49" s="5" t="str">
        <f t="shared" si="1"/>
        <v>アーチェリー Indoor コンパウンド（18m） 18m/40~49/女子</v>
      </c>
      <c r="D49" s="3" t="s">
        <v>498</v>
      </c>
      <c r="E49" t="s">
        <v>499</v>
      </c>
      <c r="F49" t="s">
        <v>2364</v>
      </c>
      <c r="G49" s="3" t="s">
        <v>503</v>
      </c>
      <c r="H49" t="s">
        <v>544</v>
      </c>
      <c r="I49" t="s">
        <v>2398</v>
      </c>
      <c r="J49" s="3" t="s">
        <v>503</v>
      </c>
      <c r="K49" t="s">
        <v>558</v>
      </c>
      <c r="L49" t="s">
        <v>2412</v>
      </c>
      <c r="M49" s="3" t="s">
        <v>520</v>
      </c>
      <c r="N49" t="s">
        <v>553</v>
      </c>
      <c r="O49" t="s">
        <v>2407</v>
      </c>
    </row>
    <row r="50" spans="2:15" ht="18" hidden="1" x14ac:dyDescent="0.45">
      <c r="B50" s="5" t="str">
        <f t="shared" si="0"/>
        <v>00001-00002-00002-00009</v>
      </c>
      <c r="C50" s="5" t="str">
        <f t="shared" si="1"/>
        <v>アーチェリー Indoor コンパウンド（18m） 18m/50~59/女子</v>
      </c>
      <c r="D50" s="3" t="s">
        <v>498</v>
      </c>
      <c r="E50" t="s">
        <v>499</v>
      </c>
      <c r="F50" t="s">
        <v>2364</v>
      </c>
      <c r="G50" s="3" t="s">
        <v>503</v>
      </c>
      <c r="H50" t="s">
        <v>544</v>
      </c>
      <c r="I50" t="s">
        <v>2398</v>
      </c>
      <c r="J50" s="3" t="s">
        <v>503</v>
      </c>
      <c r="K50" t="s">
        <v>558</v>
      </c>
      <c r="L50" t="s">
        <v>2412</v>
      </c>
      <c r="M50" s="3" t="s">
        <v>531</v>
      </c>
      <c r="N50" t="s">
        <v>554</v>
      </c>
      <c r="O50" t="s">
        <v>2408</v>
      </c>
    </row>
    <row r="51" spans="2:15" ht="18" hidden="1" x14ac:dyDescent="0.45">
      <c r="B51" s="5" t="str">
        <f t="shared" si="0"/>
        <v>00001-00002-00002-00010</v>
      </c>
      <c r="C51" s="5" t="str">
        <f t="shared" si="1"/>
        <v>アーチェリー Indoor コンパウンド（18m） 18m/60~69/女子</v>
      </c>
      <c r="D51" s="3" t="s">
        <v>498</v>
      </c>
      <c r="E51" t="s">
        <v>499</v>
      </c>
      <c r="F51" t="s">
        <v>2364</v>
      </c>
      <c r="G51" s="3" t="s">
        <v>503</v>
      </c>
      <c r="H51" t="s">
        <v>544</v>
      </c>
      <c r="I51" t="s">
        <v>2398</v>
      </c>
      <c r="J51" s="3" t="s">
        <v>503</v>
      </c>
      <c r="K51" t="s">
        <v>558</v>
      </c>
      <c r="L51" t="s">
        <v>2412</v>
      </c>
      <c r="M51" s="3" t="s">
        <v>533</v>
      </c>
      <c r="N51" t="s">
        <v>555</v>
      </c>
      <c r="O51" t="s">
        <v>2409</v>
      </c>
    </row>
    <row r="52" spans="2:15" ht="18" hidden="1" x14ac:dyDescent="0.45">
      <c r="B52" s="5" t="str">
        <f t="shared" si="0"/>
        <v>00001-00002-00002-00011</v>
      </c>
      <c r="C52" s="5" t="str">
        <f t="shared" si="1"/>
        <v>アーチェリー Indoor コンパウンド（18m） 18m/70+/女子</v>
      </c>
      <c r="D52" s="3" t="s">
        <v>498</v>
      </c>
      <c r="E52" t="s">
        <v>499</v>
      </c>
      <c r="F52" t="s">
        <v>2364</v>
      </c>
      <c r="G52" s="3" t="s">
        <v>503</v>
      </c>
      <c r="H52" t="s">
        <v>544</v>
      </c>
      <c r="I52" t="s">
        <v>2398</v>
      </c>
      <c r="J52" s="3" t="s">
        <v>503</v>
      </c>
      <c r="K52" t="s">
        <v>558</v>
      </c>
      <c r="L52" t="s">
        <v>2412</v>
      </c>
      <c r="M52" s="3" t="s">
        <v>535</v>
      </c>
      <c r="N52" t="s">
        <v>556</v>
      </c>
      <c r="O52" t="s">
        <v>2410</v>
      </c>
    </row>
    <row r="53" spans="2:15" ht="18" hidden="1" x14ac:dyDescent="0.45">
      <c r="B53" s="5" t="str">
        <f t="shared" si="0"/>
        <v>00001-00002-00002-00012</v>
      </c>
      <c r="C53" s="5" t="str">
        <f t="shared" si="1"/>
        <v>アーチェリー Indoor コンパウンド（18m） 【マスターズ世界選手権部門】18m/50+/女子</v>
      </c>
      <c r="D53" s="3" t="s">
        <v>498</v>
      </c>
      <c r="E53" t="s">
        <v>499</v>
      </c>
      <c r="F53" t="s">
        <v>2364</v>
      </c>
      <c r="G53" s="3" t="s">
        <v>503</v>
      </c>
      <c r="H53" t="s">
        <v>544</v>
      </c>
      <c r="I53" t="s">
        <v>2398</v>
      </c>
      <c r="J53" s="3" t="s">
        <v>503</v>
      </c>
      <c r="K53" t="s">
        <v>558</v>
      </c>
      <c r="L53" t="s">
        <v>2412</v>
      </c>
      <c r="M53" s="3" t="s">
        <v>537</v>
      </c>
      <c r="N53" t="s">
        <v>557</v>
      </c>
      <c r="O53" t="s">
        <v>2411</v>
      </c>
    </row>
    <row r="54" spans="2:15" ht="18" hidden="1" x14ac:dyDescent="0.45">
      <c r="B54" s="5" t="str">
        <f t="shared" si="0"/>
        <v>00001-00002-00003-00001</v>
      </c>
      <c r="C54" s="5" t="str">
        <f t="shared" si="1"/>
        <v>アーチェリー Indoor ベアボウ（18m） 18m/30~59/男子</v>
      </c>
      <c r="D54" s="3" t="s">
        <v>498</v>
      </c>
      <c r="E54" t="s">
        <v>499</v>
      </c>
      <c r="F54" t="s">
        <v>2364</v>
      </c>
      <c r="G54" s="3" t="s">
        <v>503</v>
      </c>
      <c r="H54" t="s">
        <v>544</v>
      </c>
      <c r="I54" t="s">
        <v>2398</v>
      </c>
      <c r="J54" s="3" t="s">
        <v>505</v>
      </c>
      <c r="K54" t="s">
        <v>559</v>
      </c>
      <c r="L54" t="s">
        <v>2413</v>
      </c>
      <c r="M54" s="3" t="s">
        <v>498</v>
      </c>
      <c r="N54" t="s">
        <v>560</v>
      </c>
      <c r="O54" t="s">
        <v>2414</v>
      </c>
    </row>
    <row r="55" spans="2:15" ht="18" hidden="1" x14ac:dyDescent="0.45">
      <c r="B55" s="5" t="str">
        <f t="shared" si="0"/>
        <v>00001-00002-00003-00002</v>
      </c>
      <c r="C55" s="5" t="str">
        <f t="shared" si="1"/>
        <v>アーチェリー Indoor ベアボウ（18m） 18m/60+/男子</v>
      </c>
      <c r="D55" s="3" t="s">
        <v>498</v>
      </c>
      <c r="E55" t="s">
        <v>499</v>
      </c>
      <c r="F55" t="s">
        <v>2364</v>
      </c>
      <c r="G55" s="3" t="s">
        <v>503</v>
      </c>
      <c r="H55" t="s">
        <v>544</v>
      </c>
      <c r="I55" t="s">
        <v>2398</v>
      </c>
      <c r="J55" s="3" t="s">
        <v>505</v>
      </c>
      <c r="K55" t="s">
        <v>559</v>
      </c>
      <c r="L55" t="s">
        <v>2413</v>
      </c>
      <c r="M55" s="3" t="s">
        <v>503</v>
      </c>
      <c r="N55" t="s">
        <v>561</v>
      </c>
      <c r="O55" t="s">
        <v>2415</v>
      </c>
    </row>
    <row r="56" spans="2:15" ht="18" hidden="1" x14ac:dyDescent="0.45">
      <c r="B56" s="5" t="str">
        <f t="shared" si="0"/>
        <v>00001-00002-00003-00003</v>
      </c>
      <c r="C56" s="5" t="str">
        <f t="shared" si="1"/>
        <v>アーチェリー Indoor ベアボウ（18m） 18m/30~59/女子</v>
      </c>
      <c r="D56" s="3" t="s">
        <v>498</v>
      </c>
      <c r="E56" t="s">
        <v>499</v>
      </c>
      <c r="F56" t="s">
        <v>2364</v>
      </c>
      <c r="G56" s="3" t="s">
        <v>503</v>
      </c>
      <c r="H56" t="s">
        <v>544</v>
      </c>
      <c r="I56" t="s">
        <v>2398</v>
      </c>
      <c r="J56" s="3" t="s">
        <v>505</v>
      </c>
      <c r="K56" t="s">
        <v>559</v>
      </c>
      <c r="L56" t="s">
        <v>2413</v>
      </c>
      <c r="M56" s="3" t="s">
        <v>505</v>
      </c>
      <c r="N56" t="s">
        <v>562</v>
      </c>
      <c r="O56" t="s">
        <v>2416</v>
      </c>
    </row>
    <row r="57" spans="2:15" ht="18" hidden="1" x14ac:dyDescent="0.45">
      <c r="B57" s="5" t="str">
        <f t="shared" si="0"/>
        <v>00001-00002-00003-00004</v>
      </c>
      <c r="C57" s="5" t="str">
        <f t="shared" si="1"/>
        <v>アーチェリー Indoor ベアボウ（18m） 18m/60+/女子</v>
      </c>
      <c r="D57" s="3" t="s">
        <v>498</v>
      </c>
      <c r="E57" t="s">
        <v>499</v>
      </c>
      <c r="F57" t="s">
        <v>2364</v>
      </c>
      <c r="G57" s="3" t="s">
        <v>503</v>
      </c>
      <c r="H57" t="s">
        <v>544</v>
      </c>
      <c r="I57" t="s">
        <v>2398</v>
      </c>
      <c r="J57" s="3" t="s">
        <v>505</v>
      </c>
      <c r="K57" t="s">
        <v>559</v>
      </c>
      <c r="L57" t="s">
        <v>2413</v>
      </c>
      <c r="M57" s="3" t="s">
        <v>507</v>
      </c>
      <c r="N57" t="s">
        <v>563</v>
      </c>
      <c r="O57" t="s">
        <v>2417</v>
      </c>
    </row>
    <row r="58" spans="2:15" ht="18" hidden="1" x14ac:dyDescent="0.45">
      <c r="B58" s="5" t="str">
        <f t="shared" si="0"/>
        <v>00002-00003-00001-00001</v>
      </c>
      <c r="C58" s="5" t="str">
        <f t="shared" si="1"/>
        <v>陸上競技 Track &amp; Field ★4×100mＲ　男子 男子／合計年齢 -159</v>
      </c>
      <c r="D58" s="3" t="s">
        <v>503</v>
      </c>
      <c r="E58" t="s">
        <v>564</v>
      </c>
      <c r="F58" t="s">
        <v>2418</v>
      </c>
      <c r="G58" s="3" t="s">
        <v>505</v>
      </c>
      <c r="H58" t="s">
        <v>565</v>
      </c>
      <c r="I58" t="s">
        <v>2419</v>
      </c>
      <c r="J58" s="3" t="s">
        <v>498</v>
      </c>
      <c r="K58" t="s">
        <v>566</v>
      </c>
      <c r="L58" t="s">
        <v>2420</v>
      </c>
      <c r="M58" s="3" t="s">
        <v>498</v>
      </c>
      <c r="N58" t="s">
        <v>567</v>
      </c>
      <c r="O58" t="s">
        <v>2421</v>
      </c>
    </row>
    <row r="59" spans="2:15" ht="18" hidden="1" x14ac:dyDescent="0.45">
      <c r="B59" s="5" t="str">
        <f t="shared" si="0"/>
        <v>00002-00003-00001-00002</v>
      </c>
      <c r="C59" s="5" t="str">
        <f t="shared" si="1"/>
        <v>陸上競技 Track &amp; Field ★4×100mＲ　男子 男子／合計年齢 160-199</v>
      </c>
      <c r="D59" s="3" t="s">
        <v>503</v>
      </c>
      <c r="E59" t="s">
        <v>564</v>
      </c>
      <c r="F59" t="s">
        <v>2418</v>
      </c>
      <c r="G59" s="3" t="s">
        <v>505</v>
      </c>
      <c r="H59" t="s">
        <v>565</v>
      </c>
      <c r="I59" t="s">
        <v>2419</v>
      </c>
      <c r="J59" s="3" t="s">
        <v>498</v>
      </c>
      <c r="K59" t="s">
        <v>566</v>
      </c>
      <c r="L59" t="s">
        <v>2420</v>
      </c>
      <c r="M59" s="3" t="s">
        <v>503</v>
      </c>
      <c r="N59" t="s">
        <v>568</v>
      </c>
      <c r="O59" t="s">
        <v>2422</v>
      </c>
    </row>
    <row r="60" spans="2:15" ht="18" hidden="1" x14ac:dyDescent="0.45">
      <c r="B60" s="5" t="str">
        <f t="shared" si="0"/>
        <v>00002-00003-00001-00003</v>
      </c>
      <c r="C60" s="5" t="str">
        <f t="shared" si="1"/>
        <v>陸上競技 Track &amp; Field ★4×100mＲ　男子 男子／合計年齢 200-239</v>
      </c>
      <c r="D60" s="3" t="s">
        <v>503</v>
      </c>
      <c r="E60" t="s">
        <v>564</v>
      </c>
      <c r="F60" t="s">
        <v>2418</v>
      </c>
      <c r="G60" s="3" t="s">
        <v>505</v>
      </c>
      <c r="H60" t="s">
        <v>565</v>
      </c>
      <c r="I60" t="s">
        <v>2419</v>
      </c>
      <c r="J60" s="3" t="s">
        <v>498</v>
      </c>
      <c r="K60" t="s">
        <v>566</v>
      </c>
      <c r="L60" t="s">
        <v>2420</v>
      </c>
      <c r="M60" s="3" t="s">
        <v>505</v>
      </c>
      <c r="N60" t="s">
        <v>569</v>
      </c>
      <c r="O60" t="s">
        <v>2423</v>
      </c>
    </row>
    <row r="61" spans="2:15" ht="18" hidden="1" x14ac:dyDescent="0.45">
      <c r="B61" s="5" t="str">
        <f t="shared" si="0"/>
        <v>00002-00003-00001-00004</v>
      </c>
      <c r="C61" s="5" t="str">
        <f t="shared" si="1"/>
        <v>陸上競技 Track &amp; Field ★4×100mＲ　男子 男子／合計年齢 240+</v>
      </c>
      <c r="D61" s="3" t="s">
        <v>503</v>
      </c>
      <c r="E61" t="s">
        <v>564</v>
      </c>
      <c r="F61" t="s">
        <v>2418</v>
      </c>
      <c r="G61" s="3" t="s">
        <v>505</v>
      </c>
      <c r="H61" t="s">
        <v>565</v>
      </c>
      <c r="I61" t="s">
        <v>2419</v>
      </c>
      <c r="J61" s="3" t="s">
        <v>498</v>
      </c>
      <c r="K61" t="s">
        <v>566</v>
      </c>
      <c r="L61" t="s">
        <v>2420</v>
      </c>
      <c r="M61" s="3" t="s">
        <v>507</v>
      </c>
      <c r="N61" t="s">
        <v>570</v>
      </c>
      <c r="O61" t="s">
        <v>2424</v>
      </c>
    </row>
    <row r="62" spans="2:15" ht="18" hidden="1" x14ac:dyDescent="0.45">
      <c r="B62" s="5" t="str">
        <f t="shared" si="0"/>
        <v>00002-00003-00002-00001</v>
      </c>
      <c r="C62" s="5" t="str">
        <f t="shared" si="1"/>
        <v>陸上競技 Track &amp; Field ★4×100mＲ　女子 女子／合計年齢 -159</v>
      </c>
      <c r="D62" s="3" t="s">
        <v>503</v>
      </c>
      <c r="E62" t="s">
        <v>564</v>
      </c>
      <c r="F62" t="s">
        <v>2418</v>
      </c>
      <c r="G62" s="3" t="s">
        <v>505</v>
      </c>
      <c r="H62" t="s">
        <v>565</v>
      </c>
      <c r="I62" t="s">
        <v>2419</v>
      </c>
      <c r="J62" s="3" t="s">
        <v>503</v>
      </c>
      <c r="K62" t="s">
        <v>571</v>
      </c>
      <c r="L62" t="s">
        <v>2425</v>
      </c>
      <c r="M62" s="3" t="s">
        <v>498</v>
      </c>
      <c r="N62" t="s">
        <v>572</v>
      </c>
      <c r="O62" t="s">
        <v>2426</v>
      </c>
    </row>
    <row r="63" spans="2:15" ht="18" hidden="1" x14ac:dyDescent="0.45">
      <c r="B63" s="5" t="str">
        <f t="shared" si="0"/>
        <v>00002-00003-00002-00002</v>
      </c>
      <c r="C63" s="5" t="str">
        <f t="shared" si="1"/>
        <v>陸上競技 Track &amp; Field ★4×100mＲ　女子 女子／合計年齢 160-199</v>
      </c>
      <c r="D63" s="3" t="s">
        <v>503</v>
      </c>
      <c r="E63" t="s">
        <v>564</v>
      </c>
      <c r="F63" t="s">
        <v>2418</v>
      </c>
      <c r="G63" s="3" t="s">
        <v>505</v>
      </c>
      <c r="H63" t="s">
        <v>565</v>
      </c>
      <c r="I63" t="s">
        <v>2419</v>
      </c>
      <c r="J63" s="3" t="s">
        <v>503</v>
      </c>
      <c r="K63" t="s">
        <v>571</v>
      </c>
      <c r="L63" t="s">
        <v>2425</v>
      </c>
      <c r="M63" s="3" t="s">
        <v>503</v>
      </c>
      <c r="N63" t="s">
        <v>573</v>
      </c>
      <c r="O63" t="s">
        <v>2427</v>
      </c>
    </row>
    <row r="64" spans="2:15" ht="18" hidden="1" x14ac:dyDescent="0.45">
      <c r="B64" s="5" t="str">
        <f t="shared" si="0"/>
        <v>00002-00003-00002-00003</v>
      </c>
      <c r="C64" s="5" t="str">
        <f t="shared" si="1"/>
        <v>陸上競技 Track &amp; Field ★4×100mＲ　女子 女子／合計年齢 200-239</v>
      </c>
      <c r="D64" s="3" t="s">
        <v>503</v>
      </c>
      <c r="E64" t="s">
        <v>564</v>
      </c>
      <c r="F64" t="s">
        <v>2418</v>
      </c>
      <c r="G64" s="3" t="s">
        <v>505</v>
      </c>
      <c r="H64" t="s">
        <v>565</v>
      </c>
      <c r="I64" t="s">
        <v>2419</v>
      </c>
      <c r="J64" s="3" t="s">
        <v>503</v>
      </c>
      <c r="K64" t="s">
        <v>571</v>
      </c>
      <c r="L64" t="s">
        <v>2425</v>
      </c>
      <c r="M64" s="3" t="s">
        <v>505</v>
      </c>
      <c r="N64" t="s">
        <v>574</v>
      </c>
      <c r="O64" t="s">
        <v>2428</v>
      </c>
    </row>
    <row r="65" spans="2:15" ht="18" hidden="1" x14ac:dyDescent="0.45">
      <c r="B65" s="5" t="str">
        <f t="shared" si="0"/>
        <v>00002-00003-00002-00004</v>
      </c>
      <c r="C65" s="5" t="str">
        <f t="shared" si="1"/>
        <v>陸上競技 Track &amp; Field ★4×100mＲ　女子 女子／合計年齢 240+</v>
      </c>
      <c r="D65" s="3" t="s">
        <v>503</v>
      </c>
      <c r="E65" t="s">
        <v>564</v>
      </c>
      <c r="F65" t="s">
        <v>2418</v>
      </c>
      <c r="G65" s="3" t="s">
        <v>505</v>
      </c>
      <c r="H65" t="s">
        <v>565</v>
      </c>
      <c r="I65" t="s">
        <v>2419</v>
      </c>
      <c r="J65" s="3" t="s">
        <v>503</v>
      </c>
      <c r="K65" t="s">
        <v>571</v>
      </c>
      <c r="L65" t="s">
        <v>2425</v>
      </c>
      <c r="M65" s="3" t="s">
        <v>507</v>
      </c>
      <c r="N65" t="s">
        <v>575</v>
      </c>
      <c r="O65" t="s">
        <v>2429</v>
      </c>
    </row>
    <row r="66" spans="2:15" ht="18" hidden="1" x14ac:dyDescent="0.45">
      <c r="B66" s="5" t="str">
        <f t="shared" si="0"/>
        <v>00002-00003-00003-00001</v>
      </c>
      <c r="C66" s="5" t="str">
        <f t="shared" si="1"/>
        <v>陸上競技 Track &amp; Field ★4×400mＲ　男子 男子／合計年齢 -159</v>
      </c>
      <c r="D66" s="3" t="s">
        <v>503</v>
      </c>
      <c r="E66" t="s">
        <v>564</v>
      </c>
      <c r="F66" t="s">
        <v>2418</v>
      </c>
      <c r="G66" s="3" t="s">
        <v>505</v>
      </c>
      <c r="H66" t="s">
        <v>565</v>
      </c>
      <c r="I66" t="s">
        <v>2419</v>
      </c>
      <c r="J66" s="3" t="s">
        <v>505</v>
      </c>
      <c r="K66" t="s">
        <v>576</v>
      </c>
      <c r="L66" t="s">
        <v>2430</v>
      </c>
      <c r="M66" s="3" t="s">
        <v>498</v>
      </c>
      <c r="N66" t="s">
        <v>567</v>
      </c>
      <c r="O66" t="s">
        <v>2421</v>
      </c>
    </row>
    <row r="67" spans="2:15" ht="18" hidden="1" x14ac:dyDescent="0.45">
      <c r="B67" s="5" t="str">
        <f t="shared" ref="B67:B130" si="2">CONCATENATE(D67,"-",G67,"-",J67,"-",M67)</f>
        <v>00002-00003-00003-00002</v>
      </c>
      <c r="C67" s="5" t="str">
        <f t="shared" ref="C67:C130" si="3">_xlfn.CONCAT(E67," ",I67," ",K67," ",N67)</f>
        <v>陸上競技 Track &amp; Field ★4×400mＲ　男子 男子／合計年齢 160-199</v>
      </c>
      <c r="D67" s="3" t="s">
        <v>503</v>
      </c>
      <c r="E67" t="s">
        <v>564</v>
      </c>
      <c r="F67" t="s">
        <v>2418</v>
      </c>
      <c r="G67" s="3" t="s">
        <v>505</v>
      </c>
      <c r="H67" t="s">
        <v>565</v>
      </c>
      <c r="I67" t="s">
        <v>2419</v>
      </c>
      <c r="J67" s="3" t="s">
        <v>505</v>
      </c>
      <c r="K67" t="s">
        <v>576</v>
      </c>
      <c r="L67" t="s">
        <v>2430</v>
      </c>
      <c r="M67" s="3" t="s">
        <v>503</v>
      </c>
      <c r="N67" t="s">
        <v>568</v>
      </c>
      <c r="O67" t="s">
        <v>2422</v>
      </c>
    </row>
    <row r="68" spans="2:15" ht="18" hidden="1" x14ac:dyDescent="0.45">
      <c r="B68" s="5" t="str">
        <f t="shared" si="2"/>
        <v>00002-00003-00003-00003</v>
      </c>
      <c r="C68" s="5" t="str">
        <f t="shared" si="3"/>
        <v>陸上競技 Track &amp; Field ★4×400mＲ　男子 男子／合計年齢 200-239</v>
      </c>
      <c r="D68" s="3" t="s">
        <v>503</v>
      </c>
      <c r="E68" t="s">
        <v>564</v>
      </c>
      <c r="F68" t="s">
        <v>2418</v>
      </c>
      <c r="G68" s="3" t="s">
        <v>505</v>
      </c>
      <c r="H68" t="s">
        <v>565</v>
      </c>
      <c r="I68" t="s">
        <v>2419</v>
      </c>
      <c r="J68" s="3" t="s">
        <v>505</v>
      </c>
      <c r="K68" t="s">
        <v>576</v>
      </c>
      <c r="L68" t="s">
        <v>2430</v>
      </c>
      <c r="M68" s="3" t="s">
        <v>505</v>
      </c>
      <c r="N68" t="s">
        <v>569</v>
      </c>
      <c r="O68" t="s">
        <v>2423</v>
      </c>
    </row>
    <row r="69" spans="2:15" ht="18" hidden="1" x14ac:dyDescent="0.45">
      <c r="B69" s="5" t="str">
        <f t="shared" si="2"/>
        <v>00002-00003-00003-00004</v>
      </c>
      <c r="C69" s="5" t="str">
        <f t="shared" si="3"/>
        <v>陸上競技 Track &amp; Field ★4×400mＲ　男子 男子／合計年齢 240+</v>
      </c>
      <c r="D69" s="3" t="s">
        <v>503</v>
      </c>
      <c r="E69" t="s">
        <v>564</v>
      </c>
      <c r="F69" t="s">
        <v>2418</v>
      </c>
      <c r="G69" s="3" t="s">
        <v>505</v>
      </c>
      <c r="H69" t="s">
        <v>565</v>
      </c>
      <c r="I69" t="s">
        <v>2419</v>
      </c>
      <c r="J69" s="3" t="s">
        <v>505</v>
      </c>
      <c r="K69" t="s">
        <v>576</v>
      </c>
      <c r="L69" t="s">
        <v>2430</v>
      </c>
      <c r="M69" s="3" t="s">
        <v>507</v>
      </c>
      <c r="N69" t="s">
        <v>570</v>
      </c>
      <c r="O69" t="s">
        <v>2424</v>
      </c>
    </row>
    <row r="70" spans="2:15" ht="18" hidden="1" x14ac:dyDescent="0.45">
      <c r="B70" s="5" t="str">
        <f t="shared" si="2"/>
        <v>00002-00003-00004-00001</v>
      </c>
      <c r="C70" s="5" t="str">
        <f t="shared" si="3"/>
        <v>陸上競技 Track &amp; Field ★4×400mＲ　女子 女子／合計年齢 -159</v>
      </c>
      <c r="D70" s="3" t="s">
        <v>503</v>
      </c>
      <c r="E70" t="s">
        <v>564</v>
      </c>
      <c r="F70" t="s">
        <v>2418</v>
      </c>
      <c r="G70" s="3" t="s">
        <v>505</v>
      </c>
      <c r="H70" t="s">
        <v>565</v>
      </c>
      <c r="I70" t="s">
        <v>2419</v>
      </c>
      <c r="J70" s="3" t="s">
        <v>507</v>
      </c>
      <c r="K70" t="s">
        <v>577</v>
      </c>
      <c r="L70" t="s">
        <v>2431</v>
      </c>
      <c r="M70" s="3" t="s">
        <v>498</v>
      </c>
      <c r="N70" t="s">
        <v>572</v>
      </c>
      <c r="O70" t="s">
        <v>2426</v>
      </c>
    </row>
    <row r="71" spans="2:15" ht="18" hidden="1" x14ac:dyDescent="0.45">
      <c r="B71" s="5" t="str">
        <f t="shared" si="2"/>
        <v>00002-00003-00004-00002</v>
      </c>
      <c r="C71" s="5" t="str">
        <f t="shared" si="3"/>
        <v>陸上競技 Track &amp; Field ★4×400mＲ　女子 女子／合計年齢 160-199</v>
      </c>
      <c r="D71" s="3" t="s">
        <v>503</v>
      </c>
      <c r="E71" t="s">
        <v>564</v>
      </c>
      <c r="F71" t="s">
        <v>2418</v>
      </c>
      <c r="G71" s="3" t="s">
        <v>505</v>
      </c>
      <c r="H71" t="s">
        <v>565</v>
      </c>
      <c r="I71" t="s">
        <v>2419</v>
      </c>
      <c r="J71" s="3" t="s">
        <v>507</v>
      </c>
      <c r="K71" t="s">
        <v>577</v>
      </c>
      <c r="L71" t="s">
        <v>2431</v>
      </c>
      <c r="M71" s="3" t="s">
        <v>503</v>
      </c>
      <c r="N71" t="s">
        <v>573</v>
      </c>
      <c r="O71" t="s">
        <v>2427</v>
      </c>
    </row>
    <row r="72" spans="2:15" ht="18" hidden="1" x14ac:dyDescent="0.45">
      <c r="B72" s="5" t="str">
        <f t="shared" si="2"/>
        <v>00002-00003-00004-00003</v>
      </c>
      <c r="C72" s="5" t="str">
        <f t="shared" si="3"/>
        <v>陸上競技 Track &amp; Field ★4×400mＲ　女子 女子／合計年齢 200-239</v>
      </c>
      <c r="D72" s="3" t="s">
        <v>503</v>
      </c>
      <c r="E72" t="s">
        <v>564</v>
      </c>
      <c r="F72" t="s">
        <v>2418</v>
      </c>
      <c r="G72" s="3" t="s">
        <v>505</v>
      </c>
      <c r="H72" t="s">
        <v>565</v>
      </c>
      <c r="I72" t="s">
        <v>2419</v>
      </c>
      <c r="J72" s="3" t="s">
        <v>507</v>
      </c>
      <c r="K72" t="s">
        <v>577</v>
      </c>
      <c r="L72" t="s">
        <v>2431</v>
      </c>
      <c r="M72" s="3" t="s">
        <v>505</v>
      </c>
      <c r="N72" t="s">
        <v>574</v>
      </c>
      <c r="O72" t="s">
        <v>2428</v>
      </c>
    </row>
    <row r="73" spans="2:15" ht="18" hidden="1" x14ac:dyDescent="0.45">
      <c r="B73" s="5" t="str">
        <f t="shared" si="2"/>
        <v>00002-00003-00004-00004</v>
      </c>
      <c r="C73" s="5" t="str">
        <f t="shared" si="3"/>
        <v>陸上競技 Track &amp; Field ★4×400mＲ　女子 女子／合計年齢 240+</v>
      </c>
      <c r="D73" s="3" t="s">
        <v>503</v>
      </c>
      <c r="E73" t="s">
        <v>564</v>
      </c>
      <c r="F73" t="s">
        <v>2418</v>
      </c>
      <c r="G73" s="3" t="s">
        <v>505</v>
      </c>
      <c r="H73" t="s">
        <v>565</v>
      </c>
      <c r="I73" t="s">
        <v>2419</v>
      </c>
      <c r="J73" s="3" t="s">
        <v>507</v>
      </c>
      <c r="K73" t="s">
        <v>577</v>
      </c>
      <c r="L73" t="s">
        <v>2431</v>
      </c>
      <c r="M73" s="3" t="s">
        <v>507</v>
      </c>
      <c r="N73" t="s">
        <v>575</v>
      </c>
      <c r="O73" t="s">
        <v>2429</v>
      </c>
    </row>
    <row r="74" spans="2:15" ht="18" hidden="1" x14ac:dyDescent="0.45">
      <c r="B74" s="5" t="str">
        <f t="shared" si="2"/>
        <v>00002-00003-00005-00001</v>
      </c>
      <c r="C74" s="5" t="str">
        <f t="shared" si="3"/>
        <v>陸上競技 Track &amp; Field 60ｍ　男子（30歳代、40歳代） 男子／30+</v>
      </c>
      <c r="D74" s="3" t="s">
        <v>503</v>
      </c>
      <c r="E74" t="s">
        <v>564</v>
      </c>
      <c r="F74" t="s">
        <v>2418</v>
      </c>
      <c r="G74" s="3" t="s">
        <v>505</v>
      </c>
      <c r="H74" t="s">
        <v>565</v>
      </c>
      <c r="I74" t="s">
        <v>2419</v>
      </c>
      <c r="J74" s="3" t="s">
        <v>514</v>
      </c>
      <c r="K74" t="s">
        <v>578</v>
      </c>
      <c r="L74" t="s">
        <v>2432</v>
      </c>
      <c r="M74" s="3" t="s">
        <v>498</v>
      </c>
      <c r="N74" t="s">
        <v>579</v>
      </c>
      <c r="O74" t="s">
        <v>2433</v>
      </c>
    </row>
    <row r="75" spans="2:15" ht="18" hidden="1" x14ac:dyDescent="0.45">
      <c r="B75" s="5" t="str">
        <f t="shared" si="2"/>
        <v>00002-00003-00005-00002</v>
      </c>
      <c r="C75" s="5" t="str">
        <f t="shared" si="3"/>
        <v>陸上競技 Track &amp; Field 60ｍ　男子（30歳代、40歳代） 男子／35+</v>
      </c>
      <c r="D75" s="3" t="s">
        <v>503</v>
      </c>
      <c r="E75" t="s">
        <v>564</v>
      </c>
      <c r="F75" t="s">
        <v>2418</v>
      </c>
      <c r="G75" s="3" t="s">
        <v>505</v>
      </c>
      <c r="H75" t="s">
        <v>565</v>
      </c>
      <c r="I75" t="s">
        <v>2419</v>
      </c>
      <c r="J75" s="3" t="s">
        <v>514</v>
      </c>
      <c r="K75" t="s">
        <v>578</v>
      </c>
      <c r="L75" t="s">
        <v>2432</v>
      </c>
      <c r="M75" s="3" t="s">
        <v>503</v>
      </c>
      <c r="N75" t="s">
        <v>580</v>
      </c>
      <c r="O75" t="s">
        <v>2434</v>
      </c>
    </row>
    <row r="76" spans="2:15" ht="18" hidden="1" x14ac:dyDescent="0.45">
      <c r="B76" s="5" t="str">
        <f t="shared" si="2"/>
        <v>00002-00003-00005-00003</v>
      </c>
      <c r="C76" s="5" t="str">
        <f t="shared" si="3"/>
        <v>陸上競技 Track &amp; Field 60ｍ　男子（30歳代、40歳代） 男子／40+</v>
      </c>
      <c r="D76" s="3" t="s">
        <v>503</v>
      </c>
      <c r="E76" t="s">
        <v>564</v>
      </c>
      <c r="F76" t="s">
        <v>2418</v>
      </c>
      <c r="G76" s="3" t="s">
        <v>505</v>
      </c>
      <c r="H76" t="s">
        <v>565</v>
      </c>
      <c r="I76" t="s">
        <v>2419</v>
      </c>
      <c r="J76" s="3" t="s">
        <v>514</v>
      </c>
      <c r="K76" t="s">
        <v>578</v>
      </c>
      <c r="L76" t="s">
        <v>2432</v>
      </c>
      <c r="M76" s="3" t="s">
        <v>505</v>
      </c>
      <c r="N76" t="s">
        <v>581</v>
      </c>
      <c r="O76" t="s">
        <v>2435</v>
      </c>
    </row>
    <row r="77" spans="2:15" ht="18" hidden="1" x14ac:dyDescent="0.45">
      <c r="B77" s="5" t="str">
        <f t="shared" si="2"/>
        <v>00002-00003-00005-00004</v>
      </c>
      <c r="C77" s="5" t="str">
        <f t="shared" si="3"/>
        <v>陸上競技 Track &amp; Field 60ｍ　男子（30歳代、40歳代） 男子／45+</v>
      </c>
      <c r="D77" s="3" t="s">
        <v>503</v>
      </c>
      <c r="E77" t="s">
        <v>564</v>
      </c>
      <c r="F77" t="s">
        <v>2418</v>
      </c>
      <c r="G77" s="3" t="s">
        <v>505</v>
      </c>
      <c r="H77" t="s">
        <v>565</v>
      </c>
      <c r="I77" t="s">
        <v>2419</v>
      </c>
      <c r="J77" s="3" t="s">
        <v>514</v>
      </c>
      <c r="K77" t="s">
        <v>578</v>
      </c>
      <c r="L77" t="s">
        <v>2432</v>
      </c>
      <c r="M77" s="3" t="s">
        <v>507</v>
      </c>
      <c r="N77" t="s">
        <v>582</v>
      </c>
      <c r="O77" t="s">
        <v>2436</v>
      </c>
    </row>
    <row r="78" spans="2:15" ht="18" hidden="1" x14ac:dyDescent="0.45">
      <c r="B78" s="5" t="str">
        <f t="shared" si="2"/>
        <v>00002-00003-00006-00001</v>
      </c>
      <c r="C78" s="5" t="str">
        <f t="shared" si="3"/>
        <v>陸上競技 Track &amp; Field 60ｍ　男子（50歳代、60歳代） 男子／50+</v>
      </c>
      <c r="D78" s="3" t="s">
        <v>503</v>
      </c>
      <c r="E78" t="s">
        <v>564</v>
      </c>
      <c r="F78" t="s">
        <v>2418</v>
      </c>
      <c r="G78" s="3" t="s">
        <v>505</v>
      </c>
      <c r="H78" t="s">
        <v>565</v>
      </c>
      <c r="I78" t="s">
        <v>2419</v>
      </c>
      <c r="J78" s="3" t="s">
        <v>516</v>
      </c>
      <c r="K78" t="s">
        <v>583</v>
      </c>
      <c r="L78" t="s">
        <v>2437</v>
      </c>
      <c r="M78" s="3" t="s">
        <v>498</v>
      </c>
      <c r="N78" t="s">
        <v>584</v>
      </c>
      <c r="O78" t="s">
        <v>2438</v>
      </c>
    </row>
    <row r="79" spans="2:15" ht="18" hidden="1" x14ac:dyDescent="0.45">
      <c r="B79" s="5" t="str">
        <f t="shared" si="2"/>
        <v>00002-00003-00006-00002</v>
      </c>
      <c r="C79" s="5" t="str">
        <f t="shared" si="3"/>
        <v>陸上競技 Track &amp; Field 60ｍ　男子（50歳代、60歳代） 男子／55+</v>
      </c>
      <c r="D79" s="3" t="s">
        <v>503</v>
      </c>
      <c r="E79" t="s">
        <v>564</v>
      </c>
      <c r="F79" t="s">
        <v>2418</v>
      </c>
      <c r="G79" s="3" t="s">
        <v>505</v>
      </c>
      <c r="H79" t="s">
        <v>565</v>
      </c>
      <c r="I79" t="s">
        <v>2419</v>
      </c>
      <c r="J79" s="3" t="s">
        <v>516</v>
      </c>
      <c r="K79" t="s">
        <v>583</v>
      </c>
      <c r="L79" t="s">
        <v>2437</v>
      </c>
      <c r="M79" s="3" t="s">
        <v>503</v>
      </c>
      <c r="N79" t="s">
        <v>585</v>
      </c>
      <c r="O79" t="s">
        <v>2439</v>
      </c>
    </row>
    <row r="80" spans="2:15" ht="18" hidden="1" x14ac:dyDescent="0.45">
      <c r="B80" s="5" t="str">
        <f t="shared" si="2"/>
        <v>00002-00003-00006-00003</v>
      </c>
      <c r="C80" s="5" t="str">
        <f t="shared" si="3"/>
        <v>陸上競技 Track &amp; Field 60ｍ　男子（50歳代、60歳代） 男子／60+</v>
      </c>
      <c r="D80" s="3" t="s">
        <v>503</v>
      </c>
      <c r="E80" t="s">
        <v>564</v>
      </c>
      <c r="F80" t="s">
        <v>2418</v>
      </c>
      <c r="G80" s="3" t="s">
        <v>505</v>
      </c>
      <c r="H80" t="s">
        <v>565</v>
      </c>
      <c r="I80" t="s">
        <v>2419</v>
      </c>
      <c r="J80" s="3" t="s">
        <v>516</v>
      </c>
      <c r="K80" t="s">
        <v>583</v>
      </c>
      <c r="L80" t="s">
        <v>2437</v>
      </c>
      <c r="M80" s="3" t="s">
        <v>505</v>
      </c>
      <c r="N80" t="s">
        <v>586</v>
      </c>
      <c r="O80" t="s">
        <v>2440</v>
      </c>
    </row>
    <row r="81" spans="2:15" ht="18" hidden="1" x14ac:dyDescent="0.45">
      <c r="B81" s="5" t="str">
        <f t="shared" si="2"/>
        <v>00002-00003-00006-00004</v>
      </c>
      <c r="C81" s="5" t="str">
        <f t="shared" si="3"/>
        <v>陸上競技 Track &amp; Field 60ｍ　男子（50歳代、60歳代） 男子／65+</v>
      </c>
      <c r="D81" s="3" t="s">
        <v>503</v>
      </c>
      <c r="E81" t="s">
        <v>564</v>
      </c>
      <c r="F81" t="s">
        <v>2418</v>
      </c>
      <c r="G81" s="3" t="s">
        <v>505</v>
      </c>
      <c r="H81" t="s">
        <v>565</v>
      </c>
      <c r="I81" t="s">
        <v>2419</v>
      </c>
      <c r="J81" s="3" t="s">
        <v>516</v>
      </c>
      <c r="K81" t="s">
        <v>583</v>
      </c>
      <c r="L81" t="s">
        <v>2437</v>
      </c>
      <c r="M81" s="3" t="s">
        <v>507</v>
      </c>
      <c r="N81" t="s">
        <v>587</v>
      </c>
      <c r="O81" t="s">
        <v>2441</v>
      </c>
    </row>
    <row r="82" spans="2:15" ht="18" hidden="1" x14ac:dyDescent="0.45">
      <c r="B82" s="5" t="str">
        <f t="shared" si="2"/>
        <v>00002-00003-00007-00001</v>
      </c>
      <c r="C82" s="5" t="str">
        <f t="shared" si="3"/>
        <v>陸上競技 Track &amp; Field 60ｍ　男子（70歳以上） 男子／70+</v>
      </c>
      <c r="D82" s="3" t="s">
        <v>503</v>
      </c>
      <c r="E82" t="s">
        <v>564</v>
      </c>
      <c r="F82" t="s">
        <v>2418</v>
      </c>
      <c r="G82" s="3" t="s">
        <v>505</v>
      </c>
      <c r="H82" t="s">
        <v>565</v>
      </c>
      <c r="I82" t="s">
        <v>2419</v>
      </c>
      <c r="J82" s="3" t="s">
        <v>518</v>
      </c>
      <c r="K82" t="s">
        <v>588</v>
      </c>
      <c r="L82" t="s">
        <v>2442</v>
      </c>
      <c r="M82" s="3" t="s">
        <v>498</v>
      </c>
      <c r="N82" t="s">
        <v>589</v>
      </c>
      <c r="O82" t="s">
        <v>2443</v>
      </c>
    </row>
    <row r="83" spans="2:15" ht="18" hidden="1" x14ac:dyDescent="0.45">
      <c r="B83" s="5" t="str">
        <f t="shared" si="2"/>
        <v>00002-00003-00007-00002</v>
      </c>
      <c r="C83" s="5" t="str">
        <f t="shared" si="3"/>
        <v>陸上競技 Track &amp; Field 60ｍ　男子（70歳以上） 男子／75+</v>
      </c>
      <c r="D83" s="3" t="s">
        <v>503</v>
      </c>
      <c r="E83" t="s">
        <v>564</v>
      </c>
      <c r="F83" t="s">
        <v>2418</v>
      </c>
      <c r="G83" s="3" t="s">
        <v>505</v>
      </c>
      <c r="H83" t="s">
        <v>565</v>
      </c>
      <c r="I83" t="s">
        <v>2419</v>
      </c>
      <c r="J83" s="3" t="s">
        <v>518</v>
      </c>
      <c r="K83" t="s">
        <v>588</v>
      </c>
      <c r="L83" t="s">
        <v>2442</v>
      </c>
      <c r="M83" s="3" t="s">
        <v>503</v>
      </c>
      <c r="N83" t="s">
        <v>590</v>
      </c>
      <c r="O83" t="s">
        <v>2444</v>
      </c>
    </row>
    <row r="84" spans="2:15" ht="18" hidden="1" x14ac:dyDescent="0.45">
      <c r="B84" s="5" t="str">
        <f t="shared" si="2"/>
        <v>00002-00003-00007-00003</v>
      </c>
      <c r="C84" s="5" t="str">
        <f t="shared" si="3"/>
        <v>陸上競技 Track &amp; Field 60ｍ　男子（70歳以上） 男子／80+</v>
      </c>
      <c r="D84" s="3" t="s">
        <v>503</v>
      </c>
      <c r="E84" t="s">
        <v>564</v>
      </c>
      <c r="F84" t="s">
        <v>2418</v>
      </c>
      <c r="G84" s="3" t="s">
        <v>505</v>
      </c>
      <c r="H84" t="s">
        <v>565</v>
      </c>
      <c r="I84" t="s">
        <v>2419</v>
      </c>
      <c r="J84" s="3" t="s">
        <v>518</v>
      </c>
      <c r="K84" t="s">
        <v>588</v>
      </c>
      <c r="L84" t="s">
        <v>2442</v>
      </c>
      <c r="M84" s="3" t="s">
        <v>505</v>
      </c>
      <c r="N84" t="s">
        <v>591</v>
      </c>
      <c r="O84" t="s">
        <v>2445</v>
      </c>
    </row>
    <row r="85" spans="2:15" ht="18" hidden="1" x14ac:dyDescent="0.45">
      <c r="B85" s="5" t="str">
        <f t="shared" si="2"/>
        <v>00002-00003-00007-00004</v>
      </c>
      <c r="C85" s="5" t="str">
        <f t="shared" si="3"/>
        <v>陸上競技 Track &amp; Field 60ｍ　男子（70歳以上） 男子／85+</v>
      </c>
      <c r="D85" s="3" t="s">
        <v>503</v>
      </c>
      <c r="E85" t="s">
        <v>564</v>
      </c>
      <c r="F85" t="s">
        <v>2418</v>
      </c>
      <c r="G85" s="3" t="s">
        <v>505</v>
      </c>
      <c r="H85" t="s">
        <v>565</v>
      </c>
      <c r="I85" t="s">
        <v>2419</v>
      </c>
      <c r="J85" s="3" t="s">
        <v>518</v>
      </c>
      <c r="K85" t="s">
        <v>588</v>
      </c>
      <c r="L85" t="s">
        <v>2442</v>
      </c>
      <c r="M85" s="3" t="s">
        <v>507</v>
      </c>
      <c r="N85" t="s">
        <v>592</v>
      </c>
      <c r="O85" t="s">
        <v>2446</v>
      </c>
    </row>
    <row r="86" spans="2:15" ht="18" hidden="1" x14ac:dyDescent="0.45">
      <c r="B86" s="5" t="str">
        <f t="shared" si="2"/>
        <v>00002-00003-00007-00005</v>
      </c>
      <c r="C86" s="5" t="str">
        <f t="shared" si="3"/>
        <v>陸上競技 Track &amp; Field 60ｍ　男子（70歳以上） 男子／90+</v>
      </c>
      <c r="D86" s="3" t="s">
        <v>503</v>
      </c>
      <c r="E86" t="s">
        <v>564</v>
      </c>
      <c r="F86" t="s">
        <v>2418</v>
      </c>
      <c r="G86" s="3" t="s">
        <v>505</v>
      </c>
      <c r="H86" t="s">
        <v>565</v>
      </c>
      <c r="I86" t="s">
        <v>2419</v>
      </c>
      <c r="J86" s="3" t="s">
        <v>518</v>
      </c>
      <c r="K86" t="s">
        <v>588</v>
      </c>
      <c r="L86" t="s">
        <v>2442</v>
      </c>
      <c r="M86" s="3" t="s">
        <v>514</v>
      </c>
      <c r="N86" t="s">
        <v>593</v>
      </c>
      <c r="O86" t="s">
        <v>2447</v>
      </c>
    </row>
    <row r="87" spans="2:15" ht="18" hidden="1" x14ac:dyDescent="0.45">
      <c r="B87" s="5" t="str">
        <f t="shared" si="2"/>
        <v>00002-00003-00007-00006</v>
      </c>
      <c r="C87" s="5" t="str">
        <f t="shared" si="3"/>
        <v>陸上競技 Track &amp; Field 60ｍ　男子（70歳以上） 男子／95+</v>
      </c>
      <c r="D87" s="3" t="s">
        <v>503</v>
      </c>
      <c r="E87" t="s">
        <v>564</v>
      </c>
      <c r="F87" t="s">
        <v>2418</v>
      </c>
      <c r="G87" s="3" t="s">
        <v>505</v>
      </c>
      <c r="H87" t="s">
        <v>565</v>
      </c>
      <c r="I87" t="s">
        <v>2419</v>
      </c>
      <c r="J87" s="3" t="s">
        <v>518</v>
      </c>
      <c r="K87" t="s">
        <v>588</v>
      </c>
      <c r="L87" t="s">
        <v>2442</v>
      </c>
      <c r="M87" s="3" t="s">
        <v>516</v>
      </c>
      <c r="N87" t="s">
        <v>594</v>
      </c>
      <c r="O87" t="s">
        <v>2448</v>
      </c>
    </row>
    <row r="88" spans="2:15" ht="18" hidden="1" x14ac:dyDescent="0.45">
      <c r="B88" s="5" t="str">
        <f t="shared" si="2"/>
        <v>00002-00003-00007-00007</v>
      </c>
      <c r="C88" s="5" t="str">
        <f t="shared" si="3"/>
        <v>陸上競技 Track &amp; Field 60ｍ　男子（70歳以上） 男子／100+</v>
      </c>
      <c r="D88" s="3" t="s">
        <v>503</v>
      </c>
      <c r="E88" t="s">
        <v>564</v>
      </c>
      <c r="F88" t="s">
        <v>2418</v>
      </c>
      <c r="G88" s="3" t="s">
        <v>505</v>
      </c>
      <c r="H88" t="s">
        <v>565</v>
      </c>
      <c r="I88" t="s">
        <v>2419</v>
      </c>
      <c r="J88" s="3" t="s">
        <v>518</v>
      </c>
      <c r="K88" t="s">
        <v>588</v>
      </c>
      <c r="L88" t="s">
        <v>2442</v>
      </c>
      <c r="M88" s="3" t="s">
        <v>518</v>
      </c>
      <c r="N88" t="s">
        <v>595</v>
      </c>
      <c r="O88" t="s">
        <v>2449</v>
      </c>
    </row>
    <row r="89" spans="2:15" ht="18" hidden="1" x14ac:dyDescent="0.45">
      <c r="B89" s="5" t="str">
        <f t="shared" si="2"/>
        <v>00002-00003-00008-00001</v>
      </c>
      <c r="C89" s="5" t="str">
        <f t="shared" si="3"/>
        <v>陸上競技 Track &amp; Field 60ｍ　女子（30歳代、40歳代） 女子／30+</v>
      </c>
      <c r="D89" s="3" t="s">
        <v>503</v>
      </c>
      <c r="E89" t="s">
        <v>564</v>
      </c>
      <c r="F89" t="s">
        <v>2418</v>
      </c>
      <c r="G89" s="3" t="s">
        <v>505</v>
      </c>
      <c r="H89" t="s">
        <v>565</v>
      </c>
      <c r="I89" t="s">
        <v>2419</v>
      </c>
      <c r="J89" s="3" t="s">
        <v>520</v>
      </c>
      <c r="K89" t="s">
        <v>596</v>
      </c>
      <c r="L89" t="s">
        <v>2450</v>
      </c>
      <c r="M89" s="3" t="s">
        <v>498</v>
      </c>
      <c r="N89" t="s">
        <v>597</v>
      </c>
      <c r="O89" t="s">
        <v>2451</v>
      </c>
    </row>
    <row r="90" spans="2:15" ht="18" hidden="1" x14ac:dyDescent="0.45">
      <c r="B90" s="5" t="str">
        <f t="shared" si="2"/>
        <v>00002-00003-00008-00002</v>
      </c>
      <c r="C90" s="5" t="str">
        <f t="shared" si="3"/>
        <v>陸上競技 Track &amp; Field 60ｍ　女子（30歳代、40歳代） 女子／35+</v>
      </c>
      <c r="D90" s="3" t="s">
        <v>503</v>
      </c>
      <c r="E90" t="s">
        <v>564</v>
      </c>
      <c r="F90" t="s">
        <v>2418</v>
      </c>
      <c r="G90" s="3" t="s">
        <v>505</v>
      </c>
      <c r="H90" t="s">
        <v>565</v>
      </c>
      <c r="I90" t="s">
        <v>2419</v>
      </c>
      <c r="J90" s="3" t="s">
        <v>520</v>
      </c>
      <c r="K90" t="s">
        <v>596</v>
      </c>
      <c r="L90" t="s">
        <v>2450</v>
      </c>
      <c r="M90" s="3" t="s">
        <v>503</v>
      </c>
      <c r="N90" t="s">
        <v>598</v>
      </c>
      <c r="O90" t="s">
        <v>2452</v>
      </c>
    </row>
    <row r="91" spans="2:15" ht="18" hidden="1" x14ac:dyDescent="0.45">
      <c r="B91" s="5" t="str">
        <f t="shared" si="2"/>
        <v>00002-00003-00008-00003</v>
      </c>
      <c r="C91" s="5" t="str">
        <f t="shared" si="3"/>
        <v>陸上競技 Track &amp; Field 60ｍ　女子（30歳代、40歳代） 女子／40+</v>
      </c>
      <c r="D91" s="3" t="s">
        <v>503</v>
      </c>
      <c r="E91" t="s">
        <v>564</v>
      </c>
      <c r="F91" t="s">
        <v>2418</v>
      </c>
      <c r="G91" s="3" t="s">
        <v>505</v>
      </c>
      <c r="H91" t="s">
        <v>565</v>
      </c>
      <c r="I91" t="s">
        <v>2419</v>
      </c>
      <c r="J91" s="3" t="s">
        <v>520</v>
      </c>
      <c r="K91" t="s">
        <v>596</v>
      </c>
      <c r="L91" t="s">
        <v>2450</v>
      </c>
      <c r="M91" s="3" t="s">
        <v>505</v>
      </c>
      <c r="N91" t="s">
        <v>599</v>
      </c>
      <c r="O91" t="s">
        <v>2453</v>
      </c>
    </row>
    <row r="92" spans="2:15" ht="18" hidden="1" x14ac:dyDescent="0.45">
      <c r="B92" s="5" t="str">
        <f t="shared" si="2"/>
        <v>00002-00003-00008-00004</v>
      </c>
      <c r="C92" s="5" t="str">
        <f t="shared" si="3"/>
        <v>陸上競技 Track &amp; Field 60ｍ　女子（30歳代、40歳代） 女子／45+</v>
      </c>
      <c r="D92" s="3" t="s">
        <v>503</v>
      </c>
      <c r="E92" t="s">
        <v>564</v>
      </c>
      <c r="F92" t="s">
        <v>2418</v>
      </c>
      <c r="G92" s="3" t="s">
        <v>505</v>
      </c>
      <c r="H92" t="s">
        <v>565</v>
      </c>
      <c r="I92" t="s">
        <v>2419</v>
      </c>
      <c r="J92" s="3" t="s">
        <v>520</v>
      </c>
      <c r="K92" t="s">
        <v>596</v>
      </c>
      <c r="L92" t="s">
        <v>2450</v>
      </c>
      <c r="M92" s="3" t="s">
        <v>507</v>
      </c>
      <c r="N92" t="s">
        <v>600</v>
      </c>
      <c r="O92" t="s">
        <v>2454</v>
      </c>
    </row>
    <row r="93" spans="2:15" ht="18" hidden="1" x14ac:dyDescent="0.45">
      <c r="B93" s="5" t="str">
        <f t="shared" si="2"/>
        <v>00002-00003-00009-00001</v>
      </c>
      <c r="C93" s="5" t="str">
        <f t="shared" si="3"/>
        <v>陸上競技 Track &amp; Field 60ｍ　女子（50歳代、60歳代） 女子／50+</v>
      </c>
      <c r="D93" s="3" t="s">
        <v>503</v>
      </c>
      <c r="E93" t="s">
        <v>564</v>
      </c>
      <c r="F93" t="s">
        <v>2418</v>
      </c>
      <c r="G93" s="3" t="s">
        <v>505</v>
      </c>
      <c r="H93" t="s">
        <v>565</v>
      </c>
      <c r="I93" t="s">
        <v>2419</v>
      </c>
      <c r="J93" s="3" t="s">
        <v>531</v>
      </c>
      <c r="K93" t="s">
        <v>601</v>
      </c>
      <c r="L93" t="s">
        <v>2455</v>
      </c>
      <c r="M93" s="3" t="s">
        <v>498</v>
      </c>
      <c r="N93" t="s">
        <v>602</v>
      </c>
      <c r="O93" t="s">
        <v>2456</v>
      </c>
    </row>
    <row r="94" spans="2:15" ht="18" hidden="1" x14ac:dyDescent="0.45">
      <c r="B94" s="5" t="str">
        <f t="shared" si="2"/>
        <v>00002-00003-00009-00002</v>
      </c>
      <c r="C94" s="5" t="str">
        <f t="shared" si="3"/>
        <v>陸上競技 Track &amp; Field 60ｍ　女子（50歳代、60歳代） 女子／55+</v>
      </c>
      <c r="D94" s="3" t="s">
        <v>503</v>
      </c>
      <c r="E94" t="s">
        <v>564</v>
      </c>
      <c r="F94" t="s">
        <v>2418</v>
      </c>
      <c r="G94" s="3" t="s">
        <v>505</v>
      </c>
      <c r="H94" t="s">
        <v>565</v>
      </c>
      <c r="I94" t="s">
        <v>2419</v>
      </c>
      <c r="J94" s="3" t="s">
        <v>531</v>
      </c>
      <c r="K94" t="s">
        <v>601</v>
      </c>
      <c r="L94" t="s">
        <v>2455</v>
      </c>
      <c r="M94" s="3" t="s">
        <v>503</v>
      </c>
      <c r="N94" t="s">
        <v>603</v>
      </c>
      <c r="O94" t="s">
        <v>2457</v>
      </c>
    </row>
    <row r="95" spans="2:15" ht="18" hidden="1" x14ac:dyDescent="0.45">
      <c r="B95" s="5" t="str">
        <f t="shared" si="2"/>
        <v>00002-00003-00009-00003</v>
      </c>
      <c r="C95" s="5" t="str">
        <f t="shared" si="3"/>
        <v>陸上競技 Track &amp; Field 60ｍ　女子（50歳代、60歳代） 女子／60+</v>
      </c>
      <c r="D95" s="3" t="s">
        <v>503</v>
      </c>
      <c r="E95" t="s">
        <v>564</v>
      </c>
      <c r="F95" t="s">
        <v>2418</v>
      </c>
      <c r="G95" s="3" t="s">
        <v>505</v>
      </c>
      <c r="H95" t="s">
        <v>565</v>
      </c>
      <c r="I95" t="s">
        <v>2419</v>
      </c>
      <c r="J95" s="3" t="s">
        <v>531</v>
      </c>
      <c r="K95" t="s">
        <v>601</v>
      </c>
      <c r="L95" t="s">
        <v>2455</v>
      </c>
      <c r="M95" s="3" t="s">
        <v>505</v>
      </c>
      <c r="N95" t="s">
        <v>604</v>
      </c>
      <c r="O95" t="s">
        <v>2458</v>
      </c>
    </row>
    <row r="96" spans="2:15" ht="18" hidden="1" x14ac:dyDescent="0.45">
      <c r="B96" s="5" t="str">
        <f t="shared" si="2"/>
        <v>00002-00003-00009-00004</v>
      </c>
      <c r="C96" s="5" t="str">
        <f t="shared" si="3"/>
        <v>陸上競技 Track &amp; Field 60ｍ　女子（50歳代、60歳代） 女子／65+</v>
      </c>
      <c r="D96" s="3" t="s">
        <v>503</v>
      </c>
      <c r="E96" t="s">
        <v>564</v>
      </c>
      <c r="F96" t="s">
        <v>2418</v>
      </c>
      <c r="G96" s="3" t="s">
        <v>505</v>
      </c>
      <c r="H96" t="s">
        <v>565</v>
      </c>
      <c r="I96" t="s">
        <v>2419</v>
      </c>
      <c r="J96" s="3" t="s">
        <v>531</v>
      </c>
      <c r="K96" t="s">
        <v>601</v>
      </c>
      <c r="L96" t="s">
        <v>2455</v>
      </c>
      <c r="M96" s="3" t="s">
        <v>507</v>
      </c>
      <c r="N96" t="s">
        <v>605</v>
      </c>
      <c r="O96" t="s">
        <v>2459</v>
      </c>
    </row>
    <row r="97" spans="2:15" ht="18" hidden="1" x14ac:dyDescent="0.45">
      <c r="B97" s="5" t="str">
        <f t="shared" si="2"/>
        <v>00002-00003-00010-00001</v>
      </c>
      <c r="C97" s="5" t="str">
        <f t="shared" si="3"/>
        <v>陸上競技 Track &amp; Field 60ｍ　女子（70歳以上） 女子／70+</v>
      </c>
      <c r="D97" s="3" t="s">
        <v>503</v>
      </c>
      <c r="E97" t="s">
        <v>564</v>
      </c>
      <c r="F97" t="s">
        <v>2418</v>
      </c>
      <c r="G97" s="3" t="s">
        <v>505</v>
      </c>
      <c r="H97" t="s">
        <v>565</v>
      </c>
      <c r="I97" t="s">
        <v>2419</v>
      </c>
      <c r="J97" s="3" t="s">
        <v>533</v>
      </c>
      <c r="K97" t="s">
        <v>606</v>
      </c>
      <c r="L97" t="s">
        <v>2460</v>
      </c>
      <c r="M97" s="3" t="s">
        <v>498</v>
      </c>
      <c r="N97" t="s">
        <v>607</v>
      </c>
      <c r="O97" t="s">
        <v>2461</v>
      </c>
    </row>
    <row r="98" spans="2:15" ht="18" hidden="1" x14ac:dyDescent="0.45">
      <c r="B98" s="5" t="str">
        <f t="shared" si="2"/>
        <v>00002-00003-00010-00002</v>
      </c>
      <c r="C98" s="5" t="str">
        <f t="shared" si="3"/>
        <v>陸上競技 Track &amp; Field 60ｍ　女子（70歳以上） 女子／75+</v>
      </c>
      <c r="D98" s="3" t="s">
        <v>503</v>
      </c>
      <c r="E98" t="s">
        <v>564</v>
      </c>
      <c r="F98" t="s">
        <v>2418</v>
      </c>
      <c r="G98" s="3" t="s">
        <v>505</v>
      </c>
      <c r="H98" t="s">
        <v>565</v>
      </c>
      <c r="I98" t="s">
        <v>2419</v>
      </c>
      <c r="J98" s="3" t="s">
        <v>533</v>
      </c>
      <c r="K98" t="s">
        <v>606</v>
      </c>
      <c r="L98" t="s">
        <v>2460</v>
      </c>
      <c r="M98" s="3" t="s">
        <v>503</v>
      </c>
      <c r="N98" t="s">
        <v>608</v>
      </c>
      <c r="O98" t="s">
        <v>2462</v>
      </c>
    </row>
    <row r="99" spans="2:15" ht="18" hidden="1" x14ac:dyDescent="0.45">
      <c r="B99" s="5" t="str">
        <f t="shared" si="2"/>
        <v>00002-00003-00010-00003</v>
      </c>
      <c r="C99" s="5" t="str">
        <f t="shared" si="3"/>
        <v>陸上競技 Track &amp; Field 60ｍ　女子（70歳以上） 女子／80+</v>
      </c>
      <c r="D99" s="3" t="s">
        <v>503</v>
      </c>
      <c r="E99" t="s">
        <v>564</v>
      </c>
      <c r="F99" t="s">
        <v>2418</v>
      </c>
      <c r="G99" s="3" t="s">
        <v>505</v>
      </c>
      <c r="H99" t="s">
        <v>565</v>
      </c>
      <c r="I99" t="s">
        <v>2419</v>
      </c>
      <c r="J99" s="3" t="s">
        <v>533</v>
      </c>
      <c r="K99" t="s">
        <v>606</v>
      </c>
      <c r="L99" t="s">
        <v>2460</v>
      </c>
      <c r="M99" s="3" t="s">
        <v>505</v>
      </c>
      <c r="N99" t="s">
        <v>609</v>
      </c>
      <c r="O99" t="s">
        <v>2463</v>
      </c>
    </row>
    <row r="100" spans="2:15" ht="18" hidden="1" x14ac:dyDescent="0.45">
      <c r="B100" s="5" t="str">
        <f t="shared" si="2"/>
        <v>00002-00003-00010-00004</v>
      </c>
      <c r="C100" s="5" t="str">
        <f t="shared" si="3"/>
        <v>陸上競技 Track &amp; Field 60ｍ　女子（70歳以上） 女子／85+</v>
      </c>
      <c r="D100" s="3" t="s">
        <v>503</v>
      </c>
      <c r="E100" t="s">
        <v>564</v>
      </c>
      <c r="F100" t="s">
        <v>2418</v>
      </c>
      <c r="G100" s="3" t="s">
        <v>505</v>
      </c>
      <c r="H100" t="s">
        <v>565</v>
      </c>
      <c r="I100" t="s">
        <v>2419</v>
      </c>
      <c r="J100" s="3" t="s">
        <v>533</v>
      </c>
      <c r="K100" t="s">
        <v>606</v>
      </c>
      <c r="L100" t="s">
        <v>2460</v>
      </c>
      <c r="M100" s="3" t="s">
        <v>507</v>
      </c>
      <c r="N100" t="s">
        <v>610</v>
      </c>
      <c r="O100" t="s">
        <v>2464</v>
      </c>
    </row>
    <row r="101" spans="2:15" ht="18" hidden="1" x14ac:dyDescent="0.45">
      <c r="B101" s="5" t="str">
        <f t="shared" si="2"/>
        <v>00002-00003-00010-00005</v>
      </c>
      <c r="C101" s="5" t="str">
        <f t="shared" si="3"/>
        <v>陸上競技 Track &amp; Field 60ｍ　女子（70歳以上） 女子／90+</v>
      </c>
      <c r="D101" s="3" t="s">
        <v>503</v>
      </c>
      <c r="E101" t="s">
        <v>564</v>
      </c>
      <c r="F101" t="s">
        <v>2418</v>
      </c>
      <c r="G101" s="3" t="s">
        <v>505</v>
      </c>
      <c r="H101" t="s">
        <v>565</v>
      </c>
      <c r="I101" t="s">
        <v>2419</v>
      </c>
      <c r="J101" s="3" t="s">
        <v>533</v>
      </c>
      <c r="K101" t="s">
        <v>606</v>
      </c>
      <c r="L101" t="s">
        <v>2460</v>
      </c>
      <c r="M101" s="3" t="s">
        <v>514</v>
      </c>
      <c r="N101" t="s">
        <v>611</v>
      </c>
      <c r="O101" t="s">
        <v>2465</v>
      </c>
    </row>
    <row r="102" spans="2:15" ht="18" hidden="1" x14ac:dyDescent="0.45">
      <c r="B102" s="5" t="str">
        <f t="shared" si="2"/>
        <v>00002-00003-00010-00006</v>
      </c>
      <c r="C102" s="5" t="str">
        <f t="shared" si="3"/>
        <v>陸上競技 Track &amp; Field 60ｍ　女子（70歳以上） 女子／95+</v>
      </c>
      <c r="D102" s="3" t="s">
        <v>503</v>
      </c>
      <c r="E102" t="s">
        <v>564</v>
      </c>
      <c r="F102" t="s">
        <v>2418</v>
      </c>
      <c r="G102" s="3" t="s">
        <v>505</v>
      </c>
      <c r="H102" t="s">
        <v>565</v>
      </c>
      <c r="I102" t="s">
        <v>2419</v>
      </c>
      <c r="J102" s="3" t="s">
        <v>533</v>
      </c>
      <c r="K102" t="s">
        <v>606</v>
      </c>
      <c r="L102" t="s">
        <v>2460</v>
      </c>
      <c r="M102" s="3" t="s">
        <v>516</v>
      </c>
      <c r="N102" t="s">
        <v>612</v>
      </c>
      <c r="O102" t="s">
        <v>2466</v>
      </c>
    </row>
    <row r="103" spans="2:15" ht="18" hidden="1" x14ac:dyDescent="0.45">
      <c r="B103" s="5" t="str">
        <f t="shared" si="2"/>
        <v>00002-00003-00010-00007</v>
      </c>
      <c r="C103" s="5" t="str">
        <f t="shared" si="3"/>
        <v>陸上競技 Track &amp; Field 60ｍ　女子（70歳以上） 女子／100+</v>
      </c>
      <c r="D103" s="3" t="s">
        <v>503</v>
      </c>
      <c r="E103" t="s">
        <v>564</v>
      </c>
      <c r="F103" t="s">
        <v>2418</v>
      </c>
      <c r="G103" s="3" t="s">
        <v>505</v>
      </c>
      <c r="H103" t="s">
        <v>565</v>
      </c>
      <c r="I103" t="s">
        <v>2419</v>
      </c>
      <c r="J103" s="3" t="s">
        <v>533</v>
      </c>
      <c r="K103" t="s">
        <v>606</v>
      </c>
      <c r="L103" t="s">
        <v>2460</v>
      </c>
      <c r="M103" s="3" t="s">
        <v>518</v>
      </c>
      <c r="N103" t="s">
        <v>613</v>
      </c>
      <c r="O103" t="s">
        <v>2467</v>
      </c>
    </row>
    <row r="104" spans="2:15" ht="18" hidden="1" x14ac:dyDescent="0.45">
      <c r="B104" s="5" t="str">
        <f t="shared" si="2"/>
        <v>00002-00003-00011-00001</v>
      </c>
      <c r="C104" s="5" t="str">
        <f t="shared" si="3"/>
        <v>陸上競技 Track &amp; Field 100ｍ　男子（30歳代、40歳代） 男子／30+</v>
      </c>
      <c r="D104" s="3" t="s">
        <v>503</v>
      </c>
      <c r="E104" t="s">
        <v>564</v>
      </c>
      <c r="F104" t="s">
        <v>2418</v>
      </c>
      <c r="G104" s="3" t="s">
        <v>505</v>
      </c>
      <c r="H104" t="s">
        <v>565</v>
      </c>
      <c r="I104" t="s">
        <v>2419</v>
      </c>
      <c r="J104" s="3" t="s">
        <v>535</v>
      </c>
      <c r="K104" t="s">
        <v>614</v>
      </c>
      <c r="L104" t="s">
        <v>2468</v>
      </c>
      <c r="M104" s="3" t="s">
        <v>498</v>
      </c>
      <c r="N104" t="s">
        <v>579</v>
      </c>
      <c r="O104" t="s">
        <v>2433</v>
      </c>
    </row>
    <row r="105" spans="2:15" ht="18" hidden="1" x14ac:dyDescent="0.45">
      <c r="B105" s="5" t="str">
        <f t="shared" si="2"/>
        <v>00002-00003-00011-00002</v>
      </c>
      <c r="C105" s="5" t="str">
        <f t="shared" si="3"/>
        <v>陸上競技 Track &amp; Field 100ｍ　男子（30歳代、40歳代） 男子／35+</v>
      </c>
      <c r="D105" s="3" t="s">
        <v>503</v>
      </c>
      <c r="E105" t="s">
        <v>564</v>
      </c>
      <c r="F105" t="s">
        <v>2418</v>
      </c>
      <c r="G105" s="3" t="s">
        <v>505</v>
      </c>
      <c r="H105" t="s">
        <v>565</v>
      </c>
      <c r="I105" t="s">
        <v>2419</v>
      </c>
      <c r="J105" s="3" t="s">
        <v>535</v>
      </c>
      <c r="K105" t="s">
        <v>614</v>
      </c>
      <c r="L105" t="s">
        <v>2468</v>
      </c>
      <c r="M105" s="3" t="s">
        <v>503</v>
      </c>
      <c r="N105" t="s">
        <v>580</v>
      </c>
      <c r="O105" t="s">
        <v>2434</v>
      </c>
    </row>
    <row r="106" spans="2:15" ht="18" hidden="1" x14ac:dyDescent="0.45">
      <c r="B106" s="5" t="str">
        <f t="shared" si="2"/>
        <v>00002-00003-00011-00003</v>
      </c>
      <c r="C106" s="5" t="str">
        <f t="shared" si="3"/>
        <v>陸上競技 Track &amp; Field 100ｍ　男子（30歳代、40歳代） 男子／40+</v>
      </c>
      <c r="D106" s="3" t="s">
        <v>503</v>
      </c>
      <c r="E106" t="s">
        <v>564</v>
      </c>
      <c r="F106" t="s">
        <v>2418</v>
      </c>
      <c r="G106" s="3" t="s">
        <v>505</v>
      </c>
      <c r="H106" t="s">
        <v>565</v>
      </c>
      <c r="I106" t="s">
        <v>2419</v>
      </c>
      <c r="J106" s="3" t="s">
        <v>535</v>
      </c>
      <c r="K106" t="s">
        <v>614</v>
      </c>
      <c r="L106" t="s">
        <v>2468</v>
      </c>
      <c r="M106" s="3" t="s">
        <v>505</v>
      </c>
      <c r="N106" t="s">
        <v>581</v>
      </c>
      <c r="O106" t="s">
        <v>2435</v>
      </c>
    </row>
    <row r="107" spans="2:15" ht="18" hidden="1" x14ac:dyDescent="0.45">
      <c r="B107" s="5" t="str">
        <f t="shared" si="2"/>
        <v>00002-00003-00011-00004</v>
      </c>
      <c r="C107" s="5" t="str">
        <f t="shared" si="3"/>
        <v>陸上競技 Track &amp; Field 100ｍ　男子（30歳代、40歳代） 男子／45+</v>
      </c>
      <c r="D107" s="3" t="s">
        <v>503</v>
      </c>
      <c r="E107" t="s">
        <v>564</v>
      </c>
      <c r="F107" t="s">
        <v>2418</v>
      </c>
      <c r="G107" s="3" t="s">
        <v>505</v>
      </c>
      <c r="H107" t="s">
        <v>565</v>
      </c>
      <c r="I107" t="s">
        <v>2419</v>
      </c>
      <c r="J107" s="3" t="s">
        <v>535</v>
      </c>
      <c r="K107" t="s">
        <v>614</v>
      </c>
      <c r="L107" t="s">
        <v>2468</v>
      </c>
      <c r="M107" s="3" t="s">
        <v>507</v>
      </c>
      <c r="N107" t="s">
        <v>582</v>
      </c>
      <c r="O107" t="s">
        <v>2436</v>
      </c>
    </row>
    <row r="108" spans="2:15" ht="18" hidden="1" x14ac:dyDescent="0.45">
      <c r="B108" s="5" t="str">
        <f t="shared" si="2"/>
        <v>00002-00003-00012-00001</v>
      </c>
      <c r="C108" s="5" t="str">
        <f t="shared" si="3"/>
        <v>陸上競技 Track &amp; Field 100ｍ　男子（50歳代、60歳代） 男子／50+</v>
      </c>
      <c r="D108" s="3" t="s">
        <v>503</v>
      </c>
      <c r="E108" t="s">
        <v>564</v>
      </c>
      <c r="F108" t="s">
        <v>2418</v>
      </c>
      <c r="G108" s="3" t="s">
        <v>505</v>
      </c>
      <c r="H108" t="s">
        <v>565</v>
      </c>
      <c r="I108" t="s">
        <v>2419</v>
      </c>
      <c r="J108" s="3" t="s">
        <v>537</v>
      </c>
      <c r="K108" t="s">
        <v>615</v>
      </c>
      <c r="L108" t="s">
        <v>2469</v>
      </c>
      <c r="M108" s="3" t="s">
        <v>498</v>
      </c>
      <c r="N108" t="s">
        <v>584</v>
      </c>
      <c r="O108" t="s">
        <v>2438</v>
      </c>
    </row>
    <row r="109" spans="2:15" ht="18" hidden="1" x14ac:dyDescent="0.45">
      <c r="B109" s="5" t="str">
        <f t="shared" si="2"/>
        <v>00002-00003-00012-00002</v>
      </c>
      <c r="C109" s="5" t="str">
        <f t="shared" si="3"/>
        <v>陸上競技 Track &amp; Field 100ｍ　男子（50歳代、60歳代） 男子／55+</v>
      </c>
      <c r="D109" s="3" t="s">
        <v>503</v>
      </c>
      <c r="E109" t="s">
        <v>564</v>
      </c>
      <c r="F109" t="s">
        <v>2418</v>
      </c>
      <c r="G109" s="3" t="s">
        <v>505</v>
      </c>
      <c r="H109" t="s">
        <v>565</v>
      </c>
      <c r="I109" t="s">
        <v>2419</v>
      </c>
      <c r="J109" s="3" t="s">
        <v>537</v>
      </c>
      <c r="K109" t="s">
        <v>615</v>
      </c>
      <c r="L109" t="s">
        <v>2469</v>
      </c>
      <c r="M109" s="3" t="s">
        <v>503</v>
      </c>
      <c r="N109" t="s">
        <v>585</v>
      </c>
      <c r="O109" t="s">
        <v>2439</v>
      </c>
    </row>
    <row r="110" spans="2:15" ht="18" hidden="1" x14ac:dyDescent="0.45">
      <c r="B110" s="5" t="str">
        <f t="shared" si="2"/>
        <v>00002-00003-00012-00003</v>
      </c>
      <c r="C110" s="5" t="str">
        <f t="shared" si="3"/>
        <v>陸上競技 Track &amp; Field 100ｍ　男子（50歳代、60歳代） 男子／60+</v>
      </c>
      <c r="D110" s="3" t="s">
        <v>503</v>
      </c>
      <c r="E110" t="s">
        <v>564</v>
      </c>
      <c r="F110" t="s">
        <v>2418</v>
      </c>
      <c r="G110" s="3" t="s">
        <v>505</v>
      </c>
      <c r="H110" t="s">
        <v>565</v>
      </c>
      <c r="I110" t="s">
        <v>2419</v>
      </c>
      <c r="J110" s="3" t="s">
        <v>537</v>
      </c>
      <c r="K110" t="s">
        <v>615</v>
      </c>
      <c r="L110" t="s">
        <v>2469</v>
      </c>
      <c r="M110" s="3" t="s">
        <v>505</v>
      </c>
      <c r="N110" t="s">
        <v>586</v>
      </c>
      <c r="O110" t="s">
        <v>2440</v>
      </c>
    </row>
    <row r="111" spans="2:15" ht="18" hidden="1" x14ac:dyDescent="0.45">
      <c r="B111" s="5" t="str">
        <f t="shared" si="2"/>
        <v>00002-00003-00012-00004</v>
      </c>
      <c r="C111" s="5" t="str">
        <f t="shared" si="3"/>
        <v>陸上競技 Track &amp; Field 100ｍ　男子（50歳代、60歳代） 男子／65+</v>
      </c>
      <c r="D111" s="3" t="s">
        <v>503</v>
      </c>
      <c r="E111" t="s">
        <v>564</v>
      </c>
      <c r="F111" t="s">
        <v>2418</v>
      </c>
      <c r="G111" s="3" t="s">
        <v>505</v>
      </c>
      <c r="H111" t="s">
        <v>565</v>
      </c>
      <c r="I111" t="s">
        <v>2419</v>
      </c>
      <c r="J111" s="3" t="s">
        <v>537</v>
      </c>
      <c r="K111" t="s">
        <v>615</v>
      </c>
      <c r="L111" t="s">
        <v>2469</v>
      </c>
      <c r="M111" s="3" t="s">
        <v>507</v>
      </c>
      <c r="N111" t="s">
        <v>587</v>
      </c>
      <c r="O111" t="s">
        <v>2441</v>
      </c>
    </row>
    <row r="112" spans="2:15" ht="18" hidden="1" x14ac:dyDescent="0.45">
      <c r="B112" s="5" t="str">
        <f t="shared" si="2"/>
        <v>00002-00003-00013-00001</v>
      </c>
      <c r="C112" s="5" t="str">
        <f t="shared" si="3"/>
        <v>陸上競技 Track &amp; Field 100ｍ　男子（70歳以上） 男子／70+</v>
      </c>
      <c r="D112" s="3" t="s">
        <v>503</v>
      </c>
      <c r="E112" t="s">
        <v>564</v>
      </c>
      <c r="F112" t="s">
        <v>2418</v>
      </c>
      <c r="G112" s="3" t="s">
        <v>505</v>
      </c>
      <c r="H112" t="s">
        <v>565</v>
      </c>
      <c r="I112" t="s">
        <v>2419</v>
      </c>
      <c r="J112" s="3" t="s">
        <v>616</v>
      </c>
      <c r="K112" t="s">
        <v>617</v>
      </c>
      <c r="L112" t="s">
        <v>2470</v>
      </c>
      <c r="M112" s="3" t="s">
        <v>498</v>
      </c>
      <c r="N112" t="s">
        <v>589</v>
      </c>
      <c r="O112" t="s">
        <v>2443</v>
      </c>
    </row>
    <row r="113" spans="2:15" ht="18" hidden="1" x14ac:dyDescent="0.45">
      <c r="B113" s="5" t="str">
        <f t="shared" si="2"/>
        <v>00002-00003-00013-00002</v>
      </c>
      <c r="C113" s="5" t="str">
        <f t="shared" si="3"/>
        <v>陸上競技 Track &amp; Field 100ｍ　男子（70歳以上） 男子／75+</v>
      </c>
      <c r="D113" s="3" t="s">
        <v>503</v>
      </c>
      <c r="E113" t="s">
        <v>564</v>
      </c>
      <c r="F113" t="s">
        <v>2418</v>
      </c>
      <c r="G113" s="3" t="s">
        <v>505</v>
      </c>
      <c r="H113" t="s">
        <v>565</v>
      </c>
      <c r="I113" t="s">
        <v>2419</v>
      </c>
      <c r="J113" s="3" t="s">
        <v>616</v>
      </c>
      <c r="K113" t="s">
        <v>617</v>
      </c>
      <c r="L113" t="s">
        <v>2470</v>
      </c>
      <c r="M113" s="3" t="s">
        <v>503</v>
      </c>
      <c r="N113" t="s">
        <v>590</v>
      </c>
      <c r="O113" t="s">
        <v>2444</v>
      </c>
    </row>
    <row r="114" spans="2:15" ht="18" hidden="1" x14ac:dyDescent="0.45">
      <c r="B114" s="5" t="str">
        <f t="shared" si="2"/>
        <v>00002-00003-00013-00003</v>
      </c>
      <c r="C114" s="5" t="str">
        <f t="shared" si="3"/>
        <v>陸上競技 Track &amp; Field 100ｍ　男子（70歳以上） 男子／80+</v>
      </c>
      <c r="D114" s="3" t="s">
        <v>503</v>
      </c>
      <c r="E114" t="s">
        <v>564</v>
      </c>
      <c r="F114" t="s">
        <v>2418</v>
      </c>
      <c r="G114" s="3" t="s">
        <v>505</v>
      </c>
      <c r="H114" t="s">
        <v>565</v>
      </c>
      <c r="I114" t="s">
        <v>2419</v>
      </c>
      <c r="J114" s="3" t="s">
        <v>616</v>
      </c>
      <c r="K114" t="s">
        <v>617</v>
      </c>
      <c r="L114" t="s">
        <v>2470</v>
      </c>
      <c r="M114" s="3" t="s">
        <v>505</v>
      </c>
      <c r="N114" t="s">
        <v>591</v>
      </c>
      <c r="O114" t="s">
        <v>2445</v>
      </c>
    </row>
    <row r="115" spans="2:15" ht="18" hidden="1" x14ac:dyDescent="0.45">
      <c r="B115" s="5" t="str">
        <f t="shared" si="2"/>
        <v>00002-00003-00013-00004</v>
      </c>
      <c r="C115" s="5" t="str">
        <f t="shared" si="3"/>
        <v>陸上競技 Track &amp; Field 100ｍ　男子（70歳以上） 男子／85+</v>
      </c>
      <c r="D115" s="3" t="s">
        <v>503</v>
      </c>
      <c r="E115" t="s">
        <v>564</v>
      </c>
      <c r="F115" t="s">
        <v>2418</v>
      </c>
      <c r="G115" s="3" t="s">
        <v>505</v>
      </c>
      <c r="H115" t="s">
        <v>565</v>
      </c>
      <c r="I115" t="s">
        <v>2419</v>
      </c>
      <c r="J115" s="3" t="s">
        <v>616</v>
      </c>
      <c r="K115" t="s">
        <v>617</v>
      </c>
      <c r="L115" t="s">
        <v>2470</v>
      </c>
      <c r="M115" s="3" t="s">
        <v>507</v>
      </c>
      <c r="N115" t="s">
        <v>592</v>
      </c>
      <c r="O115" t="s">
        <v>2446</v>
      </c>
    </row>
    <row r="116" spans="2:15" ht="18" hidden="1" x14ac:dyDescent="0.45">
      <c r="B116" s="5" t="str">
        <f t="shared" si="2"/>
        <v>00002-00003-00013-00005</v>
      </c>
      <c r="C116" s="5" t="str">
        <f t="shared" si="3"/>
        <v>陸上競技 Track &amp; Field 100ｍ　男子（70歳以上） 男子／90+</v>
      </c>
      <c r="D116" s="3" t="s">
        <v>503</v>
      </c>
      <c r="E116" t="s">
        <v>564</v>
      </c>
      <c r="F116" t="s">
        <v>2418</v>
      </c>
      <c r="G116" s="3" t="s">
        <v>505</v>
      </c>
      <c r="H116" t="s">
        <v>565</v>
      </c>
      <c r="I116" t="s">
        <v>2419</v>
      </c>
      <c r="J116" s="3" t="s">
        <v>616</v>
      </c>
      <c r="K116" t="s">
        <v>617</v>
      </c>
      <c r="L116" t="s">
        <v>2470</v>
      </c>
      <c r="M116" s="3" t="s">
        <v>514</v>
      </c>
      <c r="N116" t="s">
        <v>593</v>
      </c>
      <c r="O116" t="s">
        <v>2447</v>
      </c>
    </row>
    <row r="117" spans="2:15" ht="18" hidden="1" x14ac:dyDescent="0.45">
      <c r="B117" s="5" t="str">
        <f t="shared" si="2"/>
        <v>00002-00003-00013-00006</v>
      </c>
      <c r="C117" s="5" t="str">
        <f t="shared" si="3"/>
        <v>陸上競技 Track &amp; Field 100ｍ　男子（70歳以上） 男子／95+</v>
      </c>
      <c r="D117" s="3" t="s">
        <v>503</v>
      </c>
      <c r="E117" t="s">
        <v>564</v>
      </c>
      <c r="F117" t="s">
        <v>2418</v>
      </c>
      <c r="G117" s="3" t="s">
        <v>505</v>
      </c>
      <c r="H117" t="s">
        <v>565</v>
      </c>
      <c r="I117" t="s">
        <v>2419</v>
      </c>
      <c r="J117" s="3" t="s">
        <v>616</v>
      </c>
      <c r="K117" t="s">
        <v>617</v>
      </c>
      <c r="L117" t="s">
        <v>2470</v>
      </c>
      <c r="M117" s="3" t="s">
        <v>516</v>
      </c>
      <c r="N117" t="s">
        <v>594</v>
      </c>
      <c r="O117" t="s">
        <v>2448</v>
      </c>
    </row>
    <row r="118" spans="2:15" ht="18" hidden="1" x14ac:dyDescent="0.45">
      <c r="B118" s="5" t="str">
        <f t="shared" si="2"/>
        <v>00002-00003-00013-00007</v>
      </c>
      <c r="C118" s="5" t="str">
        <f t="shared" si="3"/>
        <v>陸上競技 Track &amp; Field 100ｍ　男子（70歳以上） 男子／100+</v>
      </c>
      <c r="D118" s="3" t="s">
        <v>503</v>
      </c>
      <c r="E118" t="s">
        <v>564</v>
      </c>
      <c r="F118" t="s">
        <v>2418</v>
      </c>
      <c r="G118" s="3" t="s">
        <v>505</v>
      </c>
      <c r="H118" t="s">
        <v>565</v>
      </c>
      <c r="I118" t="s">
        <v>2419</v>
      </c>
      <c r="J118" s="3" t="s">
        <v>616</v>
      </c>
      <c r="K118" t="s">
        <v>617</v>
      </c>
      <c r="L118" t="s">
        <v>2470</v>
      </c>
      <c r="M118" s="3" t="s">
        <v>518</v>
      </c>
      <c r="N118" t="s">
        <v>595</v>
      </c>
      <c r="O118" t="s">
        <v>2449</v>
      </c>
    </row>
    <row r="119" spans="2:15" ht="18" hidden="1" x14ac:dyDescent="0.45">
      <c r="B119" s="5" t="str">
        <f t="shared" si="2"/>
        <v>00002-00003-00014-00001</v>
      </c>
      <c r="C119" s="5" t="str">
        <f t="shared" si="3"/>
        <v>陸上競技 Track &amp; Field 100ｍ　女子（30歳代、40歳代） 女子／30+</v>
      </c>
      <c r="D119" s="3" t="s">
        <v>503</v>
      </c>
      <c r="E119" t="s">
        <v>564</v>
      </c>
      <c r="F119" t="s">
        <v>2418</v>
      </c>
      <c r="G119" s="3" t="s">
        <v>505</v>
      </c>
      <c r="H119" t="s">
        <v>565</v>
      </c>
      <c r="I119" t="s">
        <v>2419</v>
      </c>
      <c r="J119" s="3" t="s">
        <v>618</v>
      </c>
      <c r="K119" t="s">
        <v>619</v>
      </c>
      <c r="L119" t="s">
        <v>2471</v>
      </c>
      <c r="M119" s="3" t="s">
        <v>498</v>
      </c>
      <c r="N119" t="s">
        <v>597</v>
      </c>
      <c r="O119" t="s">
        <v>2451</v>
      </c>
    </row>
    <row r="120" spans="2:15" ht="18" hidden="1" x14ac:dyDescent="0.45">
      <c r="B120" s="5" t="str">
        <f t="shared" si="2"/>
        <v>00002-00003-00014-00002</v>
      </c>
      <c r="C120" s="5" t="str">
        <f t="shared" si="3"/>
        <v>陸上競技 Track &amp; Field 100ｍ　女子（30歳代、40歳代） 女子／35+</v>
      </c>
      <c r="D120" s="3" t="s">
        <v>503</v>
      </c>
      <c r="E120" t="s">
        <v>564</v>
      </c>
      <c r="F120" t="s">
        <v>2418</v>
      </c>
      <c r="G120" s="3" t="s">
        <v>505</v>
      </c>
      <c r="H120" t="s">
        <v>565</v>
      </c>
      <c r="I120" t="s">
        <v>2419</v>
      </c>
      <c r="J120" s="3" t="s">
        <v>618</v>
      </c>
      <c r="K120" t="s">
        <v>619</v>
      </c>
      <c r="L120" t="s">
        <v>2471</v>
      </c>
      <c r="M120" s="3" t="s">
        <v>503</v>
      </c>
      <c r="N120" t="s">
        <v>598</v>
      </c>
      <c r="O120" t="s">
        <v>2452</v>
      </c>
    </row>
    <row r="121" spans="2:15" ht="18" hidden="1" x14ac:dyDescent="0.45">
      <c r="B121" s="5" t="str">
        <f t="shared" si="2"/>
        <v>00002-00003-00014-00003</v>
      </c>
      <c r="C121" s="5" t="str">
        <f t="shared" si="3"/>
        <v>陸上競技 Track &amp; Field 100ｍ　女子（30歳代、40歳代） 女子／40+</v>
      </c>
      <c r="D121" s="3" t="s">
        <v>503</v>
      </c>
      <c r="E121" t="s">
        <v>564</v>
      </c>
      <c r="F121" t="s">
        <v>2418</v>
      </c>
      <c r="G121" s="3" t="s">
        <v>505</v>
      </c>
      <c r="H121" t="s">
        <v>565</v>
      </c>
      <c r="I121" t="s">
        <v>2419</v>
      </c>
      <c r="J121" s="3" t="s">
        <v>618</v>
      </c>
      <c r="K121" t="s">
        <v>619</v>
      </c>
      <c r="L121" t="s">
        <v>2471</v>
      </c>
      <c r="M121" s="3" t="s">
        <v>505</v>
      </c>
      <c r="N121" t="s">
        <v>599</v>
      </c>
      <c r="O121" t="s">
        <v>2453</v>
      </c>
    </row>
    <row r="122" spans="2:15" ht="18" hidden="1" x14ac:dyDescent="0.45">
      <c r="B122" s="5" t="str">
        <f t="shared" si="2"/>
        <v>00002-00003-00014-00004</v>
      </c>
      <c r="C122" s="5" t="str">
        <f t="shared" si="3"/>
        <v>陸上競技 Track &amp; Field 100ｍ　女子（30歳代、40歳代） 女子／45+</v>
      </c>
      <c r="D122" s="3" t="s">
        <v>503</v>
      </c>
      <c r="E122" t="s">
        <v>564</v>
      </c>
      <c r="F122" t="s">
        <v>2418</v>
      </c>
      <c r="G122" s="3" t="s">
        <v>505</v>
      </c>
      <c r="H122" t="s">
        <v>565</v>
      </c>
      <c r="I122" t="s">
        <v>2419</v>
      </c>
      <c r="J122" s="3" t="s">
        <v>618</v>
      </c>
      <c r="K122" t="s">
        <v>619</v>
      </c>
      <c r="L122" t="s">
        <v>2471</v>
      </c>
      <c r="M122" s="3" t="s">
        <v>507</v>
      </c>
      <c r="N122" t="s">
        <v>600</v>
      </c>
      <c r="O122" t="s">
        <v>2454</v>
      </c>
    </row>
    <row r="123" spans="2:15" ht="18" hidden="1" x14ac:dyDescent="0.45">
      <c r="B123" s="5" t="str">
        <f t="shared" si="2"/>
        <v>00002-00003-00015-00001</v>
      </c>
      <c r="C123" s="5" t="str">
        <f t="shared" si="3"/>
        <v>陸上競技 Track &amp; Field 100ｍ　女子（50歳代、60歳代） 女子／50+</v>
      </c>
      <c r="D123" s="3" t="s">
        <v>503</v>
      </c>
      <c r="E123" t="s">
        <v>564</v>
      </c>
      <c r="F123" t="s">
        <v>2418</v>
      </c>
      <c r="G123" s="3" t="s">
        <v>505</v>
      </c>
      <c r="H123" t="s">
        <v>565</v>
      </c>
      <c r="I123" t="s">
        <v>2419</v>
      </c>
      <c r="J123" s="3" t="s">
        <v>620</v>
      </c>
      <c r="K123" t="s">
        <v>621</v>
      </c>
      <c r="L123" t="s">
        <v>2472</v>
      </c>
      <c r="M123" s="3" t="s">
        <v>498</v>
      </c>
      <c r="N123" t="s">
        <v>602</v>
      </c>
      <c r="O123" t="s">
        <v>2456</v>
      </c>
    </row>
    <row r="124" spans="2:15" ht="18" hidden="1" x14ac:dyDescent="0.45">
      <c r="B124" s="5" t="str">
        <f t="shared" si="2"/>
        <v>00002-00003-00015-00002</v>
      </c>
      <c r="C124" s="5" t="str">
        <f t="shared" si="3"/>
        <v>陸上競技 Track &amp; Field 100ｍ　女子（50歳代、60歳代） 女子／55+</v>
      </c>
      <c r="D124" s="3" t="s">
        <v>503</v>
      </c>
      <c r="E124" t="s">
        <v>564</v>
      </c>
      <c r="F124" t="s">
        <v>2418</v>
      </c>
      <c r="G124" s="3" t="s">
        <v>505</v>
      </c>
      <c r="H124" t="s">
        <v>565</v>
      </c>
      <c r="I124" t="s">
        <v>2419</v>
      </c>
      <c r="J124" s="3" t="s">
        <v>620</v>
      </c>
      <c r="K124" t="s">
        <v>621</v>
      </c>
      <c r="L124" t="s">
        <v>2472</v>
      </c>
      <c r="M124" s="3" t="s">
        <v>503</v>
      </c>
      <c r="N124" t="s">
        <v>603</v>
      </c>
      <c r="O124" t="s">
        <v>2457</v>
      </c>
    </row>
    <row r="125" spans="2:15" ht="18" hidden="1" x14ac:dyDescent="0.45">
      <c r="B125" s="5" t="str">
        <f t="shared" si="2"/>
        <v>00002-00003-00015-00003</v>
      </c>
      <c r="C125" s="5" t="str">
        <f t="shared" si="3"/>
        <v>陸上競技 Track &amp; Field 100ｍ　女子（50歳代、60歳代） 女子／60+</v>
      </c>
      <c r="D125" s="3" t="s">
        <v>503</v>
      </c>
      <c r="E125" t="s">
        <v>564</v>
      </c>
      <c r="F125" t="s">
        <v>2418</v>
      </c>
      <c r="G125" s="3" t="s">
        <v>505</v>
      </c>
      <c r="H125" t="s">
        <v>565</v>
      </c>
      <c r="I125" t="s">
        <v>2419</v>
      </c>
      <c r="J125" s="3" t="s">
        <v>620</v>
      </c>
      <c r="K125" t="s">
        <v>621</v>
      </c>
      <c r="L125" t="s">
        <v>2472</v>
      </c>
      <c r="M125" s="3" t="s">
        <v>505</v>
      </c>
      <c r="N125" t="s">
        <v>604</v>
      </c>
      <c r="O125" t="s">
        <v>2458</v>
      </c>
    </row>
    <row r="126" spans="2:15" ht="18" hidden="1" x14ac:dyDescent="0.45">
      <c r="B126" s="5" t="str">
        <f t="shared" si="2"/>
        <v>00002-00003-00015-00004</v>
      </c>
      <c r="C126" s="5" t="str">
        <f t="shared" si="3"/>
        <v>陸上競技 Track &amp; Field 100ｍ　女子（50歳代、60歳代） 女子／65+</v>
      </c>
      <c r="D126" s="3" t="s">
        <v>503</v>
      </c>
      <c r="E126" t="s">
        <v>564</v>
      </c>
      <c r="F126" t="s">
        <v>2418</v>
      </c>
      <c r="G126" s="3" t="s">
        <v>505</v>
      </c>
      <c r="H126" t="s">
        <v>565</v>
      </c>
      <c r="I126" t="s">
        <v>2419</v>
      </c>
      <c r="J126" s="3" t="s">
        <v>620</v>
      </c>
      <c r="K126" t="s">
        <v>621</v>
      </c>
      <c r="L126" t="s">
        <v>2472</v>
      </c>
      <c r="M126" s="3" t="s">
        <v>507</v>
      </c>
      <c r="N126" t="s">
        <v>605</v>
      </c>
      <c r="O126" t="s">
        <v>2459</v>
      </c>
    </row>
    <row r="127" spans="2:15" ht="18" hidden="1" x14ac:dyDescent="0.45">
      <c r="B127" s="5" t="str">
        <f t="shared" si="2"/>
        <v>00002-00003-00016-00001</v>
      </c>
      <c r="C127" s="5" t="str">
        <f t="shared" si="3"/>
        <v>陸上競技 Track &amp; Field 100ｍ　女子（70歳以上） 女子／70+</v>
      </c>
      <c r="D127" s="3" t="s">
        <v>503</v>
      </c>
      <c r="E127" t="s">
        <v>564</v>
      </c>
      <c r="F127" t="s">
        <v>2418</v>
      </c>
      <c r="G127" s="3" t="s">
        <v>505</v>
      </c>
      <c r="H127" t="s">
        <v>565</v>
      </c>
      <c r="I127" t="s">
        <v>2419</v>
      </c>
      <c r="J127" s="3" t="s">
        <v>622</v>
      </c>
      <c r="K127" t="s">
        <v>623</v>
      </c>
      <c r="L127" t="s">
        <v>2473</v>
      </c>
      <c r="M127" s="3" t="s">
        <v>498</v>
      </c>
      <c r="N127" t="s">
        <v>607</v>
      </c>
      <c r="O127" t="s">
        <v>2461</v>
      </c>
    </row>
    <row r="128" spans="2:15" ht="18" hidden="1" x14ac:dyDescent="0.45">
      <c r="B128" s="5" t="str">
        <f t="shared" si="2"/>
        <v>00002-00003-00016-00002</v>
      </c>
      <c r="C128" s="5" t="str">
        <f t="shared" si="3"/>
        <v>陸上競技 Track &amp; Field 100ｍ　女子（70歳以上） 女子／75+</v>
      </c>
      <c r="D128" s="3" t="s">
        <v>503</v>
      </c>
      <c r="E128" t="s">
        <v>564</v>
      </c>
      <c r="F128" t="s">
        <v>2418</v>
      </c>
      <c r="G128" s="3" t="s">
        <v>505</v>
      </c>
      <c r="H128" t="s">
        <v>565</v>
      </c>
      <c r="I128" t="s">
        <v>2419</v>
      </c>
      <c r="J128" s="3" t="s">
        <v>622</v>
      </c>
      <c r="K128" t="s">
        <v>623</v>
      </c>
      <c r="L128" t="s">
        <v>2473</v>
      </c>
      <c r="M128" s="3" t="s">
        <v>503</v>
      </c>
      <c r="N128" t="s">
        <v>608</v>
      </c>
      <c r="O128" t="s">
        <v>2462</v>
      </c>
    </row>
    <row r="129" spans="2:15" ht="18" hidden="1" x14ac:dyDescent="0.45">
      <c r="B129" s="5" t="str">
        <f t="shared" si="2"/>
        <v>00002-00003-00016-00003</v>
      </c>
      <c r="C129" s="5" t="str">
        <f t="shared" si="3"/>
        <v>陸上競技 Track &amp; Field 100ｍ　女子（70歳以上） 女子／80+</v>
      </c>
      <c r="D129" s="3" t="s">
        <v>503</v>
      </c>
      <c r="E129" t="s">
        <v>564</v>
      </c>
      <c r="F129" t="s">
        <v>2418</v>
      </c>
      <c r="G129" s="3" t="s">
        <v>505</v>
      </c>
      <c r="H129" t="s">
        <v>565</v>
      </c>
      <c r="I129" t="s">
        <v>2419</v>
      </c>
      <c r="J129" s="3" t="s">
        <v>622</v>
      </c>
      <c r="K129" t="s">
        <v>623</v>
      </c>
      <c r="L129" t="s">
        <v>2473</v>
      </c>
      <c r="M129" s="3" t="s">
        <v>505</v>
      </c>
      <c r="N129" t="s">
        <v>609</v>
      </c>
      <c r="O129" t="s">
        <v>2463</v>
      </c>
    </row>
    <row r="130" spans="2:15" ht="18" hidden="1" x14ac:dyDescent="0.45">
      <c r="B130" s="5" t="str">
        <f t="shared" si="2"/>
        <v>00002-00003-00016-00004</v>
      </c>
      <c r="C130" s="5" t="str">
        <f t="shared" si="3"/>
        <v>陸上競技 Track &amp; Field 100ｍ　女子（70歳以上） 女子／85+</v>
      </c>
      <c r="D130" s="3" t="s">
        <v>503</v>
      </c>
      <c r="E130" t="s">
        <v>564</v>
      </c>
      <c r="F130" t="s">
        <v>2418</v>
      </c>
      <c r="G130" s="3" t="s">
        <v>505</v>
      </c>
      <c r="H130" t="s">
        <v>565</v>
      </c>
      <c r="I130" t="s">
        <v>2419</v>
      </c>
      <c r="J130" s="3" t="s">
        <v>622</v>
      </c>
      <c r="K130" t="s">
        <v>623</v>
      </c>
      <c r="L130" t="s">
        <v>2473</v>
      </c>
      <c r="M130" s="3" t="s">
        <v>507</v>
      </c>
      <c r="N130" t="s">
        <v>610</v>
      </c>
      <c r="O130" t="s">
        <v>2464</v>
      </c>
    </row>
    <row r="131" spans="2:15" ht="18" hidden="1" x14ac:dyDescent="0.45">
      <c r="B131" s="5" t="str">
        <f t="shared" ref="B131:B194" si="4">CONCATENATE(D131,"-",G131,"-",J131,"-",M131)</f>
        <v>00002-00003-00016-00005</v>
      </c>
      <c r="C131" s="5" t="str">
        <f t="shared" ref="C131:C194" si="5">_xlfn.CONCAT(E131," ",I131," ",K131," ",N131)</f>
        <v>陸上競技 Track &amp; Field 100ｍ　女子（70歳以上） 女子／90+</v>
      </c>
      <c r="D131" s="3" t="s">
        <v>503</v>
      </c>
      <c r="E131" t="s">
        <v>564</v>
      </c>
      <c r="F131" t="s">
        <v>2418</v>
      </c>
      <c r="G131" s="3" t="s">
        <v>505</v>
      </c>
      <c r="H131" t="s">
        <v>565</v>
      </c>
      <c r="I131" t="s">
        <v>2419</v>
      </c>
      <c r="J131" s="3" t="s">
        <v>622</v>
      </c>
      <c r="K131" t="s">
        <v>623</v>
      </c>
      <c r="L131" t="s">
        <v>2473</v>
      </c>
      <c r="M131" s="3" t="s">
        <v>514</v>
      </c>
      <c r="N131" t="s">
        <v>611</v>
      </c>
      <c r="O131" t="s">
        <v>2465</v>
      </c>
    </row>
    <row r="132" spans="2:15" ht="18" hidden="1" x14ac:dyDescent="0.45">
      <c r="B132" s="5" t="str">
        <f t="shared" si="4"/>
        <v>00002-00003-00016-00006</v>
      </c>
      <c r="C132" s="5" t="str">
        <f t="shared" si="5"/>
        <v>陸上競技 Track &amp; Field 100ｍ　女子（70歳以上） 女子／95+</v>
      </c>
      <c r="D132" s="3" t="s">
        <v>503</v>
      </c>
      <c r="E132" t="s">
        <v>564</v>
      </c>
      <c r="F132" t="s">
        <v>2418</v>
      </c>
      <c r="G132" s="3" t="s">
        <v>505</v>
      </c>
      <c r="H132" t="s">
        <v>565</v>
      </c>
      <c r="I132" t="s">
        <v>2419</v>
      </c>
      <c r="J132" s="3" t="s">
        <v>622</v>
      </c>
      <c r="K132" t="s">
        <v>623</v>
      </c>
      <c r="L132" t="s">
        <v>2473</v>
      </c>
      <c r="M132" s="3" t="s">
        <v>516</v>
      </c>
      <c r="N132" t="s">
        <v>612</v>
      </c>
      <c r="O132" t="s">
        <v>2466</v>
      </c>
    </row>
    <row r="133" spans="2:15" ht="18" hidden="1" x14ac:dyDescent="0.45">
      <c r="B133" s="5" t="str">
        <f t="shared" si="4"/>
        <v>00002-00003-00016-00007</v>
      </c>
      <c r="C133" s="5" t="str">
        <f t="shared" si="5"/>
        <v>陸上競技 Track &amp; Field 100ｍ　女子（70歳以上） 女子／100+</v>
      </c>
      <c r="D133" s="3" t="s">
        <v>503</v>
      </c>
      <c r="E133" t="s">
        <v>564</v>
      </c>
      <c r="F133" t="s">
        <v>2418</v>
      </c>
      <c r="G133" s="3" t="s">
        <v>505</v>
      </c>
      <c r="H133" t="s">
        <v>565</v>
      </c>
      <c r="I133" t="s">
        <v>2419</v>
      </c>
      <c r="J133" s="3" t="s">
        <v>622</v>
      </c>
      <c r="K133" t="s">
        <v>623</v>
      </c>
      <c r="L133" t="s">
        <v>2473</v>
      </c>
      <c r="M133" s="3" t="s">
        <v>518</v>
      </c>
      <c r="N133" t="s">
        <v>613</v>
      </c>
      <c r="O133" t="s">
        <v>2467</v>
      </c>
    </row>
    <row r="134" spans="2:15" ht="18" hidden="1" x14ac:dyDescent="0.45">
      <c r="B134" s="5" t="str">
        <f t="shared" si="4"/>
        <v>00002-00003-00017-00001</v>
      </c>
      <c r="C134" s="5" t="str">
        <f t="shared" si="5"/>
        <v>陸上競技 Track &amp; Field 200ｍ　男子（30歳代、40歳代） 男子／30+</v>
      </c>
      <c r="D134" s="3" t="s">
        <v>503</v>
      </c>
      <c r="E134" t="s">
        <v>564</v>
      </c>
      <c r="F134" t="s">
        <v>2418</v>
      </c>
      <c r="G134" s="3" t="s">
        <v>505</v>
      </c>
      <c r="H134" t="s">
        <v>565</v>
      </c>
      <c r="I134" t="s">
        <v>2419</v>
      </c>
      <c r="J134" s="3" t="s">
        <v>624</v>
      </c>
      <c r="K134" t="s">
        <v>625</v>
      </c>
      <c r="L134" t="s">
        <v>2474</v>
      </c>
      <c r="M134" s="3" t="s">
        <v>498</v>
      </c>
      <c r="N134" t="s">
        <v>579</v>
      </c>
      <c r="O134" t="s">
        <v>2433</v>
      </c>
    </row>
    <row r="135" spans="2:15" ht="18" hidden="1" x14ac:dyDescent="0.45">
      <c r="B135" s="5" t="str">
        <f t="shared" si="4"/>
        <v>00002-00003-00017-00002</v>
      </c>
      <c r="C135" s="5" t="str">
        <f t="shared" si="5"/>
        <v>陸上競技 Track &amp; Field 200ｍ　男子（30歳代、40歳代） 男子／35+</v>
      </c>
      <c r="D135" s="3" t="s">
        <v>503</v>
      </c>
      <c r="E135" t="s">
        <v>564</v>
      </c>
      <c r="F135" t="s">
        <v>2418</v>
      </c>
      <c r="G135" s="3" t="s">
        <v>505</v>
      </c>
      <c r="H135" t="s">
        <v>565</v>
      </c>
      <c r="I135" t="s">
        <v>2419</v>
      </c>
      <c r="J135" s="3" t="s">
        <v>624</v>
      </c>
      <c r="K135" t="s">
        <v>625</v>
      </c>
      <c r="L135" t="s">
        <v>2474</v>
      </c>
      <c r="M135" s="3" t="s">
        <v>503</v>
      </c>
      <c r="N135" t="s">
        <v>580</v>
      </c>
      <c r="O135" t="s">
        <v>2434</v>
      </c>
    </row>
    <row r="136" spans="2:15" ht="18" hidden="1" x14ac:dyDescent="0.45">
      <c r="B136" s="5" t="str">
        <f t="shared" si="4"/>
        <v>00002-00003-00017-00003</v>
      </c>
      <c r="C136" s="5" t="str">
        <f t="shared" si="5"/>
        <v>陸上競技 Track &amp; Field 200ｍ　男子（30歳代、40歳代） 男子／40+</v>
      </c>
      <c r="D136" s="3" t="s">
        <v>503</v>
      </c>
      <c r="E136" t="s">
        <v>564</v>
      </c>
      <c r="F136" t="s">
        <v>2418</v>
      </c>
      <c r="G136" s="3" t="s">
        <v>505</v>
      </c>
      <c r="H136" t="s">
        <v>565</v>
      </c>
      <c r="I136" t="s">
        <v>2419</v>
      </c>
      <c r="J136" s="3" t="s">
        <v>624</v>
      </c>
      <c r="K136" t="s">
        <v>625</v>
      </c>
      <c r="L136" t="s">
        <v>2474</v>
      </c>
      <c r="M136" s="3" t="s">
        <v>505</v>
      </c>
      <c r="N136" t="s">
        <v>581</v>
      </c>
      <c r="O136" t="s">
        <v>2435</v>
      </c>
    </row>
    <row r="137" spans="2:15" ht="18" hidden="1" x14ac:dyDescent="0.45">
      <c r="B137" s="5" t="str">
        <f t="shared" si="4"/>
        <v>00002-00003-00017-00004</v>
      </c>
      <c r="C137" s="5" t="str">
        <f t="shared" si="5"/>
        <v>陸上競技 Track &amp; Field 200ｍ　男子（30歳代、40歳代） 男子／45+</v>
      </c>
      <c r="D137" s="3" t="s">
        <v>503</v>
      </c>
      <c r="E137" t="s">
        <v>564</v>
      </c>
      <c r="F137" t="s">
        <v>2418</v>
      </c>
      <c r="G137" s="3" t="s">
        <v>505</v>
      </c>
      <c r="H137" t="s">
        <v>565</v>
      </c>
      <c r="I137" t="s">
        <v>2419</v>
      </c>
      <c r="J137" s="3" t="s">
        <v>624</v>
      </c>
      <c r="K137" t="s">
        <v>625</v>
      </c>
      <c r="L137" t="s">
        <v>2474</v>
      </c>
      <c r="M137" s="3" t="s">
        <v>507</v>
      </c>
      <c r="N137" t="s">
        <v>582</v>
      </c>
      <c r="O137" t="s">
        <v>2436</v>
      </c>
    </row>
    <row r="138" spans="2:15" ht="18" hidden="1" x14ac:dyDescent="0.45">
      <c r="B138" s="5" t="str">
        <f t="shared" si="4"/>
        <v>00002-00003-00018-00001</v>
      </c>
      <c r="C138" s="5" t="str">
        <f t="shared" si="5"/>
        <v>陸上競技 Track &amp; Field 200ｍ　男子（50歳代、60歳代） 男子／50+</v>
      </c>
      <c r="D138" s="3" t="s">
        <v>503</v>
      </c>
      <c r="E138" t="s">
        <v>564</v>
      </c>
      <c r="F138" t="s">
        <v>2418</v>
      </c>
      <c r="G138" s="3" t="s">
        <v>505</v>
      </c>
      <c r="H138" t="s">
        <v>565</v>
      </c>
      <c r="I138" t="s">
        <v>2419</v>
      </c>
      <c r="J138" s="3" t="s">
        <v>626</v>
      </c>
      <c r="K138" t="s">
        <v>627</v>
      </c>
      <c r="L138" t="s">
        <v>2475</v>
      </c>
      <c r="M138" s="3" t="s">
        <v>498</v>
      </c>
      <c r="N138" t="s">
        <v>584</v>
      </c>
      <c r="O138" t="s">
        <v>2438</v>
      </c>
    </row>
    <row r="139" spans="2:15" ht="18" hidden="1" x14ac:dyDescent="0.45">
      <c r="B139" s="5" t="str">
        <f t="shared" si="4"/>
        <v>00002-00003-00018-00002</v>
      </c>
      <c r="C139" s="5" t="str">
        <f t="shared" si="5"/>
        <v>陸上競技 Track &amp; Field 200ｍ　男子（50歳代、60歳代） 男子／55+</v>
      </c>
      <c r="D139" s="3" t="s">
        <v>503</v>
      </c>
      <c r="E139" t="s">
        <v>564</v>
      </c>
      <c r="F139" t="s">
        <v>2418</v>
      </c>
      <c r="G139" s="3" t="s">
        <v>505</v>
      </c>
      <c r="H139" t="s">
        <v>565</v>
      </c>
      <c r="I139" t="s">
        <v>2419</v>
      </c>
      <c r="J139" s="3" t="s">
        <v>626</v>
      </c>
      <c r="K139" t="s">
        <v>627</v>
      </c>
      <c r="L139" t="s">
        <v>2475</v>
      </c>
      <c r="M139" s="3" t="s">
        <v>503</v>
      </c>
      <c r="N139" t="s">
        <v>585</v>
      </c>
      <c r="O139" t="s">
        <v>2439</v>
      </c>
    </row>
    <row r="140" spans="2:15" ht="18" hidden="1" x14ac:dyDescent="0.45">
      <c r="B140" s="5" t="str">
        <f t="shared" si="4"/>
        <v>00002-00003-00018-00003</v>
      </c>
      <c r="C140" s="5" t="str">
        <f t="shared" si="5"/>
        <v>陸上競技 Track &amp; Field 200ｍ　男子（50歳代、60歳代） 男子／60+</v>
      </c>
      <c r="D140" s="3" t="s">
        <v>503</v>
      </c>
      <c r="E140" t="s">
        <v>564</v>
      </c>
      <c r="F140" t="s">
        <v>2418</v>
      </c>
      <c r="G140" s="3" t="s">
        <v>505</v>
      </c>
      <c r="H140" t="s">
        <v>565</v>
      </c>
      <c r="I140" t="s">
        <v>2419</v>
      </c>
      <c r="J140" s="3" t="s">
        <v>626</v>
      </c>
      <c r="K140" t="s">
        <v>627</v>
      </c>
      <c r="L140" t="s">
        <v>2475</v>
      </c>
      <c r="M140" s="3" t="s">
        <v>505</v>
      </c>
      <c r="N140" t="s">
        <v>586</v>
      </c>
      <c r="O140" t="s">
        <v>2440</v>
      </c>
    </row>
    <row r="141" spans="2:15" ht="18" hidden="1" x14ac:dyDescent="0.45">
      <c r="B141" s="5" t="str">
        <f t="shared" si="4"/>
        <v>00002-00003-00018-00004</v>
      </c>
      <c r="C141" s="5" t="str">
        <f t="shared" si="5"/>
        <v>陸上競技 Track &amp; Field 200ｍ　男子（50歳代、60歳代） 男子／65+</v>
      </c>
      <c r="D141" s="3" t="s">
        <v>503</v>
      </c>
      <c r="E141" t="s">
        <v>564</v>
      </c>
      <c r="F141" t="s">
        <v>2418</v>
      </c>
      <c r="G141" s="3" t="s">
        <v>505</v>
      </c>
      <c r="H141" t="s">
        <v>565</v>
      </c>
      <c r="I141" t="s">
        <v>2419</v>
      </c>
      <c r="J141" s="3" t="s">
        <v>626</v>
      </c>
      <c r="K141" t="s">
        <v>627</v>
      </c>
      <c r="L141" t="s">
        <v>2475</v>
      </c>
      <c r="M141" s="3" t="s">
        <v>507</v>
      </c>
      <c r="N141" t="s">
        <v>587</v>
      </c>
      <c r="O141" t="s">
        <v>2441</v>
      </c>
    </row>
    <row r="142" spans="2:15" ht="18" hidden="1" x14ac:dyDescent="0.45">
      <c r="B142" s="5" t="str">
        <f t="shared" si="4"/>
        <v>00002-00003-00019-00001</v>
      </c>
      <c r="C142" s="5" t="str">
        <f t="shared" si="5"/>
        <v>陸上競技 Track &amp; Field 200ｍ　男子（70歳以上） 男子／70+</v>
      </c>
      <c r="D142" s="3" t="s">
        <v>503</v>
      </c>
      <c r="E142" t="s">
        <v>564</v>
      </c>
      <c r="F142" t="s">
        <v>2418</v>
      </c>
      <c r="G142" s="3" t="s">
        <v>505</v>
      </c>
      <c r="H142" t="s">
        <v>565</v>
      </c>
      <c r="I142" t="s">
        <v>2419</v>
      </c>
      <c r="J142" s="3" t="s">
        <v>628</v>
      </c>
      <c r="K142" t="s">
        <v>629</v>
      </c>
      <c r="L142" t="s">
        <v>2476</v>
      </c>
      <c r="M142" s="3" t="s">
        <v>498</v>
      </c>
      <c r="N142" t="s">
        <v>589</v>
      </c>
      <c r="O142" t="s">
        <v>2443</v>
      </c>
    </row>
    <row r="143" spans="2:15" ht="18" hidden="1" x14ac:dyDescent="0.45">
      <c r="B143" s="5" t="str">
        <f t="shared" si="4"/>
        <v>00002-00003-00019-00002</v>
      </c>
      <c r="C143" s="5" t="str">
        <f t="shared" si="5"/>
        <v>陸上競技 Track &amp; Field 200ｍ　男子（70歳以上） 男子／75+</v>
      </c>
      <c r="D143" s="3" t="s">
        <v>503</v>
      </c>
      <c r="E143" t="s">
        <v>564</v>
      </c>
      <c r="F143" t="s">
        <v>2418</v>
      </c>
      <c r="G143" s="3" t="s">
        <v>505</v>
      </c>
      <c r="H143" t="s">
        <v>565</v>
      </c>
      <c r="I143" t="s">
        <v>2419</v>
      </c>
      <c r="J143" s="3" t="s">
        <v>628</v>
      </c>
      <c r="K143" t="s">
        <v>629</v>
      </c>
      <c r="L143" t="s">
        <v>2476</v>
      </c>
      <c r="M143" s="3" t="s">
        <v>503</v>
      </c>
      <c r="N143" t="s">
        <v>590</v>
      </c>
      <c r="O143" t="s">
        <v>2444</v>
      </c>
    </row>
    <row r="144" spans="2:15" ht="18" hidden="1" x14ac:dyDescent="0.45">
      <c r="B144" s="5" t="str">
        <f t="shared" si="4"/>
        <v>00002-00003-00019-00003</v>
      </c>
      <c r="C144" s="5" t="str">
        <f t="shared" si="5"/>
        <v>陸上競技 Track &amp; Field 200ｍ　男子（70歳以上） 男子／80+</v>
      </c>
      <c r="D144" s="3" t="s">
        <v>503</v>
      </c>
      <c r="E144" t="s">
        <v>564</v>
      </c>
      <c r="F144" t="s">
        <v>2418</v>
      </c>
      <c r="G144" s="3" t="s">
        <v>505</v>
      </c>
      <c r="H144" t="s">
        <v>565</v>
      </c>
      <c r="I144" t="s">
        <v>2419</v>
      </c>
      <c r="J144" s="3" t="s">
        <v>628</v>
      </c>
      <c r="K144" t="s">
        <v>629</v>
      </c>
      <c r="L144" t="s">
        <v>2476</v>
      </c>
      <c r="M144" s="3" t="s">
        <v>505</v>
      </c>
      <c r="N144" t="s">
        <v>591</v>
      </c>
      <c r="O144" t="s">
        <v>2445</v>
      </c>
    </row>
    <row r="145" spans="2:15" ht="18" hidden="1" x14ac:dyDescent="0.45">
      <c r="B145" s="5" t="str">
        <f t="shared" si="4"/>
        <v>00002-00003-00019-00004</v>
      </c>
      <c r="C145" s="5" t="str">
        <f t="shared" si="5"/>
        <v>陸上競技 Track &amp; Field 200ｍ　男子（70歳以上） 男子／85+</v>
      </c>
      <c r="D145" s="3" t="s">
        <v>503</v>
      </c>
      <c r="E145" t="s">
        <v>564</v>
      </c>
      <c r="F145" t="s">
        <v>2418</v>
      </c>
      <c r="G145" s="3" t="s">
        <v>505</v>
      </c>
      <c r="H145" t="s">
        <v>565</v>
      </c>
      <c r="I145" t="s">
        <v>2419</v>
      </c>
      <c r="J145" s="3" t="s">
        <v>628</v>
      </c>
      <c r="K145" t="s">
        <v>629</v>
      </c>
      <c r="L145" t="s">
        <v>2476</v>
      </c>
      <c r="M145" s="3" t="s">
        <v>507</v>
      </c>
      <c r="N145" t="s">
        <v>592</v>
      </c>
      <c r="O145" t="s">
        <v>2446</v>
      </c>
    </row>
    <row r="146" spans="2:15" ht="18" hidden="1" x14ac:dyDescent="0.45">
      <c r="B146" s="5" t="str">
        <f t="shared" si="4"/>
        <v>00002-00003-00019-00005</v>
      </c>
      <c r="C146" s="5" t="str">
        <f t="shared" si="5"/>
        <v>陸上競技 Track &amp; Field 200ｍ　男子（70歳以上） 男子／90+</v>
      </c>
      <c r="D146" s="3" t="s">
        <v>503</v>
      </c>
      <c r="E146" t="s">
        <v>564</v>
      </c>
      <c r="F146" t="s">
        <v>2418</v>
      </c>
      <c r="G146" s="3" t="s">
        <v>505</v>
      </c>
      <c r="H146" t="s">
        <v>565</v>
      </c>
      <c r="I146" t="s">
        <v>2419</v>
      </c>
      <c r="J146" s="3" t="s">
        <v>628</v>
      </c>
      <c r="K146" t="s">
        <v>629</v>
      </c>
      <c r="L146" t="s">
        <v>2476</v>
      </c>
      <c r="M146" s="3" t="s">
        <v>514</v>
      </c>
      <c r="N146" t="s">
        <v>593</v>
      </c>
      <c r="O146" t="s">
        <v>2447</v>
      </c>
    </row>
    <row r="147" spans="2:15" ht="18" hidden="1" x14ac:dyDescent="0.45">
      <c r="B147" s="5" t="str">
        <f t="shared" si="4"/>
        <v>00002-00003-00019-00006</v>
      </c>
      <c r="C147" s="5" t="str">
        <f t="shared" si="5"/>
        <v>陸上競技 Track &amp; Field 200ｍ　男子（70歳以上） 男子／95+</v>
      </c>
      <c r="D147" s="3" t="s">
        <v>503</v>
      </c>
      <c r="E147" t="s">
        <v>564</v>
      </c>
      <c r="F147" t="s">
        <v>2418</v>
      </c>
      <c r="G147" s="3" t="s">
        <v>505</v>
      </c>
      <c r="H147" t="s">
        <v>565</v>
      </c>
      <c r="I147" t="s">
        <v>2419</v>
      </c>
      <c r="J147" s="3" t="s">
        <v>628</v>
      </c>
      <c r="K147" t="s">
        <v>629</v>
      </c>
      <c r="L147" t="s">
        <v>2476</v>
      </c>
      <c r="M147" s="3" t="s">
        <v>516</v>
      </c>
      <c r="N147" t="s">
        <v>594</v>
      </c>
      <c r="O147" t="s">
        <v>2448</v>
      </c>
    </row>
    <row r="148" spans="2:15" ht="18" hidden="1" x14ac:dyDescent="0.45">
      <c r="B148" s="5" t="str">
        <f t="shared" si="4"/>
        <v>00002-00003-00019-00007</v>
      </c>
      <c r="C148" s="5" t="str">
        <f t="shared" si="5"/>
        <v>陸上競技 Track &amp; Field 200ｍ　男子（70歳以上） 男子／100+</v>
      </c>
      <c r="D148" s="3" t="s">
        <v>503</v>
      </c>
      <c r="E148" t="s">
        <v>564</v>
      </c>
      <c r="F148" t="s">
        <v>2418</v>
      </c>
      <c r="G148" s="3" t="s">
        <v>505</v>
      </c>
      <c r="H148" t="s">
        <v>565</v>
      </c>
      <c r="I148" t="s">
        <v>2419</v>
      </c>
      <c r="J148" s="3" t="s">
        <v>628</v>
      </c>
      <c r="K148" t="s">
        <v>629</v>
      </c>
      <c r="L148" t="s">
        <v>2476</v>
      </c>
      <c r="M148" s="3" t="s">
        <v>518</v>
      </c>
      <c r="N148" t="s">
        <v>595</v>
      </c>
      <c r="O148" t="s">
        <v>2449</v>
      </c>
    </row>
    <row r="149" spans="2:15" ht="18" hidden="1" x14ac:dyDescent="0.45">
      <c r="B149" s="5" t="str">
        <f t="shared" si="4"/>
        <v>00002-00003-00020-00001</v>
      </c>
      <c r="C149" s="5" t="str">
        <f t="shared" si="5"/>
        <v>陸上競技 Track &amp; Field 200ｍ　女子（30歳代、40歳代） 女子／30+</v>
      </c>
      <c r="D149" s="3" t="s">
        <v>503</v>
      </c>
      <c r="E149" t="s">
        <v>564</v>
      </c>
      <c r="F149" t="s">
        <v>2418</v>
      </c>
      <c r="G149" s="3" t="s">
        <v>505</v>
      </c>
      <c r="H149" t="s">
        <v>565</v>
      </c>
      <c r="I149" t="s">
        <v>2419</v>
      </c>
      <c r="J149" s="3" t="s">
        <v>630</v>
      </c>
      <c r="K149" t="s">
        <v>631</v>
      </c>
      <c r="L149" t="s">
        <v>2477</v>
      </c>
      <c r="M149" s="3" t="s">
        <v>498</v>
      </c>
      <c r="N149" t="s">
        <v>597</v>
      </c>
      <c r="O149" t="s">
        <v>2451</v>
      </c>
    </row>
    <row r="150" spans="2:15" ht="18" hidden="1" x14ac:dyDescent="0.45">
      <c r="B150" s="5" t="str">
        <f t="shared" si="4"/>
        <v>00002-00003-00020-00002</v>
      </c>
      <c r="C150" s="5" t="str">
        <f t="shared" si="5"/>
        <v>陸上競技 Track &amp; Field 200ｍ　女子（30歳代、40歳代） 女子／35+</v>
      </c>
      <c r="D150" s="3" t="s">
        <v>503</v>
      </c>
      <c r="E150" t="s">
        <v>564</v>
      </c>
      <c r="F150" t="s">
        <v>2418</v>
      </c>
      <c r="G150" s="3" t="s">
        <v>505</v>
      </c>
      <c r="H150" t="s">
        <v>565</v>
      </c>
      <c r="I150" t="s">
        <v>2419</v>
      </c>
      <c r="J150" s="3" t="s">
        <v>630</v>
      </c>
      <c r="K150" t="s">
        <v>631</v>
      </c>
      <c r="L150" t="s">
        <v>2477</v>
      </c>
      <c r="M150" s="3" t="s">
        <v>503</v>
      </c>
      <c r="N150" t="s">
        <v>598</v>
      </c>
      <c r="O150" t="s">
        <v>2452</v>
      </c>
    </row>
    <row r="151" spans="2:15" ht="18" hidden="1" x14ac:dyDescent="0.45">
      <c r="B151" s="5" t="str">
        <f t="shared" si="4"/>
        <v>00002-00003-00020-00003</v>
      </c>
      <c r="C151" s="5" t="str">
        <f t="shared" si="5"/>
        <v>陸上競技 Track &amp; Field 200ｍ　女子（30歳代、40歳代） 女子／40+</v>
      </c>
      <c r="D151" s="3" t="s">
        <v>503</v>
      </c>
      <c r="E151" t="s">
        <v>564</v>
      </c>
      <c r="F151" t="s">
        <v>2418</v>
      </c>
      <c r="G151" s="3" t="s">
        <v>505</v>
      </c>
      <c r="H151" t="s">
        <v>565</v>
      </c>
      <c r="I151" t="s">
        <v>2419</v>
      </c>
      <c r="J151" s="3" t="s">
        <v>630</v>
      </c>
      <c r="K151" t="s">
        <v>631</v>
      </c>
      <c r="L151" t="s">
        <v>2477</v>
      </c>
      <c r="M151" s="3" t="s">
        <v>505</v>
      </c>
      <c r="N151" t="s">
        <v>599</v>
      </c>
      <c r="O151" t="s">
        <v>2453</v>
      </c>
    </row>
    <row r="152" spans="2:15" ht="18" hidden="1" x14ac:dyDescent="0.45">
      <c r="B152" s="5" t="str">
        <f t="shared" si="4"/>
        <v>00002-00003-00020-00004</v>
      </c>
      <c r="C152" s="5" t="str">
        <f t="shared" si="5"/>
        <v>陸上競技 Track &amp; Field 200ｍ　女子（30歳代、40歳代） 女子／45+</v>
      </c>
      <c r="D152" s="3" t="s">
        <v>503</v>
      </c>
      <c r="E152" t="s">
        <v>564</v>
      </c>
      <c r="F152" t="s">
        <v>2418</v>
      </c>
      <c r="G152" s="3" t="s">
        <v>505</v>
      </c>
      <c r="H152" t="s">
        <v>565</v>
      </c>
      <c r="I152" t="s">
        <v>2419</v>
      </c>
      <c r="J152" s="3" t="s">
        <v>630</v>
      </c>
      <c r="K152" t="s">
        <v>631</v>
      </c>
      <c r="L152" t="s">
        <v>2477</v>
      </c>
      <c r="M152" s="3" t="s">
        <v>507</v>
      </c>
      <c r="N152" t="s">
        <v>600</v>
      </c>
      <c r="O152" t="s">
        <v>2454</v>
      </c>
    </row>
    <row r="153" spans="2:15" ht="18" hidden="1" x14ac:dyDescent="0.45">
      <c r="B153" s="5" t="str">
        <f t="shared" si="4"/>
        <v>00002-00003-00021-00001</v>
      </c>
      <c r="C153" s="5" t="str">
        <f t="shared" si="5"/>
        <v>陸上競技 Track &amp; Field 200ｍ　女子（50歳代、60歳代） 女子／50+</v>
      </c>
      <c r="D153" s="3" t="s">
        <v>503</v>
      </c>
      <c r="E153" t="s">
        <v>564</v>
      </c>
      <c r="F153" t="s">
        <v>2418</v>
      </c>
      <c r="G153" s="3" t="s">
        <v>505</v>
      </c>
      <c r="H153" t="s">
        <v>565</v>
      </c>
      <c r="I153" t="s">
        <v>2419</v>
      </c>
      <c r="J153" s="3" t="s">
        <v>632</v>
      </c>
      <c r="K153" t="s">
        <v>633</v>
      </c>
      <c r="L153" t="s">
        <v>2478</v>
      </c>
      <c r="M153" s="3" t="s">
        <v>498</v>
      </c>
      <c r="N153" t="s">
        <v>602</v>
      </c>
      <c r="O153" t="s">
        <v>2456</v>
      </c>
    </row>
    <row r="154" spans="2:15" ht="18" hidden="1" x14ac:dyDescent="0.45">
      <c r="B154" s="5" t="str">
        <f t="shared" si="4"/>
        <v>00002-00003-00021-00002</v>
      </c>
      <c r="C154" s="5" t="str">
        <f t="shared" si="5"/>
        <v>陸上競技 Track &amp; Field 200ｍ　女子（50歳代、60歳代） 女子／55+</v>
      </c>
      <c r="D154" s="3" t="s">
        <v>503</v>
      </c>
      <c r="E154" t="s">
        <v>564</v>
      </c>
      <c r="F154" t="s">
        <v>2418</v>
      </c>
      <c r="G154" s="3" t="s">
        <v>505</v>
      </c>
      <c r="H154" t="s">
        <v>565</v>
      </c>
      <c r="I154" t="s">
        <v>2419</v>
      </c>
      <c r="J154" s="3" t="s">
        <v>632</v>
      </c>
      <c r="K154" t="s">
        <v>633</v>
      </c>
      <c r="L154" t="s">
        <v>2478</v>
      </c>
      <c r="M154" s="3" t="s">
        <v>503</v>
      </c>
      <c r="N154" t="s">
        <v>603</v>
      </c>
      <c r="O154" t="s">
        <v>2457</v>
      </c>
    </row>
    <row r="155" spans="2:15" ht="18" hidden="1" x14ac:dyDescent="0.45">
      <c r="B155" s="5" t="str">
        <f t="shared" si="4"/>
        <v>00002-00003-00021-00003</v>
      </c>
      <c r="C155" s="5" t="str">
        <f t="shared" si="5"/>
        <v>陸上競技 Track &amp; Field 200ｍ　女子（50歳代、60歳代） 女子／60+</v>
      </c>
      <c r="D155" s="3" t="s">
        <v>503</v>
      </c>
      <c r="E155" t="s">
        <v>564</v>
      </c>
      <c r="F155" t="s">
        <v>2418</v>
      </c>
      <c r="G155" s="3" t="s">
        <v>505</v>
      </c>
      <c r="H155" t="s">
        <v>565</v>
      </c>
      <c r="I155" t="s">
        <v>2419</v>
      </c>
      <c r="J155" s="3" t="s">
        <v>632</v>
      </c>
      <c r="K155" t="s">
        <v>633</v>
      </c>
      <c r="L155" t="s">
        <v>2478</v>
      </c>
      <c r="M155" s="3" t="s">
        <v>505</v>
      </c>
      <c r="N155" t="s">
        <v>604</v>
      </c>
      <c r="O155" t="s">
        <v>2458</v>
      </c>
    </row>
    <row r="156" spans="2:15" ht="18" hidden="1" x14ac:dyDescent="0.45">
      <c r="B156" s="5" t="str">
        <f t="shared" si="4"/>
        <v>00002-00003-00021-00004</v>
      </c>
      <c r="C156" s="5" t="str">
        <f t="shared" si="5"/>
        <v>陸上競技 Track &amp; Field 200ｍ　女子（50歳代、60歳代） 女子／65+</v>
      </c>
      <c r="D156" s="3" t="s">
        <v>503</v>
      </c>
      <c r="E156" t="s">
        <v>564</v>
      </c>
      <c r="F156" t="s">
        <v>2418</v>
      </c>
      <c r="G156" s="3" t="s">
        <v>505</v>
      </c>
      <c r="H156" t="s">
        <v>565</v>
      </c>
      <c r="I156" t="s">
        <v>2419</v>
      </c>
      <c r="J156" s="3" t="s">
        <v>632</v>
      </c>
      <c r="K156" t="s">
        <v>633</v>
      </c>
      <c r="L156" t="s">
        <v>2478</v>
      </c>
      <c r="M156" s="3" t="s">
        <v>507</v>
      </c>
      <c r="N156" t="s">
        <v>605</v>
      </c>
      <c r="O156" t="s">
        <v>2459</v>
      </c>
    </row>
    <row r="157" spans="2:15" ht="18" hidden="1" x14ac:dyDescent="0.45">
      <c r="B157" s="5" t="str">
        <f t="shared" si="4"/>
        <v>00002-00003-00022-00001</v>
      </c>
      <c r="C157" s="5" t="str">
        <f t="shared" si="5"/>
        <v>陸上競技 Track &amp; Field 200ｍ　女子（70歳以上） 女子／70+</v>
      </c>
      <c r="D157" s="3" t="s">
        <v>503</v>
      </c>
      <c r="E157" t="s">
        <v>564</v>
      </c>
      <c r="F157" t="s">
        <v>2418</v>
      </c>
      <c r="G157" s="3" t="s">
        <v>505</v>
      </c>
      <c r="H157" t="s">
        <v>565</v>
      </c>
      <c r="I157" t="s">
        <v>2419</v>
      </c>
      <c r="J157" s="3" t="s">
        <v>634</v>
      </c>
      <c r="K157" t="s">
        <v>635</v>
      </c>
      <c r="L157" t="s">
        <v>2479</v>
      </c>
      <c r="M157" s="3" t="s">
        <v>498</v>
      </c>
      <c r="N157" t="s">
        <v>607</v>
      </c>
      <c r="O157" t="s">
        <v>2461</v>
      </c>
    </row>
    <row r="158" spans="2:15" ht="18" hidden="1" x14ac:dyDescent="0.45">
      <c r="B158" s="5" t="str">
        <f t="shared" si="4"/>
        <v>00002-00003-00022-00002</v>
      </c>
      <c r="C158" s="5" t="str">
        <f t="shared" si="5"/>
        <v>陸上競技 Track &amp; Field 200ｍ　女子（70歳以上） 女子／75+</v>
      </c>
      <c r="D158" s="3" t="s">
        <v>503</v>
      </c>
      <c r="E158" t="s">
        <v>564</v>
      </c>
      <c r="F158" t="s">
        <v>2418</v>
      </c>
      <c r="G158" s="3" t="s">
        <v>505</v>
      </c>
      <c r="H158" t="s">
        <v>565</v>
      </c>
      <c r="I158" t="s">
        <v>2419</v>
      </c>
      <c r="J158" s="3" t="s">
        <v>634</v>
      </c>
      <c r="K158" t="s">
        <v>635</v>
      </c>
      <c r="L158" t="s">
        <v>2479</v>
      </c>
      <c r="M158" s="3" t="s">
        <v>503</v>
      </c>
      <c r="N158" t="s">
        <v>608</v>
      </c>
      <c r="O158" t="s">
        <v>2462</v>
      </c>
    </row>
    <row r="159" spans="2:15" ht="18" hidden="1" x14ac:dyDescent="0.45">
      <c r="B159" s="5" t="str">
        <f t="shared" si="4"/>
        <v>00002-00003-00022-00003</v>
      </c>
      <c r="C159" s="5" t="str">
        <f t="shared" si="5"/>
        <v>陸上競技 Track &amp; Field 200ｍ　女子（70歳以上） 女子／80+</v>
      </c>
      <c r="D159" s="3" t="s">
        <v>503</v>
      </c>
      <c r="E159" t="s">
        <v>564</v>
      </c>
      <c r="F159" t="s">
        <v>2418</v>
      </c>
      <c r="G159" s="3" t="s">
        <v>505</v>
      </c>
      <c r="H159" t="s">
        <v>565</v>
      </c>
      <c r="I159" t="s">
        <v>2419</v>
      </c>
      <c r="J159" s="3" t="s">
        <v>634</v>
      </c>
      <c r="K159" t="s">
        <v>635</v>
      </c>
      <c r="L159" t="s">
        <v>2479</v>
      </c>
      <c r="M159" s="3" t="s">
        <v>505</v>
      </c>
      <c r="N159" t="s">
        <v>609</v>
      </c>
      <c r="O159" t="s">
        <v>2463</v>
      </c>
    </row>
    <row r="160" spans="2:15" ht="18" hidden="1" x14ac:dyDescent="0.45">
      <c r="B160" s="5" t="str">
        <f t="shared" si="4"/>
        <v>00002-00003-00022-00004</v>
      </c>
      <c r="C160" s="5" t="str">
        <f t="shared" si="5"/>
        <v>陸上競技 Track &amp; Field 200ｍ　女子（70歳以上） 女子／85+</v>
      </c>
      <c r="D160" s="3" t="s">
        <v>503</v>
      </c>
      <c r="E160" t="s">
        <v>564</v>
      </c>
      <c r="F160" t="s">
        <v>2418</v>
      </c>
      <c r="G160" s="3" t="s">
        <v>505</v>
      </c>
      <c r="H160" t="s">
        <v>565</v>
      </c>
      <c r="I160" t="s">
        <v>2419</v>
      </c>
      <c r="J160" s="3" t="s">
        <v>634</v>
      </c>
      <c r="K160" t="s">
        <v>635</v>
      </c>
      <c r="L160" t="s">
        <v>2479</v>
      </c>
      <c r="M160" s="3" t="s">
        <v>507</v>
      </c>
      <c r="N160" t="s">
        <v>610</v>
      </c>
      <c r="O160" t="s">
        <v>2464</v>
      </c>
    </row>
    <row r="161" spans="2:15" ht="18" hidden="1" x14ac:dyDescent="0.45">
      <c r="B161" s="5" t="str">
        <f t="shared" si="4"/>
        <v>00002-00003-00022-00005</v>
      </c>
      <c r="C161" s="5" t="str">
        <f t="shared" si="5"/>
        <v>陸上競技 Track &amp; Field 200ｍ　女子（70歳以上） 女子／90+</v>
      </c>
      <c r="D161" s="3" t="s">
        <v>503</v>
      </c>
      <c r="E161" t="s">
        <v>564</v>
      </c>
      <c r="F161" t="s">
        <v>2418</v>
      </c>
      <c r="G161" s="3" t="s">
        <v>505</v>
      </c>
      <c r="H161" t="s">
        <v>565</v>
      </c>
      <c r="I161" t="s">
        <v>2419</v>
      </c>
      <c r="J161" s="3" t="s">
        <v>634</v>
      </c>
      <c r="K161" t="s">
        <v>635</v>
      </c>
      <c r="L161" t="s">
        <v>2479</v>
      </c>
      <c r="M161" s="3" t="s">
        <v>514</v>
      </c>
      <c r="N161" t="s">
        <v>611</v>
      </c>
      <c r="O161" t="s">
        <v>2465</v>
      </c>
    </row>
    <row r="162" spans="2:15" ht="18" hidden="1" x14ac:dyDescent="0.45">
      <c r="B162" s="5" t="str">
        <f t="shared" si="4"/>
        <v>00002-00003-00022-00006</v>
      </c>
      <c r="C162" s="5" t="str">
        <f t="shared" si="5"/>
        <v>陸上競技 Track &amp; Field 200ｍ　女子（70歳以上） 女子／95+</v>
      </c>
      <c r="D162" s="3" t="s">
        <v>503</v>
      </c>
      <c r="E162" t="s">
        <v>564</v>
      </c>
      <c r="F162" t="s">
        <v>2418</v>
      </c>
      <c r="G162" s="3" t="s">
        <v>505</v>
      </c>
      <c r="H162" t="s">
        <v>565</v>
      </c>
      <c r="I162" t="s">
        <v>2419</v>
      </c>
      <c r="J162" s="3" t="s">
        <v>634</v>
      </c>
      <c r="K162" t="s">
        <v>635</v>
      </c>
      <c r="L162" t="s">
        <v>2479</v>
      </c>
      <c r="M162" s="3" t="s">
        <v>516</v>
      </c>
      <c r="N162" t="s">
        <v>612</v>
      </c>
      <c r="O162" t="s">
        <v>2466</v>
      </c>
    </row>
    <row r="163" spans="2:15" ht="18" hidden="1" x14ac:dyDescent="0.45">
      <c r="B163" s="5" t="str">
        <f t="shared" si="4"/>
        <v>00002-00003-00022-00007</v>
      </c>
      <c r="C163" s="5" t="str">
        <f t="shared" si="5"/>
        <v>陸上競技 Track &amp; Field 200ｍ　女子（70歳以上） 女子／100+</v>
      </c>
      <c r="D163" s="3" t="s">
        <v>503</v>
      </c>
      <c r="E163" t="s">
        <v>564</v>
      </c>
      <c r="F163" t="s">
        <v>2418</v>
      </c>
      <c r="G163" s="3" t="s">
        <v>505</v>
      </c>
      <c r="H163" t="s">
        <v>565</v>
      </c>
      <c r="I163" t="s">
        <v>2419</v>
      </c>
      <c r="J163" s="3" t="s">
        <v>634</v>
      </c>
      <c r="K163" t="s">
        <v>635</v>
      </c>
      <c r="L163" t="s">
        <v>2479</v>
      </c>
      <c r="M163" s="3" t="s">
        <v>518</v>
      </c>
      <c r="N163" t="s">
        <v>613</v>
      </c>
      <c r="O163" t="s">
        <v>2467</v>
      </c>
    </row>
    <row r="164" spans="2:15" ht="18" hidden="1" x14ac:dyDescent="0.45">
      <c r="B164" s="5" t="str">
        <f t="shared" si="4"/>
        <v>00002-00003-00023-00001</v>
      </c>
      <c r="C164" s="5" t="str">
        <f t="shared" si="5"/>
        <v>陸上競技 Track &amp; Field 400ｍ　男子（30歳代、40歳代） 男子／30+</v>
      </c>
      <c r="D164" s="3" t="s">
        <v>503</v>
      </c>
      <c r="E164" t="s">
        <v>564</v>
      </c>
      <c r="F164" t="s">
        <v>2418</v>
      </c>
      <c r="G164" s="3" t="s">
        <v>505</v>
      </c>
      <c r="H164" t="s">
        <v>565</v>
      </c>
      <c r="I164" t="s">
        <v>2419</v>
      </c>
      <c r="J164" s="3" t="s">
        <v>636</v>
      </c>
      <c r="K164" t="s">
        <v>637</v>
      </c>
      <c r="L164" t="s">
        <v>2480</v>
      </c>
      <c r="M164" s="3" t="s">
        <v>498</v>
      </c>
      <c r="N164" t="s">
        <v>579</v>
      </c>
      <c r="O164" t="s">
        <v>2433</v>
      </c>
    </row>
    <row r="165" spans="2:15" ht="18" hidden="1" x14ac:dyDescent="0.45">
      <c r="B165" s="5" t="str">
        <f t="shared" si="4"/>
        <v>00002-00003-00023-00002</v>
      </c>
      <c r="C165" s="5" t="str">
        <f t="shared" si="5"/>
        <v>陸上競技 Track &amp; Field 400ｍ　男子（30歳代、40歳代） 男子／35+</v>
      </c>
      <c r="D165" s="3" t="s">
        <v>503</v>
      </c>
      <c r="E165" t="s">
        <v>564</v>
      </c>
      <c r="F165" t="s">
        <v>2418</v>
      </c>
      <c r="G165" s="3" t="s">
        <v>505</v>
      </c>
      <c r="H165" t="s">
        <v>565</v>
      </c>
      <c r="I165" t="s">
        <v>2419</v>
      </c>
      <c r="J165" s="3" t="s">
        <v>636</v>
      </c>
      <c r="K165" t="s">
        <v>637</v>
      </c>
      <c r="L165" t="s">
        <v>2480</v>
      </c>
      <c r="M165" s="3" t="s">
        <v>503</v>
      </c>
      <c r="N165" t="s">
        <v>580</v>
      </c>
      <c r="O165" t="s">
        <v>2434</v>
      </c>
    </row>
    <row r="166" spans="2:15" ht="18" hidden="1" x14ac:dyDescent="0.45">
      <c r="B166" s="5" t="str">
        <f t="shared" si="4"/>
        <v>00002-00003-00023-00003</v>
      </c>
      <c r="C166" s="5" t="str">
        <f t="shared" si="5"/>
        <v>陸上競技 Track &amp; Field 400ｍ　男子（30歳代、40歳代） 男子／40+</v>
      </c>
      <c r="D166" s="3" t="s">
        <v>503</v>
      </c>
      <c r="E166" t="s">
        <v>564</v>
      </c>
      <c r="F166" t="s">
        <v>2418</v>
      </c>
      <c r="G166" s="3" t="s">
        <v>505</v>
      </c>
      <c r="H166" t="s">
        <v>565</v>
      </c>
      <c r="I166" t="s">
        <v>2419</v>
      </c>
      <c r="J166" s="3" t="s">
        <v>636</v>
      </c>
      <c r="K166" t="s">
        <v>637</v>
      </c>
      <c r="L166" t="s">
        <v>2480</v>
      </c>
      <c r="M166" s="3" t="s">
        <v>505</v>
      </c>
      <c r="N166" t="s">
        <v>581</v>
      </c>
      <c r="O166" t="s">
        <v>2435</v>
      </c>
    </row>
    <row r="167" spans="2:15" ht="18" hidden="1" x14ac:dyDescent="0.45">
      <c r="B167" s="5" t="str">
        <f t="shared" si="4"/>
        <v>00002-00003-00023-00004</v>
      </c>
      <c r="C167" s="5" t="str">
        <f t="shared" si="5"/>
        <v>陸上競技 Track &amp; Field 400ｍ　男子（30歳代、40歳代） 男子／45+</v>
      </c>
      <c r="D167" s="3" t="s">
        <v>503</v>
      </c>
      <c r="E167" t="s">
        <v>564</v>
      </c>
      <c r="F167" t="s">
        <v>2418</v>
      </c>
      <c r="G167" s="3" t="s">
        <v>505</v>
      </c>
      <c r="H167" t="s">
        <v>565</v>
      </c>
      <c r="I167" t="s">
        <v>2419</v>
      </c>
      <c r="J167" s="3" t="s">
        <v>636</v>
      </c>
      <c r="K167" t="s">
        <v>637</v>
      </c>
      <c r="L167" t="s">
        <v>2480</v>
      </c>
      <c r="M167" s="3" t="s">
        <v>507</v>
      </c>
      <c r="N167" t="s">
        <v>582</v>
      </c>
      <c r="O167" t="s">
        <v>2436</v>
      </c>
    </row>
    <row r="168" spans="2:15" ht="18" hidden="1" x14ac:dyDescent="0.45">
      <c r="B168" s="5" t="str">
        <f t="shared" si="4"/>
        <v>00002-00003-00024-00001</v>
      </c>
      <c r="C168" s="5" t="str">
        <f t="shared" si="5"/>
        <v>陸上競技 Track &amp; Field 400ｍ　男子（50歳代、60歳代） 男子／50+</v>
      </c>
      <c r="D168" s="3" t="s">
        <v>503</v>
      </c>
      <c r="E168" t="s">
        <v>564</v>
      </c>
      <c r="F168" t="s">
        <v>2418</v>
      </c>
      <c r="G168" s="3" t="s">
        <v>505</v>
      </c>
      <c r="H168" t="s">
        <v>565</v>
      </c>
      <c r="I168" t="s">
        <v>2419</v>
      </c>
      <c r="J168" s="3" t="s">
        <v>638</v>
      </c>
      <c r="K168" t="s">
        <v>639</v>
      </c>
      <c r="L168" t="s">
        <v>2481</v>
      </c>
      <c r="M168" s="3" t="s">
        <v>498</v>
      </c>
      <c r="N168" t="s">
        <v>584</v>
      </c>
      <c r="O168" t="s">
        <v>2438</v>
      </c>
    </row>
    <row r="169" spans="2:15" ht="18" hidden="1" x14ac:dyDescent="0.45">
      <c r="B169" s="5" t="str">
        <f t="shared" si="4"/>
        <v>00002-00003-00024-00002</v>
      </c>
      <c r="C169" s="5" t="str">
        <f t="shared" si="5"/>
        <v>陸上競技 Track &amp; Field 400ｍ　男子（50歳代、60歳代） 男子／55+</v>
      </c>
      <c r="D169" s="3" t="s">
        <v>503</v>
      </c>
      <c r="E169" t="s">
        <v>564</v>
      </c>
      <c r="F169" t="s">
        <v>2418</v>
      </c>
      <c r="G169" s="3" t="s">
        <v>505</v>
      </c>
      <c r="H169" t="s">
        <v>565</v>
      </c>
      <c r="I169" t="s">
        <v>2419</v>
      </c>
      <c r="J169" s="3" t="s">
        <v>638</v>
      </c>
      <c r="K169" t="s">
        <v>639</v>
      </c>
      <c r="L169" t="s">
        <v>2481</v>
      </c>
      <c r="M169" s="3" t="s">
        <v>503</v>
      </c>
      <c r="N169" t="s">
        <v>585</v>
      </c>
      <c r="O169" t="s">
        <v>2439</v>
      </c>
    </row>
    <row r="170" spans="2:15" ht="18" hidden="1" x14ac:dyDescent="0.45">
      <c r="B170" s="5" t="str">
        <f t="shared" si="4"/>
        <v>00002-00003-00024-00003</v>
      </c>
      <c r="C170" s="5" t="str">
        <f t="shared" si="5"/>
        <v>陸上競技 Track &amp; Field 400ｍ　男子（50歳代、60歳代） 男子／60+</v>
      </c>
      <c r="D170" s="3" t="s">
        <v>503</v>
      </c>
      <c r="E170" t="s">
        <v>564</v>
      </c>
      <c r="F170" t="s">
        <v>2418</v>
      </c>
      <c r="G170" s="3" t="s">
        <v>505</v>
      </c>
      <c r="H170" t="s">
        <v>565</v>
      </c>
      <c r="I170" t="s">
        <v>2419</v>
      </c>
      <c r="J170" s="3" t="s">
        <v>638</v>
      </c>
      <c r="K170" t="s">
        <v>639</v>
      </c>
      <c r="L170" t="s">
        <v>2481</v>
      </c>
      <c r="M170" s="3" t="s">
        <v>505</v>
      </c>
      <c r="N170" t="s">
        <v>586</v>
      </c>
      <c r="O170" t="s">
        <v>2440</v>
      </c>
    </row>
    <row r="171" spans="2:15" ht="18" hidden="1" x14ac:dyDescent="0.45">
      <c r="B171" s="5" t="str">
        <f t="shared" si="4"/>
        <v>00002-00003-00024-00004</v>
      </c>
      <c r="C171" s="5" t="str">
        <f t="shared" si="5"/>
        <v>陸上競技 Track &amp; Field 400ｍ　男子（50歳代、60歳代） 男子／65+</v>
      </c>
      <c r="D171" s="3" t="s">
        <v>503</v>
      </c>
      <c r="E171" t="s">
        <v>564</v>
      </c>
      <c r="F171" t="s">
        <v>2418</v>
      </c>
      <c r="G171" s="3" t="s">
        <v>505</v>
      </c>
      <c r="H171" t="s">
        <v>565</v>
      </c>
      <c r="I171" t="s">
        <v>2419</v>
      </c>
      <c r="J171" s="3" t="s">
        <v>638</v>
      </c>
      <c r="K171" t="s">
        <v>639</v>
      </c>
      <c r="L171" t="s">
        <v>2481</v>
      </c>
      <c r="M171" s="3" t="s">
        <v>507</v>
      </c>
      <c r="N171" t="s">
        <v>587</v>
      </c>
      <c r="O171" t="s">
        <v>2441</v>
      </c>
    </row>
    <row r="172" spans="2:15" ht="18" hidden="1" x14ac:dyDescent="0.45">
      <c r="B172" s="5" t="str">
        <f t="shared" si="4"/>
        <v>00002-00003-00025-00001</v>
      </c>
      <c r="C172" s="5" t="str">
        <f t="shared" si="5"/>
        <v>陸上競技 Track &amp; Field 400ｍ　男子（70歳以上） 男子／70+</v>
      </c>
      <c r="D172" s="3" t="s">
        <v>503</v>
      </c>
      <c r="E172" t="s">
        <v>564</v>
      </c>
      <c r="F172" t="s">
        <v>2418</v>
      </c>
      <c r="G172" s="3" t="s">
        <v>505</v>
      </c>
      <c r="H172" t="s">
        <v>565</v>
      </c>
      <c r="I172" t="s">
        <v>2419</v>
      </c>
      <c r="J172" s="3" t="s">
        <v>640</v>
      </c>
      <c r="K172" t="s">
        <v>641</v>
      </c>
      <c r="L172" t="s">
        <v>2482</v>
      </c>
      <c r="M172" s="3" t="s">
        <v>498</v>
      </c>
      <c r="N172" t="s">
        <v>589</v>
      </c>
      <c r="O172" t="s">
        <v>2443</v>
      </c>
    </row>
    <row r="173" spans="2:15" ht="18" hidden="1" x14ac:dyDescent="0.45">
      <c r="B173" s="5" t="str">
        <f t="shared" si="4"/>
        <v>00002-00003-00025-00002</v>
      </c>
      <c r="C173" s="5" t="str">
        <f t="shared" si="5"/>
        <v>陸上競技 Track &amp; Field 400ｍ　男子（70歳以上） 男子／75+</v>
      </c>
      <c r="D173" s="3" t="s">
        <v>503</v>
      </c>
      <c r="E173" t="s">
        <v>564</v>
      </c>
      <c r="F173" t="s">
        <v>2418</v>
      </c>
      <c r="G173" s="3" t="s">
        <v>505</v>
      </c>
      <c r="H173" t="s">
        <v>565</v>
      </c>
      <c r="I173" t="s">
        <v>2419</v>
      </c>
      <c r="J173" s="3" t="s">
        <v>640</v>
      </c>
      <c r="K173" t="s">
        <v>641</v>
      </c>
      <c r="L173" t="s">
        <v>2482</v>
      </c>
      <c r="M173" s="3" t="s">
        <v>503</v>
      </c>
      <c r="N173" t="s">
        <v>590</v>
      </c>
      <c r="O173" t="s">
        <v>2444</v>
      </c>
    </row>
    <row r="174" spans="2:15" ht="18" hidden="1" x14ac:dyDescent="0.45">
      <c r="B174" s="5" t="str">
        <f t="shared" si="4"/>
        <v>00002-00003-00025-00003</v>
      </c>
      <c r="C174" s="5" t="str">
        <f t="shared" si="5"/>
        <v>陸上競技 Track &amp; Field 400ｍ　男子（70歳以上） 男子／80+</v>
      </c>
      <c r="D174" s="3" t="s">
        <v>503</v>
      </c>
      <c r="E174" t="s">
        <v>564</v>
      </c>
      <c r="F174" t="s">
        <v>2418</v>
      </c>
      <c r="G174" s="3" t="s">
        <v>505</v>
      </c>
      <c r="H174" t="s">
        <v>565</v>
      </c>
      <c r="I174" t="s">
        <v>2419</v>
      </c>
      <c r="J174" s="3" t="s">
        <v>640</v>
      </c>
      <c r="K174" t="s">
        <v>641</v>
      </c>
      <c r="L174" t="s">
        <v>2482</v>
      </c>
      <c r="M174" s="3" t="s">
        <v>505</v>
      </c>
      <c r="N174" t="s">
        <v>591</v>
      </c>
      <c r="O174" t="s">
        <v>2445</v>
      </c>
    </row>
    <row r="175" spans="2:15" ht="18" hidden="1" x14ac:dyDescent="0.45">
      <c r="B175" s="5" t="str">
        <f t="shared" si="4"/>
        <v>00002-00003-00025-00004</v>
      </c>
      <c r="C175" s="5" t="str">
        <f t="shared" si="5"/>
        <v>陸上競技 Track &amp; Field 400ｍ　男子（70歳以上） 男子／85+</v>
      </c>
      <c r="D175" s="3" t="s">
        <v>503</v>
      </c>
      <c r="E175" t="s">
        <v>564</v>
      </c>
      <c r="F175" t="s">
        <v>2418</v>
      </c>
      <c r="G175" s="3" t="s">
        <v>505</v>
      </c>
      <c r="H175" t="s">
        <v>565</v>
      </c>
      <c r="I175" t="s">
        <v>2419</v>
      </c>
      <c r="J175" s="3" t="s">
        <v>640</v>
      </c>
      <c r="K175" t="s">
        <v>641</v>
      </c>
      <c r="L175" t="s">
        <v>2482</v>
      </c>
      <c r="M175" s="3" t="s">
        <v>507</v>
      </c>
      <c r="N175" t="s">
        <v>592</v>
      </c>
      <c r="O175" t="s">
        <v>2446</v>
      </c>
    </row>
    <row r="176" spans="2:15" ht="18" hidden="1" x14ac:dyDescent="0.45">
      <c r="B176" s="5" t="str">
        <f t="shared" si="4"/>
        <v>00002-00003-00025-00005</v>
      </c>
      <c r="C176" s="5" t="str">
        <f t="shared" si="5"/>
        <v>陸上競技 Track &amp; Field 400ｍ　男子（70歳以上） 男子／90+</v>
      </c>
      <c r="D176" s="3" t="s">
        <v>503</v>
      </c>
      <c r="E176" t="s">
        <v>564</v>
      </c>
      <c r="F176" t="s">
        <v>2418</v>
      </c>
      <c r="G176" s="3" t="s">
        <v>505</v>
      </c>
      <c r="H176" t="s">
        <v>565</v>
      </c>
      <c r="I176" t="s">
        <v>2419</v>
      </c>
      <c r="J176" s="3" t="s">
        <v>640</v>
      </c>
      <c r="K176" t="s">
        <v>641</v>
      </c>
      <c r="L176" t="s">
        <v>2482</v>
      </c>
      <c r="M176" s="3" t="s">
        <v>514</v>
      </c>
      <c r="N176" t="s">
        <v>593</v>
      </c>
      <c r="O176" t="s">
        <v>2447</v>
      </c>
    </row>
    <row r="177" spans="2:15" ht="18" hidden="1" x14ac:dyDescent="0.45">
      <c r="B177" s="5" t="str">
        <f t="shared" si="4"/>
        <v>00002-00003-00025-00006</v>
      </c>
      <c r="C177" s="5" t="str">
        <f t="shared" si="5"/>
        <v>陸上競技 Track &amp; Field 400ｍ　男子（70歳以上） 男子／95+</v>
      </c>
      <c r="D177" s="3" t="s">
        <v>503</v>
      </c>
      <c r="E177" t="s">
        <v>564</v>
      </c>
      <c r="F177" t="s">
        <v>2418</v>
      </c>
      <c r="G177" s="3" t="s">
        <v>505</v>
      </c>
      <c r="H177" t="s">
        <v>565</v>
      </c>
      <c r="I177" t="s">
        <v>2419</v>
      </c>
      <c r="J177" s="3" t="s">
        <v>640</v>
      </c>
      <c r="K177" t="s">
        <v>641</v>
      </c>
      <c r="L177" t="s">
        <v>2482</v>
      </c>
      <c r="M177" s="3" t="s">
        <v>516</v>
      </c>
      <c r="N177" t="s">
        <v>594</v>
      </c>
      <c r="O177" t="s">
        <v>2448</v>
      </c>
    </row>
    <row r="178" spans="2:15" ht="18" hidden="1" x14ac:dyDescent="0.45">
      <c r="B178" s="5" t="str">
        <f t="shared" si="4"/>
        <v>00002-00003-00025-00007</v>
      </c>
      <c r="C178" s="5" t="str">
        <f t="shared" si="5"/>
        <v>陸上競技 Track &amp; Field 400ｍ　男子（70歳以上） 男子／100+</v>
      </c>
      <c r="D178" s="3" t="s">
        <v>503</v>
      </c>
      <c r="E178" t="s">
        <v>564</v>
      </c>
      <c r="F178" t="s">
        <v>2418</v>
      </c>
      <c r="G178" s="3" t="s">
        <v>505</v>
      </c>
      <c r="H178" t="s">
        <v>565</v>
      </c>
      <c r="I178" t="s">
        <v>2419</v>
      </c>
      <c r="J178" s="3" t="s">
        <v>640</v>
      </c>
      <c r="K178" t="s">
        <v>641</v>
      </c>
      <c r="L178" t="s">
        <v>2482</v>
      </c>
      <c r="M178" s="3" t="s">
        <v>518</v>
      </c>
      <c r="N178" t="s">
        <v>595</v>
      </c>
      <c r="O178" t="s">
        <v>2449</v>
      </c>
    </row>
    <row r="179" spans="2:15" ht="18" hidden="1" x14ac:dyDescent="0.45">
      <c r="B179" s="5" t="str">
        <f t="shared" si="4"/>
        <v>00002-00003-00026-00001</v>
      </c>
      <c r="C179" s="5" t="str">
        <f t="shared" si="5"/>
        <v>陸上競技 Track &amp; Field 400ｍ　女子（30歳代、40歳代） 女子／30+</v>
      </c>
      <c r="D179" s="3" t="s">
        <v>503</v>
      </c>
      <c r="E179" t="s">
        <v>564</v>
      </c>
      <c r="F179" t="s">
        <v>2418</v>
      </c>
      <c r="G179" s="3" t="s">
        <v>505</v>
      </c>
      <c r="H179" t="s">
        <v>565</v>
      </c>
      <c r="I179" t="s">
        <v>2419</v>
      </c>
      <c r="J179" s="3" t="s">
        <v>642</v>
      </c>
      <c r="K179" t="s">
        <v>643</v>
      </c>
      <c r="L179" t="s">
        <v>2483</v>
      </c>
      <c r="M179" s="3" t="s">
        <v>498</v>
      </c>
      <c r="N179" t="s">
        <v>597</v>
      </c>
      <c r="O179" t="s">
        <v>2451</v>
      </c>
    </row>
    <row r="180" spans="2:15" ht="18" hidden="1" x14ac:dyDescent="0.45">
      <c r="B180" s="5" t="str">
        <f t="shared" si="4"/>
        <v>00002-00003-00026-00002</v>
      </c>
      <c r="C180" s="5" t="str">
        <f t="shared" si="5"/>
        <v>陸上競技 Track &amp; Field 400ｍ　女子（30歳代、40歳代） 女子／35+</v>
      </c>
      <c r="D180" s="3" t="s">
        <v>503</v>
      </c>
      <c r="E180" t="s">
        <v>564</v>
      </c>
      <c r="F180" t="s">
        <v>2418</v>
      </c>
      <c r="G180" s="3" t="s">
        <v>505</v>
      </c>
      <c r="H180" t="s">
        <v>565</v>
      </c>
      <c r="I180" t="s">
        <v>2419</v>
      </c>
      <c r="J180" s="3" t="s">
        <v>642</v>
      </c>
      <c r="K180" t="s">
        <v>643</v>
      </c>
      <c r="L180" t="s">
        <v>2483</v>
      </c>
      <c r="M180" s="3" t="s">
        <v>503</v>
      </c>
      <c r="N180" t="s">
        <v>598</v>
      </c>
      <c r="O180" t="s">
        <v>2452</v>
      </c>
    </row>
    <row r="181" spans="2:15" ht="18" hidden="1" x14ac:dyDescent="0.45">
      <c r="B181" s="5" t="str">
        <f t="shared" si="4"/>
        <v>00002-00003-00026-00003</v>
      </c>
      <c r="C181" s="5" t="str">
        <f t="shared" si="5"/>
        <v>陸上競技 Track &amp; Field 400ｍ　女子（30歳代、40歳代） 女子／40+</v>
      </c>
      <c r="D181" s="3" t="s">
        <v>503</v>
      </c>
      <c r="E181" t="s">
        <v>564</v>
      </c>
      <c r="F181" t="s">
        <v>2418</v>
      </c>
      <c r="G181" s="3" t="s">
        <v>505</v>
      </c>
      <c r="H181" t="s">
        <v>565</v>
      </c>
      <c r="I181" t="s">
        <v>2419</v>
      </c>
      <c r="J181" s="3" t="s">
        <v>642</v>
      </c>
      <c r="K181" t="s">
        <v>643</v>
      </c>
      <c r="L181" t="s">
        <v>2483</v>
      </c>
      <c r="M181" s="3" t="s">
        <v>505</v>
      </c>
      <c r="N181" t="s">
        <v>599</v>
      </c>
      <c r="O181" t="s">
        <v>2453</v>
      </c>
    </row>
    <row r="182" spans="2:15" ht="18" hidden="1" x14ac:dyDescent="0.45">
      <c r="B182" s="5" t="str">
        <f t="shared" si="4"/>
        <v>00002-00003-00026-00004</v>
      </c>
      <c r="C182" s="5" t="str">
        <f t="shared" si="5"/>
        <v>陸上競技 Track &amp; Field 400ｍ　女子（30歳代、40歳代） 女子／45+</v>
      </c>
      <c r="D182" s="3" t="s">
        <v>503</v>
      </c>
      <c r="E182" t="s">
        <v>564</v>
      </c>
      <c r="F182" t="s">
        <v>2418</v>
      </c>
      <c r="G182" s="3" t="s">
        <v>505</v>
      </c>
      <c r="H182" t="s">
        <v>565</v>
      </c>
      <c r="I182" t="s">
        <v>2419</v>
      </c>
      <c r="J182" s="3" t="s">
        <v>642</v>
      </c>
      <c r="K182" t="s">
        <v>643</v>
      </c>
      <c r="L182" t="s">
        <v>2483</v>
      </c>
      <c r="M182" s="3" t="s">
        <v>507</v>
      </c>
      <c r="N182" t="s">
        <v>600</v>
      </c>
      <c r="O182" t="s">
        <v>2454</v>
      </c>
    </row>
    <row r="183" spans="2:15" ht="18" hidden="1" x14ac:dyDescent="0.45">
      <c r="B183" s="5" t="str">
        <f t="shared" si="4"/>
        <v>00002-00003-00027-00001</v>
      </c>
      <c r="C183" s="5" t="str">
        <f t="shared" si="5"/>
        <v>陸上競技 Track &amp; Field 400ｍ　女子（50歳代、60歳代） 女子／50+</v>
      </c>
      <c r="D183" s="3" t="s">
        <v>503</v>
      </c>
      <c r="E183" t="s">
        <v>564</v>
      </c>
      <c r="F183" t="s">
        <v>2418</v>
      </c>
      <c r="G183" s="3" t="s">
        <v>505</v>
      </c>
      <c r="H183" t="s">
        <v>565</v>
      </c>
      <c r="I183" t="s">
        <v>2419</v>
      </c>
      <c r="J183" s="3" t="s">
        <v>644</v>
      </c>
      <c r="K183" t="s">
        <v>645</v>
      </c>
      <c r="L183" t="s">
        <v>2484</v>
      </c>
      <c r="M183" s="3" t="s">
        <v>498</v>
      </c>
      <c r="N183" t="s">
        <v>602</v>
      </c>
      <c r="O183" t="s">
        <v>2456</v>
      </c>
    </row>
    <row r="184" spans="2:15" ht="18" hidden="1" x14ac:dyDescent="0.45">
      <c r="B184" s="5" t="str">
        <f t="shared" si="4"/>
        <v>00002-00003-00027-00002</v>
      </c>
      <c r="C184" s="5" t="str">
        <f t="shared" si="5"/>
        <v>陸上競技 Track &amp; Field 400ｍ　女子（50歳代、60歳代） 女子／55+</v>
      </c>
      <c r="D184" s="3" t="s">
        <v>503</v>
      </c>
      <c r="E184" t="s">
        <v>564</v>
      </c>
      <c r="F184" t="s">
        <v>2418</v>
      </c>
      <c r="G184" s="3" t="s">
        <v>505</v>
      </c>
      <c r="H184" t="s">
        <v>565</v>
      </c>
      <c r="I184" t="s">
        <v>2419</v>
      </c>
      <c r="J184" s="3" t="s">
        <v>644</v>
      </c>
      <c r="K184" t="s">
        <v>645</v>
      </c>
      <c r="L184" t="s">
        <v>2484</v>
      </c>
      <c r="M184" s="3" t="s">
        <v>503</v>
      </c>
      <c r="N184" t="s">
        <v>603</v>
      </c>
      <c r="O184" t="s">
        <v>2457</v>
      </c>
    </row>
    <row r="185" spans="2:15" ht="18" hidden="1" x14ac:dyDescent="0.45">
      <c r="B185" s="5" t="str">
        <f t="shared" si="4"/>
        <v>00002-00003-00027-00003</v>
      </c>
      <c r="C185" s="5" t="str">
        <f t="shared" si="5"/>
        <v>陸上競技 Track &amp; Field 400ｍ　女子（50歳代、60歳代） 女子／60+</v>
      </c>
      <c r="D185" s="3" t="s">
        <v>503</v>
      </c>
      <c r="E185" t="s">
        <v>564</v>
      </c>
      <c r="F185" t="s">
        <v>2418</v>
      </c>
      <c r="G185" s="3" t="s">
        <v>505</v>
      </c>
      <c r="H185" t="s">
        <v>565</v>
      </c>
      <c r="I185" t="s">
        <v>2419</v>
      </c>
      <c r="J185" s="3" t="s">
        <v>644</v>
      </c>
      <c r="K185" t="s">
        <v>645</v>
      </c>
      <c r="L185" t="s">
        <v>2484</v>
      </c>
      <c r="M185" s="3" t="s">
        <v>505</v>
      </c>
      <c r="N185" t="s">
        <v>604</v>
      </c>
      <c r="O185" t="s">
        <v>2458</v>
      </c>
    </row>
    <row r="186" spans="2:15" ht="18" hidden="1" x14ac:dyDescent="0.45">
      <c r="B186" s="5" t="str">
        <f t="shared" si="4"/>
        <v>00002-00003-00027-00004</v>
      </c>
      <c r="C186" s="5" t="str">
        <f t="shared" si="5"/>
        <v>陸上競技 Track &amp; Field 400ｍ　女子（50歳代、60歳代） 女子／65+</v>
      </c>
      <c r="D186" s="3" t="s">
        <v>503</v>
      </c>
      <c r="E186" t="s">
        <v>564</v>
      </c>
      <c r="F186" t="s">
        <v>2418</v>
      </c>
      <c r="G186" s="3" t="s">
        <v>505</v>
      </c>
      <c r="H186" t="s">
        <v>565</v>
      </c>
      <c r="I186" t="s">
        <v>2419</v>
      </c>
      <c r="J186" s="3" t="s">
        <v>644</v>
      </c>
      <c r="K186" t="s">
        <v>645</v>
      </c>
      <c r="L186" t="s">
        <v>2484</v>
      </c>
      <c r="M186" s="3" t="s">
        <v>507</v>
      </c>
      <c r="N186" t="s">
        <v>605</v>
      </c>
      <c r="O186" t="s">
        <v>2459</v>
      </c>
    </row>
    <row r="187" spans="2:15" ht="18" hidden="1" x14ac:dyDescent="0.45">
      <c r="B187" s="5" t="str">
        <f t="shared" si="4"/>
        <v>00002-00003-00028-00001</v>
      </c>
      <c r="C187" s="5" t="str">
        <f t="shared" si="5"/>
        <v>陸上競技 Track &amp; Field 400ｍ　女子（70歳以上） 女子／70+</v>
      </c>
      <c r="D187" s="3" t="s">
        <v>503</v>
      </c>
      <c r="E187" t="s">
        <v>564</v>
      </c>
      <c r="F187" t="s">
        <v>2418</v>
      </c>
      <c r="G187" s="3" t="s">
        <v>505</v>
      </c>
      <c r="H187" t="s">
        <v>565</v>
      </c>
      <c r="I187" t="s">
        <v>2419</v>
      </c>
      <c r="J187" s="3" t="s">
        <v>646</v>
      </c>
      <c r="K187" t="s">
        <v>647</v>
      </c>
      <c r="L187" t="s">
        <v>2485</v>
      </c>
      <c r="M187" s="3" t="s">
        <v>498</v>
      </c>
      <c r="N187" t="s">
        <v>607</v>
      </c>
      <c r="O187" t="s">
        <v>2461</v>
      </c>
    </row>
    <row r="188" spans="2:15" ht="18" hidden="1" x14ac:dyDescent="0.45">
      <c r="B188" s="5" t="str">
        <f t="shared" si="4"/>
        <v>00002-00003-00028-00002</v>
      </c>
      <c r="C188" s="5" t="str">
        <f t="shared" si="5"/>
        <v>陸上競技 Track &amp; Field 400ｍ　女子（70歳以上） 女子／75+</v>
      </c>
      <c r="D188" s="3" t="s">
        <v>503</v>
      </c>
      <c r="E188" t="s">
        <v>564</v>
      </c>
      <c r="F188" t="s">
        <v>2418</v>
      </c>
      <c r="G188" s="3" t="s">
        <v>505</v>
      </c>
      <c r="H188" t="s">
        <v>565</v>
      </c>
      <c r="I188" t="s">
        <v>2419</v>
      </c>
      <c r="J188" s="3" t="s">
        <v>646</v>
      </c>
      <c r="K188" t="s">
        <v>647</v>
      </c>
      <c r="L188" t="s">
        <v>2485</v>
      </c>
      <c r="M188" s="3" t="s">
        <v>503</v>
      </c>
      <c r="N188" t="s">
        <v>608</v>
      </c>
      <c r="O188" t="s">
        <v>2462</v>
      </c>
    </row>
    <row r="189" spans="2:15" ht="18" hidden="1" x14ac:dyDescent="0.45">
      <c r="B189" s="5" t="str">
        <f t="shared" si="4"/>
        <v>00002-00003-00028-00003</v>
      </c>
      <c r="C189" s="5" t="str">
        <f t="shared" si="5"/>
        <v>陸上競技 Track &amp; Field 400ｍ　女子（70歳以上） 女子／80+</v>
      </c>
      <c r="D189" s="3" t="s">
        <v>503</v>
      </c>
      <c r="E189" t="s">
        <v>564</v>
      </c>
      <c r="F189" t="s">
        <v>2418</v>
      </c>
      <c r="G189" s="3" t="s">
        <v>505</v>
      </c>
      <c r="H189" t="s">
        <v>565</v>
      </c>
      <c r="I189" t="s">
        <v>2419</v>
      </c>
      <c r="J189" s="3" t="s">
        <v>646</v>
      </c>
      <c r="K189" t="s">
        <v>647</v>
      </c>
      <c r="L189" t="s">
        <v>2485</v>
      </c>
      <c r="M189" s="3" t="s">
        <v>505</v>
      </c>
      <c r="N189" t="s">
        <v>609</v>
      </c>
      <c r="O189" t="s">
        <v>2463</v>
      </c>
    </row>
    <row r="190" spans="2:15" ht="18" hidden="1" x14ac:dyDescent="0.45">
      <c r="B190" s="5" t="str">
        <f t="shared" si="4"/>
        <v>00002-00003-00028-00004</v>
      </c>
      <c r="C190" s="5" t="str">
        <f t="shared" si="5"/>
        <v>陸上競技 Track &amp; Field 400ｍ　女子（70歳以上） 女子／85+</v>
      </c>
      <c r="D190" s="3" t="s">
        <v>503</v>
      </c>
      <c r="E190" t="s">
        <v>564</v>
      </c>
      <c r="F190" t="s">
        <v>2418</v>
      </c>
      <c r="G190" s="3" t="s">
        <v>505</v>
      </c>
      <c r="H190" t="s">
        <v>565</v>
      </c>
      <c r="I190" t="s">
        <v>2419</v>
      </c>
      <c r="J190" s="3" t="s">
        <v>646</v>
      </c>
      <c r="K190" t="s">
        <v>647</v>
      </c>
      <c r="L190" t="s">
        <v>2485</v>
      </c>
      <c r="M190" s="3" t="s">
        <v>507</v>
      </c>
      <c r="N190" t="s">
        <v>610</v>
      </c>
      <c r="O190" t="s">
        <v>2464</v>
      </c>
    </row>
    <row r="191" spans="2:15" ht="18" hidden="1" x14ac:dyDescent="0.45">
      <c r="B191" s="5" t="str">
        <f t="shared" si="4"/>
        <v>00002-00003-00028-00005</v>
      </c>
      <c r="C191" s="5" t="str">
        <f t="shared" si="5"/>
        <v>陸上競技 Track &amp; Field 400ｍ　女子（70歳以上） 女子／90+</v>
      </c>
      <c r="D191" s="3" t="s">
        <v>503</v>
      </c>
      <c r="E191" t="s">
        <v>564</v>
      </c>
      <c r="F191" t="s">
        <v>2418</v>
      </c>
      <c r="G191" s="3" t="s">
        <v>505</v>
      </c>
      <c r="H191" t="s">
        <v>565</v>
      </c>
      <c r="I191" t="s">
        <v>2419</v>
      </c>
      <c r="J191" s="3" t="s">
        <v>646</v>
      </c>
      <c r="K191" t="s">
        <v>647</v>
      </c>
      <c r="L191" t="s">
        <v>2485</v>
      </c>
      <c r="M191" s="3" t="s">
        <v>514</v>
      </c>
      <c r="N191" t="s">
        <v>611</v>
      </c>
      <c r="O191" t="s">
        <v>2465</v>
      </c>
    </row>
    <row r="192" spans="2:15" ht="18" hidden="1" x14ac:dyDescent="0.45">
      <c r="B192" s="5" t="str">
        <f t="shared" si="4"/>
        <v>00002-00003-00028-00006</v>
      </c>
      <c r="C192" s="5" t="str">
        <f t="shared" si="5"/>
        <v>陸上競技 Track &amp; Field 400ｍ　女子（70歳以上） 女子／95+</v>
      </c>
      <c r="D192" s="3" t="s">
        <v>503</v>
      </c>
      <c r="E192" t="s">
        <v>564</v>
      </c>
      <c r="F192" t="s">
        <v>2418</v>
      </c>
      <c r="G192" s="3" t="s">
        <v>505</v>
      </c>
      <c r="H192" t="s">
        <v>565</v>
      </c>
      <c r="I192" t="s">
        <v>2419</v>
      </c>
      <c r="J192" s="3" t="s">
        <v>646</v>
      </c>
      <c r="K192" t="s">
        <v>647</v>
      </c>
      <c r="L192" t="s">
        <v>2485</v>
      </c>
      <c r="M192" s="3" t="s">
        <v>516</v>
      </c>
      <c r="N192" t="s">
        <v>612</v>
      </c>
      <c r="O192" t="s">
        <v>2466</v>
      </c>
    </row>
    <row r="193" spans="2:15" ht="18" hidden="1" x14ac:dyDescent="0.45">
      <c r="B193" s="5" t="str">
        <f t="shared" si="4"/>
        <v>00002-00003-00028-00007</v>
      </c>
      <c r="C193" s="5" t="str">
        <f t="shared" si="5"/>
        <v>陸上競技 Track &amp; Field 400ｍ　女子（70歳以上） 女子／100+</v>
      </c>
      <c r="D193" s="3" t="s">
        <v>503</v>
      </c>
      <c r="E193" t="s">
        <v>564</v>
      </c>
      <c r="F193" t="s">
        <v>2418</v>
      </c>
      <c r="G193" s="3" t="s">
        <v>505</v>
      </c>
      <c r="H193" t="s">
        <v>565</v>
      </c>
      <c r="I193" t="s">
        <v>2419</v>
      </c>
      <c r="J193" s="3" t="s">
        <v>646</v>
      </c>
      <c r="K193" t="s">
        <v>647</v>
      </c>
      <c r="L193" t="s">
        <v>2485</v>
      </c>
      <c r="M193" s="3" t="s">
        <v>518</v>
      </c>
      <c r="N193" t="s">
        <v>613</v>
      </c>
      <c r="O193" t="s">
        <v>2467</v>
      </c>
    </row>
    <row r="194" spans="2:15" ht="18" hidden="1" x14ac:dyDescent="0.45">
      <c r="B194" s="5" t="str">
        <f t="shared" si="4"/>
        <v>00002-00003-00029-00001</v>
      </c>
      <c r="C194" s="5" t="str">
        <f t="shared" si="5"/>
        <v>陸上競技 Track &amp; Field 800ｍ　男子 男子／30+</v>
      </c>
      <c r="D194" s="3" t="s">
        <v>503</v>
      </c>
      <c r="E194" t="s">
        <v>564</v>
      </c>
      <c r="F194" t="s">
        <v>2418</v>
      </c>
      <c r="G194" s="3" t="s">
        <v>505</v>
      </c>
      <c r="H194" t="s">
        <v>565</v>
      </c>
      <c r="I194" t="s">
        <v>2419</v>
      </c>
      <c r="J194" s="3" t="s">
        <v>648</v>
      </c>
      <c r="K194" t="s">
        <v>649</v>
      </c>
      <c r="L194" t="s">
        <v>2486</v>
      </c>
      <c r="M194" s="3" t="s">
        <v>498</v>
      </c>
      <c r="N194" t="s">
        <v>579</v>
      </c>
      <c r="O194" t="s">
        <v>2433</v>
      </c>
    </row>
    <row r="195" spans="2:15" ht="18" hidden="1" x14ac:dyDescent="0.45">
      <c r="B195" s="5" t="str">
        <f t="shared" ref="B195:B258" si="6">CONCATENATE(D195,"-",G195,"-",J195,"-",M195)</f>
        <v>00002-00003-00029-00002</v>
      </c>
      <c r="C195" s="5" t="str">
        <f t="shared" ref="C195:C258" si="7">_xlfn.CONCAT(E195," ",I195," ",K195," ",N195)</f>
        <v>陸上競技 Track &amp; Field 800ｍ　男子 男子／35+</v>
      </c>
      <c r="D195" s="3" t="s">
        <v>503</v>
      </c>
      <c r="E195" t="s">
        <v>564</v>
      </c>
      <c r="F195" t="s">
        <v>2418</v>
      </c>
      <c r="G195" s="3" t="s">
        <v>505</v>
      </c>
      <c r="H195" t="s">
        <v>565</v>
      </c>
      <c r="I195" t="s">
        <v>2419</v>
      </c>
      <c r="J195" s="3" t="s">
        <v>648</v>
      </c>
      <c r="K195" t="s">
        <v>649</v>
      </c>
      <c r="L195" t="s">
        <v>2486</v>
      </c>
      <c r="M195" s="3" t="s">
        <v>503</v>
      </c>
      <c r="N195" t="s">
        <v>580</v>
      </c>
      <c r="O195" t="s">
        <v>2434</v>
      </c>
    </row>
    <row r="196" spans="2:15" ht="18" hidden="1" x14ac:dyDescent="0.45">
      <c r="B196" s="5" t="str">
        <f t="shared" si="6"/>
        <v>00002-00003-00029-00003</v>
      </c>
      <c r="C196" s="5" t="str">
        <f t="shared" si="7"/>
        <v>陸上競技 Track &amp; Field 800ｍ　男子 男子／40+</v>
      </c>
      <c r="D196" s="3" t="s">
        <v>503</v>
      </c>
      <c r="E196" t="s">
        <v>564</v>
      </c>
      <c r="F196" t="s">
        <v>2418</v>
      </c>
      <c r="G196" s="3" t="s">
        <v>505</v>
      </c>
      <c r="H196" t="s">
        <v>565</v>
      </c>
      <c r="I196" t="s">
        <v>2419</v>
      </c>
      <c r="J196" s="3" t="s">
        <v>648</v>
      </c>
      <c r="K196" t="s">
        <v>649</v>
      </c>
      <c r="L196" t="s">
        <v>2486</v>
      </c>
      <c r="M196" s="3" t="s">
        <v>505</v>
      </c>
      <c r="N196" t="s">
        <v>581</v>
      </c>
      <c r="O196" t="s">
        <v>2435</v>
      </c>
    </row>
    <row r="197" spans="2:15" ht="18" hidden="1" x14ac:dyDescent="0.45">
      <c r="B197" s="5" t="str">
        <f t="shared" si="6"/>
        <v>00002-00003-00029-00004</v>
      </c>
      <c r="C197" s="5" t="str">
        <f t="shared" si="7"/>
        <v>陸上競技 Track &amp; Field 800ｍ　男子 男子／45+</v>
      </c>
      <c r="D197" s="3" t="s">
        <v>503</v>
      </c>
      <c r="E197" t="s">
        <v>564</v>
      </c>
      <c r="F197" t="s">
        <v>2418</v>
      </c>
      <c r="G197" s="3" t="s">
        <v>505</v>
      </c>
      <c r="H197" t="s">
        <v>565</v>
      </c>
      <c r="I197" t="s">
        <v>2419</v>
      </c>
      <c r="J197" s="3" t="s">
        <v>648</v>
      </c>
      <c r="K197" t="s">
        <v>649</v>
      </c>
      <c r="L197" t="s">
        <v>2486</v>
      </c>
      <c r="M197" s="3" t="s">
        <v>507</v>
      </c>
      <c r="N197" t="s">
        <v>582</v>
      </c>
      <c r="O197" t="s">
        <v>2436</v>
      </c>
    </row>
    <row r="198" spans="2:15" ht="18" hidden="1" x14ac:dyDescent="0.45">
      <c r="B198" s="5" t="str">
        <f t="shared" si="6"/>
        <v>00002-00003-00029-00005</v>
      </c>
      <c r="C198" s="5" t="str">
        <f t="shared" si="7"/>
        <v>陸上競技 Track &amp; Field 800ｍ　男子 男子／50+</v>
      </c>
      <c r="D198" s="3" t="s">
        <v>503</v>
      </c>
      <c r="E198" t="s">
        <v>564</v>
      </c>
      <c r="F198" t="s">
        <v>2418</v>
      </c>
      <c r="G198" s="3" t="s">
        <v>505</v>
      </c>
      <c r="H198" t="s">
        <v>565</v>
      </c>
      <c r="I198" t="s">
        <v>2419</v>
      </c>
      <c r="J198" s="3" t="s">
        <v>648</v>
      </c>
      <c r="K198" t="s">
        <v>649</v>
      </c>
      <c r="L198" t="s">
        <v>2486</v>
      </c>
      <c r="M198" s="3" t="s">
        <v>514</v>
      </c>
      <c r="N198" t="s">
        <v>584</v>
      </c>
      <c r="O198" t="s">
        <v>2438</v>
      </c>
    </row>
    <row r="199" spans="2:15" ht="18" hidden="1" x14ac:dyDescent="0.45">
      <c r="B199" s="5" t="str">
        <f t="shared" si="6"/>
        <v>00002-00003-00029-00006</v>
      </c>
      <c r="C199" s="5" t="str">
        <f t="shared" si="7"/>
        <v>陸上競技 Track &amp; Field 800ｍ　男子 男子／55+</v>
      </c>
      <c r="D199" s="3" t="s">
        <v>503</v>
      </c>
      <c r="E199" t="s">
        <v>564</v>
      </c>
      <c r="F199" t="s">
        <v>2418</v>
      </c>
      <c r="G199" s="3" t="s">
        <v>505</v>
      </c>
      <c r="H199" t="s">
        <v>565</v>
      </c>
      <c r="I199" t="s">
        <v>2419</v>
      </c>
      <c r="J199" s="3" t="s">
        <v>648</v>
      </c>
      <c r="K199" t="s">
        <v>649</v>
      </c>
      <c r="L199" t="s">
        <v>2486</v>
      </c>
      <c r="M199" s="3" t="s">
        <v>516</v>
      </c>
      <c r="N199" t="s">
        <v>585</v>
      </c>
      <c r="O199" t="s">
        <v>2439</v>
      </c>
    </row>
    <row r="200" spans="2:15" ht="18" hidden="1" x14ac:dyDescent="0.45">
      <c r="B200" s="5" t="str">
        <f t="shared" si="6"/>
        <v>00002-00003-00029-00007</v>
      </c>
      <c r="C200" s="5" t="str">
        <f t="shared" si="7"/>
        <v>陸上競技 Track &amp; Field 800ｍ　男子 男子／60+</v>
      </c>
      <c r="D200" s="3" t="s">
        <v>503</v>
      </c>
      <c r="E200" t="s">
        <v>564</v>
      </c>
      <c r="F200" t="s">
        <v>2418</v>
      </c>
      <c r="G200" s="3" t="s">
        <v>505</v>
      </c>
      <c r="H200" t="s">
        <v>565</v>
      </c>
      <c r="I200" t="s">
        <v>2419</v>
      </c>
      <c r="J200" s="3" t="s">
        <v>648</v>
      </c>
      <c r="K200" t="s">
        <v>649</v>
      </c>
      <c r="L200" t="s">
        <v>2486</v>
      </c>
      <c r="M200" s="3" t="s">
        <v>518</v>
      </c>
      <c r="N200" t="s">
        <v>586</v>
      </c>
      <c r="O200" t="s">
        <v>2440</v>
      </c>
    </row>
    <row r="201" spans="2:15" ht="18" hidden="1" x14ac:dyDescent="0.45">
      <c r="B201" s="5" t="str">
        <f t="shared" si="6"/>
        <v>00002-00003-00029-00008</v>
      </c>
      <c r="C201" s="5" t="str">
        <f t="shared" si="7"/>
        <v>陸上競技 Track &amp; Field 800ｍ　男子 男子／65+</v>
      </c>
      <c r="D201" s="3" t="s">
        <v>503</v>
      </c>
      <c r="E201" t="s">
        <v>564</v>
      </c>
      <c r="F201" t="s">
        <v>2418</v>
      </c>
      <c r="G201" s="3" t="s">
        <v>505</v>
      </c>
      <c r="H201" t="s">
        <v>565</v>
      </c>
      <c r="I201" t="s">
        <v>2419</v>
      </c>
      <c r="J201" s="3" t="s">
        <v>648</v>
      </c>
      <c r="K201" t="s">
        <v>649</v>
      </c>
      <c r="L201" t="s">
        <v>2486</v>
      </c>
      <c r="M201" s="3" t="s">
        <v>520</v>
      </c>
      <c r="N201" t="s">
        <v>587</v>
      </c>
      <c r="O201" t="s">
        <v>2441</v>
      </c>
    </row>
    <row r="202" spans="2:15" ht="18" hidden="1" x14ac:dyDescent="0.45">
      <c r="B202" s="5" t="str">
        <f t="shared" si="6"/>
        <v>00002-00003-00029-00009</v>
      </c>
      <c r="C202" s="5" t="str">
        <f t="shared" si="7"/>
        <v>陸上競技 Track &amp; Field 800ｍ　男子 男子／70+</v>
      </c>
      <c r="D202" s="3" t="s">
        <v>503</v>
      </c>
      <c r="E202" t="s">
        <v>564</v>
      </c>
      <c r="F202" t="s">
        <v>2418</v>
      </c>
      <c r="G202" s="3" t="s">
        <v>505</v>
      </c>
      <c r="H202" t="s">
        <v>565</v>
      </c>
      <c r="I202" t="s">
        <v>2419</v>
      </c>
      <c r="J202" s="3" t="s">
        <v>648</v>
      </c>
      <c r="K202" t="s">
        <v>649</v>
      </c>
      <c r="L202" t="s">
        <v>2486</v>
      </c>
      <c r="M202" s="3" t="s">
        <v>531</v>
      </c>
      <c r="N202" t="s">
        <v>589</v>
      </c>
      <c r="O202" t="s">
        <v>2443</v>
      </c>
    </row>
    <row r="203" spans="2:15" ht="18" hidden="1" x14ac:dyDescent="0.45">
      <c r="B203" s="5" t="str">
        <f t="shared" si="6"/>
        <v>00002-00003-00029-00010</v>
      </c>
      <c r="C203" s="5" t="str">
        <f t="shared" si="7"/>
        <v>陸上競技 Track &amp; Field 800ｍ　男子 男子／75+</v>
      </c>
      <c r="D203" s="3" t="s">
        <v>503</v>
      </c>
      <c r="E203" t="s">
        <v>564</v>
      </c>
      <c r="F203" t="s">
        <v>2418</v>
      </c>
      <c r="G203" s="3" t="s">
        <v>505</v>
      </c>
      <c r="H203" t="s">
        <v>565</v>
      </c>
      <c r="I203" t="s">
        <v>2419</v>
      </c>
      <c r="J203" s="3" t="s">
        <v>648</v>
      </c>
      <c r="K203" t="s">
        <v>649</v>
      </c>
      <c r="L203" t="s">
        <v>2486</v>
      </c>
      <c r="M203" s="3" t="s">
        <v>533</v>
      </c>
      <c r="N203" t="s">
        <v>590</v>
      </c>
      <c r="O203" t="s">
        <v>2444</v>
      </c>
    </row>
    <row r="204" spans="2:15" ht="18" hidden="1" x14ac:dyDescent="0.45">
      <c r="B204" s="5" t="str">
        <f t="shared" si="6"/>
        <v>00002-00003-00029-00011</v>
      </c>
      <c r="C204" s="5" t="str">
        <f t="shared" si="7"/>
        <v>陸上競技 Track &amp; Field 800ｍ　男子 男子／80+</v>
      </c>
      <c r="D204" s="3" t="s">
        <v>503</v>
      </c>
      <c r="E204" t="s">
        <v>564</v>
      </c>
      <c r="F204" t="s">
        <v>2418</v>
      </c>
      <c r="G204" s="3" t="s">
        <v>505</v>
      </c>
      <c r="H204" t="s">
        <v>565</v>
      </c>
      <c r="I204" t="s">
        <v>2419</v>
      </c>
      <c r="J204" s="3" t="s">
        <v>648</v>
      </c>
      <c r="K204" t="s">
        <v>649</v>
      </c>
      <c r="L204" t="s">
        <v>2486</v>
      </c>
      <c r="M204" s="3" t="s">
        <v>535</v>
      </c>
      <c r="N204" t="s">
        <v>591</v>
      </c>
      <c r="O204" t="s">
        <v>2445</v>
      </c>
    </row>
    <row r="205" spans="2:15" ht="18" hidden="1" x14ac:dyDescent="0.45">
      <c r="B205" s="5" t="str">
        <f t="shared" si="6"/>
        <v>00002-00003-00029-00012</v>
      </c>
      <c r="C205" s="5" t="str">
        <f t="shared" si="7"/>
        <v>陸上競技 Track &amp; Field 800ｍ　男子 男子／85+</v>
      </c>
      <c r="D205" s="3" t="s">
        <v>503</v>
      </c>
      <c r="E205" t="s">
        <v>564</v>
      </c>
      <c r="F205" t="s">
        <v>2418</v>
      </c>
      <c r="G205" s="3" t="s">
        <v>505</v>
      </c>
      <c r="H205" t="s">
        <v>565</v>
      </c>
      <c r="I205" t="s">
        <v>2419</v>
      </c>
      <c r="J205" s="3" t="s">
        <v>648</v>
      </c>
      <c r="K205" t="s">
        <v>649</v>
      </c>
      <c r="L205" t="s">
        <v>2486</v>
      </c>
      <c r="M205" s="3" t="s">
        <v>537</v>
      </c>
      <c r="N205" t="s">
        <v>592</v>
      </c>
      <c r="O205" t="s">
        <v>2446</v>
      </c>
    </row>
    <row r="206" spans="2:15" ht="18" hidden="1" x14ac:dyDescent="0.45">
      <c r="B206" s="5" t="str">
        <f t="shared" si="6"/>
        <v>00002-00003-00029-00013</v>
      </c>
      <c r="C206" s="5" t="str">
        <f t="shared" si="7"/>
        <v>陸上競技 Track &amp; Field 800ｍ　男子 男子／90+</v>
      </c>
      <c r="D206" s="3" t="s">
        <v>503</v>
      </c>
      <c r="E206" t="s">
        <v>564</v>
      </c>
      <c r="F206" t="s">
        <v>2418</v>
      </c>
      <c r="G206" s="3" t="s">
        <v>505</v>
      </c>
      <c r="H206" t="s">
        <v>565</v>
      </c>
      <c r="I206" t="s">
        <v>2419</v>
      </c>
      <c r="J206" s="3" t="s">
        <v>648</v>
      </c>
      <c r="K206" t="s">
        <v>649</v>
      </c>
      <c r="L206" t="s">
        <v>2486</v>
      </c>
      <c r="M206" s="3" t="s">
        <v>616</v>
      </c>
      <c r="N206" t="s">
        <v>593</v>
      </c>
      <c r="O206" t="s">
        <v>2447</v>
      </c>
    </row>
    <row r="207" spans="2:15" ht="18" hidden="1" x14ac:dyDescent="0.45">
      <c r="B207" s="5" t="str">
        <f t="shared" si="6"/>
        <v>00002-00003-00029-00014</v>
      </c>
      <c r="C207" s="5" t="str">
        <f t="shared" si="7"/>
        <v>陸上競技 Track &amp; Field 800ｍ　男子 男子／95+</v>
      </c>
      <c r="D207" s="3" t="s">
        <v>503</v>
      </c>
      <c r="E207" t="s">
        <v>564</v>
      </c>
      <c r="F207" t="s">
        <v>2418</v>
      </c>
      <c r="G207" s="3" t="s">
        <v>505</v>
      </c>
      <c r="H207" t="s">
        <v>565</v>
      </c>
      <c r="I207" t="s">
        <v>2419</v>
      </c>
      <c r="J207" s="3" t="s">
        <v>648</v>
      </c>
      <c r="K207" t="s">
        <v>649</v>
      </c>
      <c r="L207" t="s">
        <v>2486</v>
      </c>
      <c r="M207" s="3" t="s">
        <v>618</v>
      </c>
      <c r="N207" t="s">
        <v>594</v>
      </c>
      <c r="O207" t="s">
        <v>2448</v>
      </c>
    </row>
    <row r="208" spans="2:15" ht="18" hidden="1" x14ac:dyDescent="0.45">
      <c r="B208" s="5" t="str">
        <f t="shared" si="6"/>
        <v>00002-00003-00029-00015</v>
      </c>
      <c r="C208" s="5" t="str">
        <f t="shared" si="7"/>
        <v>陸上競技 Track &amp; Field 800ｍ　男子 男子／100+</v>
      </c>
      <c r="D208" s="3" t="s">
        <v>503</v>
      </c>
      <c r="E208" t="s">
        <v>564</v>
      </c>
      <c r="F208" t="s">
        <v>2418</v>
      </c>
      <c r="G208" s="3" t="s">
        <v>505</v>
      </c>
      <c r="H208" t="s">
        <v>565</v>
      </c>
      <c r="I208" t="s">
        <v>2419</v>
      </c>
      <c r="J208" s="3" t="s">
        <v>648</v>
      </c>
      <c r="K208" t="s">
        <v>649</v>
      </c>
      <c r="L208" t="s">
        <v>2486</v>
      </c>
      <c r="M208" s="3" t="s">
        <v>620</v>
      </c>
      <c r="N208" t="s">
        <v>595</v>
      </c>
      <c r="O208" t="s">
        <v>2449</v>
      </c>
    </row>
    <row r="209" spans="2:15" ht="18" hidden="1" x14ac:dyDescent="0.45">
      <c r="B209" s="5" t="str">
        <f t="shared" si="6"/>
        <v>00002-00003-00030-00001</v>
      </c>
      <c r="C209" s="5" t="str">
        <f t="shared" si="7"/>
        <v>陸上競技 Track &amp; Field 800ｍ　女子 女子／30+</v>
      </c>
      <c r="D209" s="3" t="s">
        <v>503</v>
      </c>
      <c r="E209" t="s">
        <v>564</v>
      </c>
      <c r="F209" t="s">
        <v>2418</v>
      </c>
      <c r="G209" s="3" t="s">
        <v>505</v>
      </c>
      <c r="H209" t="s">
        <v>565</v>
      </c>
      <c r="I209" t="s">
        <v>2419</v>
      </c>
      <c r="J209" s="3" t="s">
        <v>650</v>
      </c>
      <c r="K209" t="s">
        <v>651</v>
      </c>
      <c r="L209" t="s">
        <v>2487</v>
      </c>
      <c r="M209" s="3" t="s">
        <v>498</v>
      </c>
      <c r="N209" t="s">
        <v>597</v>
      </c>
      <c r="O209" t="s">
        <v>2451</v>
      </c>
    </row>
    <row r="210" spans="2:15" ht="18" hidden="1" x14ac:dyDescent="0.45">
      <c r="B210" s="5" t="str">
        <f t="shared" si="6"/>
        <v>00002-00003-00030-00002</v>
      </c>
      <c r="C210" s="5" t="str">
        <f t="shared" si="7"/>
        <v>陸上競技 Track &amp; Field 800ｍ　女子 女子／35+</v>
      </c>
      <c r="D210" s="3" t="s">
        <v>503</v>
      </c>
      <c r="E210" t="s">
        <v>564</v>
      </c>
      <c r="F210" t="s">
        <v>2418</v>
      </c>
      <c r="G210" s="3" t="s">
        <v>505</v>
      </c>
      <c r="H210" t="s">
        <v>565</v>
      </c>
      <c r="I210" t="s">
        <v>2419</v>
      </c>
      <c r="J210" s="3" t="s">
        <v>650</v>
      </c>
      <c r="K210" t="s">
        <v>651</v>
      </c>
      <c r="L210" t="s">
        <v>2487</v>
      </c>
      <c r="M210" s="3" t="s">
        <v>503</v>
      </c>
      <c r="N210" t="s">
        <v>598</v>
      </c>
      <c r="O210" t="s">
        <v>2452</v>
      </c>
    </row>
    <row r="211" spans="2:15" ht="18" hidden="1" x14ac:dyDescent="0.45">
      <c r="B211" s="5" t="str">
        <f t="shared" si="6"/>
        <v>00002-00003-00030-00003</v>
      </c>
      <c r="C211" s="5" t="str">
        <f t="shared" si="7"/>
        <v>陸上競技 Track &amp; Field 800ｍ　女子 女子／40+</v>
      </c>
      <c r="D211" s="3" t="s">
        <v>503</v>
      </c>
      <c r="E211" t="s">
        <v>564</v>
      </c>
      <c r="F211" t="s">
        <v>2418</v>
      </c>
      <c r="G211" s="3" t="s">
        <v>505</v>
      </c>
      <c r="H211" t="s">
        <v>565</v>
      </c>
      <c r="I211" t="s">
        <v>2419</v>
      </c>
      <c r="J211" s="3" t="s">
        <v>650</v>
      </c>
      <c r="K211" t="s">
        <v>651</v>
      </c>
      <c r="L211" t="s">
        <v>2487</v>
      </c>
      <c r="M211" s="3" t="s">
        <v>505</v>
      </c>
      <c r="N211" t="s">
        <v>599</v>
      </c>
      <c r="O211" t="s">
        <v>2453</v>
      </c>
    </row>
    <row r="212" spans="2:15" ht="18" hidden="1" x14ac:dyDescent="0.45">
      <c r="B212" s="5" t="str">
        <f t="shared" si="6"/>
        <v>00002-00003-00030-00004</v>
      </c>
      <c r="C212" s="5" t="str">
        <f t="shared" si="7"/>
        <v>陸上競技 Track &amp; Field 800ｍ　女子 女子／45+</v>
      </c>
      <c r="D212" s="3" t="s">
        <v>503</v>
      </c>
      <c r="E212" t="s">
        <v>564</v>
      </c>
      <c r="F212" t="s">
        <v>2418</v>
      </c>
      <c r="G212" s="3" t="s">
        <v>505</v>
      </c>
      <c r="H212" t="s">
        <v>565</v>
      </c>
      <c r="I212" t="s">
        <v>2419</v>
      </c>
      <c r="J212" s="3" t="s">
        <v>650</v>
      </c>
      <c r="K212" t="s">
        <v>651</v>
      </c>
      <c r="L212" t="s">
        <v>2487</v>
      </c>
      <c r="M212" s="3" t="s">
        <v>507</v>
      </c>
      <c r="N212" t="s">
        <v>600</v>
      </c>
      <c r="O212" t="s">
        <v>2454</v>
      </c>
    </row>
    <row r="213" spans="2:15" ht="18" hidden="1" x14ac:dyDescent="0.45">
      <c r="B213" s="5" t="str">
        <f t="shared" si="6"/>
        <v>00002-00003-00030-00005</v>
      </c>
      <c r="C213" s="5" t="str">
        <f t="shared" si="7"/>
        <v>陸上競技 Track &amp; Field 800ｍ　女子 女子／50+</v>
      </c>
      <c r="D213" s="3" t="s">
        <v>503</v>
      </c>
      <c r="E213" t="s">
        <v>564</v>
      </c>
      <c r="F213" t="s">
        <v>2418</v>
      </c>
      <c r="G213" s="3" t="s">
        <v>505</v>
      </c>
      <c r="H213" t="s">
        <v>565</v>
      </c>
      <c r="I213" t="s">
        <v>2419</v>
      </c>
      <c r="J213" s="3" t="s">
        <v>650</v>
      </c>
      <c r="K213" t="s">
        <v>651</v>
      </c>
      <c r="L213" t="s">
        <v>2487</v>
      </c>
      <c r="M213" s="3" t="s">
        <v>514</v>
      </c>
      <c r="N213" t="s">
        <v>602</v>
      </c>
      <c r="O213" t="s">
        <v>2456</v>
      </c>
    </row>
    <row r="214" spans="2:15" ht="18" hidden="1" x14ac:dyDescent="0.45">
      <c r="B214" s="5" t="str">
        <f t="shared" si="6"/>
        <v>00002-00003-00030-00006</v>
      </c>
      <c r="C214" s="5" t="str">
        <f t="shared" si="7"/>
        <v>陸上競技 Track &amp; Field 800ｍ　女子 女子／55+</v>
      </c>
      <c r="D214" s="3" t="s">
        <v>503</v>
      </c>
      <c r="E214" t="s">
        <v>564</v>
      </c>
      <c r="F214" t="s">
        <v>2418</v>
      </c>
      <c r="G214" s="3" t="s">
        <v>505</v>
      </c>
      <c r="H214" t="s">
        <v>565</v>
      </c>
      <c r="I214" t="s">
        <v>2419</v>
      </c>
      <c r="J214" s="3" t="s">
        <v>650</v>
      </c>
      <c r="K214" t="s">
        <v>651</v>
      </c>
      <c r="L214" t="s">
        <v>2487</v>
      </c>
      <c r="M214" s="3" t="s">
        <v>516</v>
      </c>
      <c r="N214" t="s">
        <v>603</v>
      </c>
      <c r="O214" t="s">
        <v>2457</v>
      </c>
    </row>
    <row r="215" spans="2:15" ht="18" hidden="1" x14ac:dyDescent="0.45">
      <c r="B215" s="5" t="str">
        <f t="shared" si="6"/>
        <v>00002-00003-00030-00007</v>
      </c>
      <c r="C215" s="5" t="str">
        <f t="shared" si="7"/>
        <v>陸上競技 Track &amp; Field 800ｍ　女子 女子／60+</v>
      </c>
      <c r="D215" s="3" t="s">
        <v>503</v>
      </c>
      <c r="E215" t="s">
        <v>564</v>
      </c>
      <c r="F215" t="s">
        <v>2418</v>
      </c>
      <c r="G215" s="3" t="s">
        <v>505</v>
      </c>
      <c r="H215" t="s">
        <v>565</v>
      </c>
      <c r="I215" t="s">
        <v>2419</v>
      </c>
      <c r="J215" s="3" t="s">
        <v>650</v>
      </c>
      <c r="K215" t="s">
        <v>651</v>
      </c>
      <c r="L215" t="s">
        <v>2487</v>
      </c>
      <c r="M215" s="3" t="s">
        <v>518</v>
      </c>
      <c r="N215" t="s">
        <v>604</v>
      </c>
      <c r="O215" t="s">
        <v>2458</v>
      </c>
    </row>
    <row r="216" spans="2:15" ht="18" hidden="1" x14ac:dyDescent="0.45">
      <c r="B216" s="5" t="str">
        <f t="shared" si="6"/>
        <v>00002-00003-00030-00008</v>
      </c>
      <c r="C216" s="5" t="str">
        <f t="shared" si="7"/>
        <v>陸上競技 Track &amp; Field 800ｍ　女子 女子／65+</v>
      </c>
      <c r="D216" s="3" t="s">
        <v>503</v>
      </c>
      <c r="E216" t="s">
        <v>564</v>
      </c>
      <c r="F216" t="s">
        <v>2418</v>
      </c>
      <c r="G216" s="3" t="s">
        <v>505</v>
      </c>
      <c r="H216" t="s">
        <v>565</v>
      </c>
      <c r="I216" t="s">
        <v>2419</v>
      </c>
      <c r="J216" s="3" t="s">
        <v>650</v>
      </c>
      <c r="K216" t="s">
        <v>651</v>
      </c>
      <c r="L216" t="s">
        <v>2487</v>
      </c>
      <c r="M216" s="3" t="s">
        <v>520</v>
      </c>
      <c r="N216" t="s">
        <v>605</v>
      </c>
      <c r="O216" t="s">
        <v>2459</v>
      </c>
    </row>
    <row r="217" spans="2:15" ht="18" hidden="1" x14ac:dyDescent="0.45">
      <c r="B217" s="5" t="str">
        <f t="shared" si="6"/>
        <v>00002-00003-00030-00009</v>
      </c>
      <c r="C217" s="5" t="str">
        <f t="shared" si="7"/>
        <v>陸上競技 Track &amp; Field 800ｍ　女子 女子／70+</v>
      </c>
      <c r="D217" s="3" t="s">
        <v>503</v>
      </c>
      <c r="E217" t="s">
        <v>564</v>
      </c>
      <c r="F217" t="s">
        <v>2418</v>
      </c>
      <c r="G217" s="3" t="s">
        <v>505</v>
      </c>
      <c r="H217" t="s">
        <v>565</v>
      </c>
      <c r="I217" t="s">
        <v>2419</v>
      </c>
      <c r="J217" s="3" t="s">
        <v>650</v>
      </c>
      <c r="K217" t="s">
        <v>651</v>
      </c>
      <c r="L217" t="s">
        <v>2487</v>
      </c>
      <c r="M217" s="3" t="s">
        <v>531</v>
      </c>
      <c r="N217" t="s">
        <v>607</v>
      </c>
      <c r="O217" t="s">
        <v>2461</v>
      </c>
    </row>
    <row r="218" spans="2:15" ht="18" hidden="1" x14ac:dyDescent="0.45">
      <c r="B218" s="5" t="str">
        <f t="shared" si="6"/>
        <v>00002-00003-00030-00010</v>
      </c>
      <c r="C218" s="5" t="str">
        <f t="shared" si="7"/>
        <v>陸上競技 Track &amp; Field 800ｍ　女子 女子／75+</v>
      </c>
      <c r="D218" s="3" t="s">
        <v>503</v>
      </c>
      <c r="E218" t="s">
        <v>564</v>
      </c>
      <c r="F218" t="s">
        <v>2418</v>
      </c>
      <c r="G218" s="3" t="s">
        <v>505</v>
      </c>
      <c r="H218" t="s">
        <v>565</v>
      </c>
      <c r="I218" t="s">
        <v>2419</v>
      </c>
      <c r="J218" s="3" t="s">
        <v>650</v>
      </c>
      <c r="K218" t="s">
        <v>651</v>
      </c>
      <c r="L218" t="s">
        <v>2487</v>
      </c>
      <c r="M218" s="3" t="s">
        <v>533</v>
      </c>
      <c r="N218" t="s">
        <v>608</v>
      </c>
      <c r="O218" t="s">
        <v>2462</v>
      </c>
    </row>
    <row r="219" spans="2:15" ht="18" hidden="1" x14ac:dyDescent="0.45">
      <c r="B219" s="5" t="str">
        <f t="shared" si="6"/>
        <v>00002-00003-00030-00011</v>
      </c>
      <c r="C219" s="5" t="str">
        <f t="shared" si="7"/>
        <v>陸上競技 Track &amp; Field 800ｍ　女子 女子／80+</v>
      </c>
      <c r="D219" s="3" t="s">
        <v>503</v>
      </c>
      <c r="E219" t="s">
        <v>564</v>
      </c>
      <c r="F219" t="s">
        <v>2418</v>
      </c>
      <c r="G219" s="3" t="s">
        <v>505</v>
      </c>
      <c r="H219" t="s">
        <v>565</v>
      </c>
      <c r="I219" t="s">
        <v>2419</v>
      </c>
      <c r="J219" s="3" t="s">
        <v>650</v>
      </c>
      <c r="K219" t="s">
        <v>651</v>
      </c>
      <c r="L219" t="s">
        <v>2487</v>
      </c>
      <c r="M219" s="3" t="s">
        <v>535</v>
      </c>
      <c r="N219" t="s">
        <v>609</v>
      </c>
      <c r="O219" t="s">
        <v>2463</v>
      </c>
    </row>
    <row r="220" spans="2:15" ht="18" hidden="1" x14ac:dyDescent="0.45">
      <c r="B220" s="5" t="str">
        <f t="shared" si="6"/>
        <v>00002-00003-00030-00012</v>
      </c>
      <c r="C220" s="5" t="str">
        <f t="shared" si="7"/>
        <v>陸上競技 Track &amp; Field 800ｍ　女子 女子／85+</v>
      </c>
      <c r="D220" s="3" t="s">
        <v>503</v>
      </c>
      <c r="E220" t="s">
        <v>564</v>
      </c>
      <c r="F220" t="s">
        <v>2418</v>
      </c>
      <c r="G220" s="3" t="s">
        <v>505</v>
      </c>
      <c r="H220" t="s">
        <v>565</v>
      </c>
      <c r="I220" t="s">
        <v>2419</v>
      </c>
      <c r="J220" s="3" t="s">
        <v>650</v>
      </c>
      <c r="K220" t="s">
        <v>651</v>
      </c>
      <c r="L220" t="s">
        <v>2487</v>
      </c>
      <c r="M220" s="3" t="s">
        <v>537</v>
      </c>
      <c r="N220" t="s">
        <v>610</v>
      </c>
      <c r="O220" t="s">
        <v>2464</v>
      </c>
    </row>
    <row r="221" spans="2:15" ht="18" hidden="1" x14ac:dyDescent="0.45">
      <c r="B221" s="5" t="str">
        <f t="shared" si="6"/>
        <v>00002-00003-00030-00013</v>
      </c>
      <c r="C221" s="5" t="str">
        <f t="shared" si="7"/>
        <v>陸上競技 Track &amp; Field 800ｍ　女子 女子／90+</v>
      </c>
      <c r="D221" s="3" t="s">
        <v>503</v>
      </c>
      <c r="E221" t="s">
        <v>564</v>
      </c>
      <c r="F221" t="s">
        <v>2418</v>
      </c>
      <c r="G221" s="3" t="s">
        <v>505</v>
      </c>
      <c r="H221" t="s">
        <v>565</v>
      </c>
      <c r="I221" t="s">
        <v>2419</v>
      </c>
      <c r="J221" s="3" t="s">
        <v>650</v>
      </c>
      <c r="K221" t="s">
        <v>651</v>
      </c>
      <c r="L221" t="s">
        <v>2487</v>
      </c>
      <c r="M221" s="3" t="s">
        <v>616</v>
      </c>
      <c r="N221" t="s">
        <v>611</v>
      </c>
      <c r="O221" t="s">
        <v>2465</v>
      </c>
    </row>
    <row r="222" spans="2:15" ht="18" hidden="1" x14ac:dyDescent="0.45">
      <c r="B222" s="5" t="str">
        <f t="shared" si="6"/>
        <v>00002-00003-00030-00014</v>
      </c>
      <c r="C222" s="5" t="str">
        <f t="shared" si="7"/>
        <v>陸上競技 Track &amp; Field 800ｍ　女子 女子／95+</v>
      </c>
      <c r="D222" s="3" t="s">
        <v>503</v>
      </c>
      <c r="E222" t="s">
        <v>564</v>
      </c>
      <c r="F222" t="s">
        <v>2418</v>
      </c>
      <c r="G222" s="3" t="s">
        <v>505</v>
      </c>
      <c r="H222" t="s">
        <v>565</v>
      </c>
      <c r="I222" t="s">
        <v>2419</v>
      </c>
      <c r="J222" s="3" t="s">
        <v>650</v>
      </c>
      <c r="K222" t="s">
        <v>651</v>
      </c>
      <c r="L222" t="s">
        <v>2487</v>
      </c>
      <c r="M222" s="3" t="s">
        <v>618</v>
      </c>
      <c r="N222" t="s">
        <v>612</v>
      </c>
      <c r="O222" t="s">
        <v>2466</v>
      </c>
    </row>
    <row r="223" spans="2:15" ht="18" hidden="1" x14ac:dyDescent="0.45">
      <c r="B223" s="5" t="str">
        <f t="shared" si="6"/>
        <v>00002-00003-00030-00015</v>
      </c>
      <c r="C223" s="5" t="str">
        <f t="shared" si="7"/>
        <v>陸上競技 Track &amp; Field 800ｍ　女子 女子／100+</v>
      </c>
      <c r="D223" s="3" t="s">
        <v>503</v>
      </c>
      <c r="E223" t="s">
        <v>564</v>
      </c>
      <c r="F223" t="s">
        <v>2418</v>
      </c>
      <c r="G223" s="3" t="s">
        <v>505</v>
      </c>
      <c r="H223" t="s">
        <v>565</v>
      </c>
      <c r="I223" t="s">
        <v>2419</v>
      </c>
      <c r="J223" s="3" t="s">
        <v>650</v>
      </c>
      <c r="K223" t="s">
        <v>651</v>
      </c>
      <c r="L223" t="s">
        <v>2487</v>
      </c>
      <c r="M223" s="3" t="s">
        <v>620</v>
      </c>
      <c r="N223" t="s">
        <v>613</v>
      </c>
      <c r="O223" t="s">
        <v>2467</v>
      </c>
    </row>
    <row r="224" spans="2:15" ht="18" hidden="1" x14ac:dyDescent="0.45">
      <c r="B224" s="5" t="str">
        <f t="shared" si="6"/>
        <v>00002-00003-00031-00001</v>
      </c>
      <c r="C224" s="5" t="str">
        <f t="shared" si="7"/>
        <v>陸上競技 Track &amp; Field 1500ｍ　男子 男子／30+</v>
      </c>
      <c r="D224" s="3" t="s">
        <v>503</v>
      </c>
      <c r="E224" t="s">
        <v>564</v>
      </c>
      <c r="F224" t="s">
        <v>2418</v>
      </c>
      <c r="G224" s="3" t="s">
        <v>505</v>
      </c>
      <c r="H224" t="s">
        <v>565</v>
      </c>
      <c r="I224" t="s">
        <v>2419</v>
      </c>
      <c r="J224" s="3" t="s">
        <v>652</v>
      </c>
      <c r="K224" t="s">
        <v>653</v>
      </c>
      <c r="L224" t="s">
        <v>2488</v>
      </c>
      <c r="M224" s="3" t="s">
        <v>498</v>
      </c>
      <c r="N224" t="s">
        <v>579</v>
      </c>
      <c r="O224" t="s">
        <v>2433</v>
      </c>
    </row>
    <row r="225" spans="2:15" ht="18" hidden="1" x14ac:dyDescent="0.45">
      <c r="B225" s="5" t="str">
        <f t="shared" si="6"/>
        <v>00002-00003-00031-00002</v>
      </c>
      <c r="C225" s="5" t="str">
        <f t="shared" si="7"/>
        <v>陸上競技 Track &amp; Field 1500ｍ　男子 男子／35+</v>
      </c>
      <c r="D225" s="3" t="s">
        <v>503</v>
      </c>
      <c r="E225" t="s">
        <v>564</v>
      </c>
      <c r="F225" t="s">
        <v>2418</v>
      </c>
      <c r="G225" s="3" t="s">
        <v>505</v>
      </c>
      <c r="H225" t="s">
        <v>565</v>
      </c>
      <c r="I225" t="s">
        <v>2419</v>
      </c>
      <c r="J225" s="3" t="s">
        <v>652</v>
      </c>
      <c r="K225" t="s">
        <v>653</v>
      </c>
      <c r="L225" t="s">
        <v>2488</v>
      </c>
      <c r="M225" s="3" t="s">
        <v>503</v>
      </c>
      <c r="N225" t="s">
        <v>580</v>
      </c>
      <c r="O225" t="s">
        <v>2434</v>
      </c>
    </row>
    <row r="226" spans="2:15" ht="18" hidden="1" x14ac:dyDescent="0.45">
      <c r="B226" s="5" t="str">
        <f t="shared" si="6"/>
        <v>00002-00003-00031-00003</v>
      </c>
      <c r="C226" s="5" t="str">
        <f t="shared" si="7"/>
        <v>陸上競技 Track &amp; Field 1500ｍ　男子 男子／40+</v>
      </c>
      <c r="D226" s="3" t="s">
        <v>503</v>
      </c>
      <c r="E226" t="s">
        <v>564</v>
      </c>
      <c r="F226" t="s">
        <v>2418</v>
      </c>
      <c r="G226" s="3" t="s">
        <v>505</v>
      </c>
      <c r="H226" t="s">
        <v>565</v>
      </c>
      <c r="I226" t="s">
        <v>2419</v>
      </c>
      <c r="J226" s="3" t="s">
        <v>652</v>
      </c>
      <c r="K226" t="s">
        <v>653</v>
      </c>
      <c r="L226" t="s">
        <v>2488</v>
      </c>
      <c r="M226" s="3" t="s">
        <v>505</v>
      </c>
      <c r="N226" t="s">
        <v>581</v>
      </c>
      <c r="O226" t="s">
        <v>2435</v>
      </c>
    </row>
    <row r="227" spans="2:15" ht="18" hidden="1" x14ac:dyDescent="0.45">
      <c r="B227" s="5" t="str">
        <f t="shared" si="6"/>
        <v>00002-00003-00031-00004</v>
      </c>
      <c r="C227" s="5" t="str">
        <f t="shared" si="7"/>
        <v>陸上競技 Track &amp; Field 1500ｍ　男子 男子／45+</v>
      </c>
      <c r="D227" s="3" t="s">
        <v>503</v>
      </c>
      <c r="E227" t="s">
        <v>564</v>
      </c>
      <c r="F227" t="s">
        <v>2418</v>
      </c>
      <c r="G227" s="3" t="s">
        <v>505</v>
      </c>
      <c r="H227" t="s">
        <v>565</v>
      </c>
      <c r="I227" t="s">
        <v>2419</v>
      </c>
      <c r="J227" s="3" t="s">
        <v>652</v>
      </c>
      <c r="K227" t="s">
        <v>653</v>
      </c>
      <c r="L227" t="s">
        <v>2488</v>
      </c>
      <c r="M227" s="3" t="s">
        <v>507</v>
      </c>
      <c r="N227" t="s">
        <v>582</v>
      </c>
      <c r="O227" t="s">
        <v>2436</v>
      </c>
    </row>
    <row r="228" spans="2:15" ht="18" hidden="1" x14ac:dyDescent="0.45">
      <c r="B228" s="5" t="str">
        <f t="shared" si="6"/>
        <v>00002-00003-00031-00005</v>
      </c>
      <c r="C228" s="5" t="str">
        <f t="shared" si="7"/>
        <v>陸上競技 Track &amp; Field 1500ｍ　男子 男子／50+</v>
      </c>
      <c r="D228" s="3" t="s">
        <v>503</v>
      </c>
      <c r="E228" t="s">
        <v>564</v>
      </c>
      <c r="F228" t="s">
        <v>2418</v>
      </c>
      <c r="G228" s="3" t="s">
        <v>505</v>
      </c>
      <c r="H228" t="s">
        <v>565</v>
      </c>
      <c r="I228" t="s">
        <v>2419</v>
      </c>
      <c r="J228" s="3" t="s">
        <v>652</v>
      </c>
      <c r="K228" t="s">
        <v>653</v>
      </c>
      <c r="L228" t="s">
        <v>2488</v>
      </c>
      <c r="M228" s="3" t="s">
        <v>514</v>
      </c>
      <c r="N228" t="s">
        <v>584</v>
      </c>
      <c r="O228" t="s">
        <v>2438</v>
      </c>
    </row>
    <row r="229" spans="2:15" ht="18" hidden="1" x14ac:dyDescent="0.45">
      <c r="B229" s="5" t="str">
        <f t="shared" si="6"/>
        <v>00002-00003-00031-00006</v>
      </c>
      <c r="C229" s="5" t="str">
        <f t="shared" si="7"/>
        <v>陸上競技 Track &amp; Field 1500ｍ　男子 男子／55+</v>
      </c>
      <c r="D229" s="3" t="s">
        <v>503</v>
      </c>
      <c r="E229" t="s">
        <v>564</v>
      </c>
      <c r="F229" t="s">
        <v>2418</v>
      </c>
      <c r="G229" s="3" t="s">
        <v>505</v>
      </c>
      <c r="H229" t="s">
        <v>565</v>
      </c>
      <c r="I229" t="s">
        <v>2419</v>
      </c>
      <c r="J229" s="3" t="s">
        <v>652</v>
      </c>
      <c r="K229" t="s">
        <v>653</v>
      </c>
      <c r="L229" t="s">
        <v>2488</v>
      </c>
      <c r="M229" s="3" t="s">
        <v>516</v>
      </c>
      <c r="N229" t="s">
        <v>585</v>
      </c>
      <c r="O229" t="s">
        <v>2439</v>
      </c>
    </row>
    <row r="230" spans="2:15" ht="18" hidden="1" x14ac:dyDescent="0.45">
      <c r="B230" s="5" t="str">
        <f t="shared" si="6"/>
        <v>00002-00003-00031-00007</v>
      </c>
      <c r="C230" s="5" t="str">
        <f t="shared" si="7"/>
        <v>陸上競技 Track &amp; Field 1500ｍ　男子 男子／60+</v>
      </c>
      <c r="D230" s="3" t="s">
        <v>503</v>
      </c>
      <c r="E230" t="s">
        <v>564</v>
      </c>
      <c r="F230" t="s">
        <v>2418</v>
      </c>
      <c r="G230" s="3" t="s">
        <v>505</v>
      </c>
      <c r="H230" t="s">
        <v>565</v>
      </c>
      <c r="I230" t="s">
        <v>2419</v>
      </c>
      <c r="J230" s="3" t="s">
        <v>652</v>
      </c>
      <c r="K230" t="s">
        <v>653</v>
      </c>
      <c r="L230" t="s">
        <v>2488</v>
      </c>
      <c r="M230" s="3" t="s">
        <v>518</v>
      </c>
      <c r="N230" t="s">
        <v>586</v>
      </c>
      <c r="O230" t="s">
        <v>2440</v>
      </c>
    </row>
    <row r="231" spans="2:15" ht="18" hidden="1" x14ac:dyDescent="0.45">
      <c r="B231" s="5" t="str">
        <f t="shared" si="6"/>
        <v>00002-00003-00031-00008</v>
      </c>
      <c r="C231" s="5" t="str">
        <f t="shared" si="7"/>
        <v>陸上競技 Track &amp; Field 1500ｍ　男子 男子／65+</v>
      </c>
      <c r="D231" s="3" t="s">
        <v>503</v>
      </c>
      <c r="E231" t="s">
        <v>564</v>
      </c>
      <c r="F231" t="s">
        <v>2418</v>
      </c>
      <c r="G231" s="3" t="s">
        <v>505</v>
      </c>
      <c r="H231" t="s">
        <v>565</v>
      </c>
      <c r="I231" t="s">
        <v>2419</v>
      </c>
      <c r="J231" s="3" t="s">
        <v>652</v>
      </c>
      <c r="K231" t="s">
        <v>653</v>
      </c>
      <c r="L231" t="s">
        <v>2488</v>
      </c>
      <c r="M231" s="3" t="s">
        <v>520</v>
      </c>
      <c r="N231" t="s">
        <v>587</v>
      </c>
      <c r="O231" t="s">
        <v>2441</v>
      </c>
    </row>
    <row r="232" spans="2:15" ht="18" hidden="1" x14ac:dyDescent="0.45">
      <c r="B232" s="5" t="str">
        <f t="shared" si="6"/>
        <v>00002-00003-00031-00009</v>
      </c>
      <c r="C232" s="5" t="str">
        <f t="shared" si="7"/>
        <v>陸上競技 Track &amp; Field 1500ｍ　男子 男子／70+</v>
      </c>
      <c r="D232" s="3" t="s">
        <v>503</v>
      </c>
      <c r="E232" t="s">
        <v>564</v>
      </c>
      <c r="F232" t="s">
        <v>2418</v>
      </c>
      <c r="G232" s="3" t="s">
        <v>505</v>
      </c>
      <c r="H232" t="s">
        <v>565</v>
      </c>
      <c r="I232" t="s">
        <v>2419</v>
      </c>
      <c r="J232" s="3" t="s">
        <v>652</v>
      </c>
      <c r="K232" t="s">
        <v>653</v>
      </c>
      <c r="L232" t="s">
        <v>2488</v>
      </c>
      <c r="M232" s="3" t="s">
        <v>531</v>
      </c>
      <c r="N232" t="s">
        <v>589</v>
      </c>
      <c r="O232" t="s">
        <v>2443</v>
      </c>
    </row>
    <row r="233" spans="2:15" ht="18" hidden="1" x14ac:dyDescent="0.45">
      <c r="B233" s="5" t="str">
        <f t="shared" si="6"/>
        <v>00002-00003-00031-00010</v>
      </c>
      <c r="C233" s="5" t="str">
        <f t="shared" si="7"/>
        <v>陸上競技 Track &amp; Field 1500ｍ　男子 男子／75+</v>
      </c>
      <c r="D233" s="3" t="s">
        <v>503</v>
      </c>
      <c r="E233" t="s">
        <v>564</v>
      </c>
      <c r="F233" t="s">
        <v>2418</v>
      </c>
      <c r="G233" s="3" t="s">
        <v>505</v>
      </c>
      <c r="H233" t="s">
        <v>565</v>
      </c>
      <c r="I233" t="s">
        <v>2419</v>
      </c>
      <c r="J233" s="3" t="s">
        <v>652</v>
      </c>
      <c r="K233" t="s">
        <v>653</v>
      </c>
      <c r="L233" t="s">
        <v>2488</v>
      </c>
      <c r="M233" s="3" t="s">
        <v>533</v>
      </c>
      <c r="N233" t="s">
        <v>590</v>
      </c>
      <c r="O233" t="s">
        <v>2444</v>
      </c>
    </row>
    <row r="234" spans="2:15" ht="18" hidden="1" x14ac:dyDescent="0.45">
      <c r="B234" s="5" t="str">
        <f t="shared" si="6"/>
        <v>00002-00003-00031-00011</v>
      </c>
      <c r="C234" s="5" t="str">
        <f t="shared" si="7"/>
        <v>陸上競技 Track &amp; Field 1500ｍ　男子 男子／80+</v>
      </c>
      <c r="D234" s="3" t="s">
        <v>503</v>
      </c>
      <c r="E234" t="s">
        <v>564</v>
      </c>
      <c r="F234" t="s">
        <v>2418</v>
      </c>
      <c r="G234" s="3" t="s">
        <v>505</v>
      </c>
      <c r="H234" t="s">
        <v>565</v>
      </c>
      <c r="I234" t="s">
        <v>2419</v>
      </c>
      <c r="J234" s="3" t="s">
        <v>652</v>
      </c>
      <c r="K234" t="s">
        <v>653</v>
      </c>
      <c r="L234" t="s">
        <v>2488</v>
      </c>
      <c r="M234" s="3" t="s">
        <v>535</v>
      </c>
      <c r="N234" t="s">
        <v>591</v>
      </c>
      <c r="O234" t="s">
        <v>2445</v>
      </c>
    </row>
    <row r="235" spans="2:15" ht="18" hidden="1" x14ac:dyDescent="0.45">
      <c r="B235" s="5" t="str">
        <f t="shared" si="6"/>
        <v>00002-00003-00031-00012</v>
      </c>
      <c r="C235" s="5" t="str">
        <f t="shared" si="7"/>
        <v>陸上競技 Track &amp; Field 1500ｍ　男子 男子／85+</v>
      </c>
      <c r="D235" s="3" t="s">
        <v>503</v>
      </c>
      <c r="E235" t="s">
        <v>564</v>
      </c>
      <c r="F235" t="s">
        <v>2418</v>
      </c>
      <c r="G235" s="3" t="s">
        <v>505</v>
      </c>
      <c r="H235" t="s">
        <v>565</v>
      </c>
      <c r="I235" t="s">
        <v>2419</v>
      </c>
      <c r="J235" s="3" t="s">
        <v>652</v>
      </c>
      <c r="K235" t="s">
        <v>653</v>
      </c>
      <c r="L235" t="s">
        <v>2488</v>
      </c>
      <c r="M235" s="3" t="s">
        <v>537</v>
      </c>
      <c r="N235" t="s">
        <v>592</v>
      </c>
      <c r="O235" t="s">
        <v>2446</v>
      </c>
    </row>
    <row r="236" spans="2:15" ht="18" hidden="1" x14ac:dyDescent="0.45">
      <c r="B236" s="5" t="str">
        <f t="shared" si="6"/>
        <v>00002-00003-00031-00013</v>
      </c>
      <c r="C236" s="5" t="str">
        <f t="shared" si="7"/>
        <v>陸上競技 Track &amp; Field 1500ｍ　男子 男子／90+</v>
      </c>
      <c r="D236" s="3" t="s">
        <v>503</v>
      </c>
      <c r="E236" t="s">
        <v>564</v>
      </c>
      <c r="F236" t="s">
        <v>2418</v>
      </c>
      <c r="G236" s="3" t="s">
        <v>505</v>
      </c>
      <c r="H236" t="s">
        <v>565</v>
      </c>
      <c r="I236" t="s">
        <v>2419</v>
      </c>
      <c r="J236" s="3" t="s">
        <v>652</v>
      </c>
      <c r="K236" t="s">
        <v>653</v>
      </c>
      <c r="L236" t="s">
        <v>2488</v>
      </c>
      <c r="M236" s="3" t="s">
        <v>616</v>
      </c>
      <c r="N236" t="s">
        <v>593</v>
      </c>
      <c r="O236" t="s">
        <v>2447</v>
      </c>
    </row>
    <row r="237" spans="2:15" ht="18" hidden="1" x14ac:dyDescent="0.45">
      <c r="B237" s="5" t="str">
        <f t="shared" si="6"/>
        <v>00002-00003-00031-00014</v>
      </c>
      <c r="C237" s="5" t="str">
        <f t="shared" si="7"/>
        <v>陸上競技 Track &amp; Field 1500ｍ　男子 男子／95+</v>
      </c>
      <c r="D237" s="3" t="s">
        <v>503</v>
      </c>
      <c r="E237" t="s">
        <v>564</v>
      </c>
      <c r="F237" t="s">
        <v>2418</v>
      </c>
      <c r="G237" s="3" t="s">
        <v>505</v>
      </c>
      <c r="H237" t="s">
        <v>565</v>
      </c>
      <c r="I237" t="s">
        <v>2419</v>
      </c>
      <c r="J237" s="3" t="s">
        <v>652</v>
      </c>
      <c r="K237" t="s">
        <v>653</v>
      </c>
      <c r="L237" t="s">
        <v>2488</v>
      </c>
      <c r="M237" s="3" t="s">
        <v>618</v>
      </c>
      <c r="N237" t="s">
        <v>594</v>
      </c>
      <c r="O237" t="s">
        <v>2448</v>
      </c>
    </row>
    <row r="238" spans="2:15" ht="18" hidden="1" x14ac:dyDescent="0.45">
      <c r="B238" s="5" t="str">
        <f t="shared" si="6"/>
        <v>00002-00003-00031-00015</v>
      </c>
      <c r="C238" s="5" t="str">
        <f t="shared" si="7"/>
        <v>陸上競技 Track &amp; Field 1500ｍ　男子 男子／100+</v>
      </c>
      <c r="D238" s="3" t="s">
        <v>503</v>
      </c>
      <c r="E238" t="s">
        <v>564</v>
      </c>
      <c r="F238" t="s">
        <v>2418</v>
      </c>
      <c r="G238" s="3" t="s">
        <v>505</v>
      </c>
      <c r="H238" t="s">
        <v>565</v>
      </c>
      <c r="I238" t="s">
        <v>2419</v>
      </c>
      <c r="J238" s="3" t="s">
        <v>652</v>
      </c>
      <c r="K238" t="s">
        <v>653</v>
      </c>
      <c r="L238" t="s">
        <v>2488</v>
      </c>
      <c r="M238" s="3" t="s">
        <v>620</v>
      </c>
      <c r="N238" t="s">
        <v>595</v>
      </c>
      <c r="O238" t="s">
        <v>2449</v>
      </c>
    </row>
    <row r="239" spans="2:15" ht="18" hidden="1" x14ac:dyDescent="0.45">
      <c r="B239" s="5" t="str">
        <f t="shared" si="6"/>
        <v>00002-00003-00032-00001</v>
      </c>
      <c r="C239" s="5" t="str">
        <f t="shared" si="7"/>
        <v>陸上競技 Track &amp; Field 1500ｍ　女子 女子／30+</v>
      </c>
      <c r="D239" s="3" t="s">
        <v>503</v>
      </c>
      <c r="E239" t="s">
        <v>564</v>
      </c>
      <c r="F239" t="s">
        <v>2418</v>
      </c>
      <c r="G239" s="3" t="s">
        <v>505</v>
      </c>
      <c r="H239" t="s">
        <v>565</v>
      </c>
      <c r="I239" t="s">
        <v>2419</v>
      </c>
      <c r="J239" s="3" t="s">
        <v>654</v>
      </c>
      <c r="K239" t="s">
        <v>655</v>
      </c>
      <c r="L239" t="s">
        <v>2489</v>
      </c>
      <c r="M239" s="3" t="s">
        <v>498</v>
      </c>
      <c r="N239" t="s">
        <v>597</v>
      </c>
      <c r="O239" t="s">
        <v>2451</v>
      </c>
    </row>
    <row r="240" spans="2:15" ht="18" hidden="1" x14ac:dyDescent="0.45">
      <c r="B240" s="5" t="str">
        <f t="shared" si="6"/>
        <v>00002-00003-00032-00002</v>
      </c>
      <c r="C240" s="5" t="str">
        <f t="shared" si="7"/>
        <v>陸上競技 Track &amp; Field 1500ｍ　女子 女子／35+</v>
      </c>
      <c r="D240" s="3" t="s">
        <v>503</v>
      </c>
      <c r="E240" t="s">
        <v>564</v>
      </c>
      <c r="F240" t="s">
        <v>2418</v>
      </c>
      <c r="G240" s="3" t="s">
        <v>505</v>
      </c>
      <c r="H240" t="s">
        <v>565</v>
      </c>
      <c r="I240" t="s">
        <v>2419</v>
      </c>
      <c r="J240" s="3" t="s">
        <v>654</v>
      </c>
      <c r="K240" t="s">
        <v>655</v>
      </c>
      <c r="L240" t="s">
        <v>2489</v>
      </c>
      <c r="M240" s="3" t="s">
        <v>503</v>
      </c>
      <c r="N240" t="s">
        <v>598</v>
      </c>
      <c r="O240" t="s">
        <v>2452</v>
      </c>
    </row>
    <row r="241" spans="2:15" ht="18" hidden="1" x14ac:dyDescent="0.45">
      <c r="B241" s="5" t="str">
        <f t="shared" si="6"/>
        <v>00002-00003-00032-00003</v>
      </c>
      <c r="C241" s="5" t="str">
        <f t="shared" si="7"/>
        <v>陸上競技 Track &amp; Field 1500ｍ　女子 女子／40+</v>
      </c>
      <c r="D241" s="3" t="s">
        <v>503</v>
      </c>
      <c r="E241" t="s">
        <v>564</v>
      </c>
      <c r="F241" t="s">
        <v>2418</v>
      </c>
      <c r="G241" s="3" t="s">
        <v>505</v>
      </c>
      <c r="H241" t="s">
        <v>565</v>
      </c>
      <c r="I241" t="s">
        <v>2419</v>
      </c>
      <c r="J241" s="3" t="s">
        <v>654</v>
      </c>
      <c r="K241" t="s">
        <v>655</v>
      </c>
      <c r="L241" t="s">
        <v>2489</v>
      </c>
      <c r="M241" s="3" t="s">
        <v>505</v>
      </c>
      <c r="N241" t="s">
        <v>599</v>
      </c>
      <c r="O241" t="s">
        <v>2453</v>
      </c>
    </row>
    <row r="242" spans="2:15" ht="18" hidden="1" x14ac:dyDescent="0.45">
      <c r="B242" s="5" t="str">
        <f t="shared" si="6"/>
        <v>00002-00003-00032-00004</v>
      </c>
      <c r="C242" s="5" t="str">
        <f t="shared" si="7"/>
        <v>陸上競技 Track &amp; Field 1500ｍ　女子 女子／45+</v>
      </c>
      <c r="D242" s="3" t="s">
        <v>503</v>
      </c>
      <c r="E242" t="s">
        <v>564</v>
      </c>
      <c r="F242" t="s">
        <v>2418</v>
      </c>
      <c r="G242" s="3" t="s">
        <v>505</v>
      </c>
      <c r="H242" t="s">
        <v>565</v>
      </c>
      <c r="I242" t="s">
        <v>2419</v>
      </c>
      <c r="J242" s="3" t="s">
        <v>654</v>
      </c>
      <c r="K242" t="s">
        <v>655</v>
      </c>
      <c r="L242" t="s">
        <v>2489</v>
      </c>
      <c r="M242" s="3" t="s">
        <v>507</v>
      </c>
      <c r="N242" t="s">
        <v>600</v>
      </c>
      <c r="O242" t="s">
        <v>2454</v>
      </c>
    </row>
    <row r="243" spans="2:15" ht="18" hidden="1" x14ac:dyDescent="0.45">
      <c r="B243" s="5" t="str">
        <f t="shared" si="6"/>
        <v>00002-00003-00032-00005</v>
      </c>
      <c r="C243" s="5" t="str">
        <f t="shared" si="7"/>
        <v>陸上競技 Track &amp; Field 1500ｍ　女子 女子／50+</v>
      </c>
      <c r="D243" s="3" t="s">
        <v>503</v>
      </c>
      <c r="E243" t="s">
        <v>564</v>
      </c>
      <c r="F243" t="s">
        <v>2418</v>
      </c>
      <c r="G243" s="3" t="s">
        <v>505</v>
      </c>
      <c r="H243" t="s">
        <v>565</v>
      </c>
      <c r="I243" t="s">
        <v>2419</v>
      </c>
      <c r="J243" s="3" t="s">
        <v>654</v>
      </c>
      <c r="K243" t="s">
        <v>655</v>
      </c>
      <c r="L243" t="s">
        <v>2489</v>
      </c>
      <c r="M243" s="3" t="s">
        <v>514</v>
      </c>
      <c r="N243" t="s">
        <v>602</v>
      </c>
      <c r="O243" t="s">
        <v>2456</v>
      </c>
    </row>
    <row r="244" spans="2:15" ht="18" hidden="1" x14ac:dyDescent="0.45">
      <c r="B244" s="5" t="str">
        <f t="shared" si="6"/>
        <v>00002-00003-00032-00006</v>
      </c>
      <c r="C244" s="5" t="str">
        <f t="shared" si="7"/>
        <v>陸上競技 Track &amp; Field 1500ｍ　女子 女子／55+</v>
      </c>
      <c r="D244" s="3" t="s">
        <v>503</v>
      </c>
      <c r="E244" t="s">
        <v>564</v>
      </c>
      <c r="F244" t="s">
        <v>2418</v>
      </c>
      <c r="G244" s="3" t="s">
        <v>505</v>
      </c>
      <c r="H244" t="s">
        <v>565</v>
      </c>
      <c r="I244" t="s">
        <v>2419</v>
      </c>
      <c r="J244" s="3" t="s">
        <v>654</v>
      </c>
      <c r="K244" t="s">
        <v>655</v>
      </c>
      <c r="L244" t="s">
        <v>2489</v>
      </c>
      <c r="M244" s="3" t="s">
        <v>516</v>
      </c>
      <c r="N244" t="s">
        <v>603</v>
      </c>
      <c r="O244" t="s">
        <v>2457</v>
      </c>
    </row>
    <row r="245" spans="2:15" ht="18" hidden="1" x14ac:dyDescent="0.45">
      <c r="B245" s="5" t="str">
        <f t="shared" si="6"/>
        <v>00002-00003-00032-00007</v>
      </c>
      <c r="C245" s="5" t="str">
        <f t="shared" si="7"/>
        <v>陸上競技 Track &amp; Field 1500ｍ　女子 女子／60+</v>
      </c>
      <c r="D245" s="3" t="s">
        <v>503</v>
      </c>
      <c r="E245" t="s">
        <v>564</v>
      </c>
      <c r="F245" t="s">
        <v>2418</v>
      </c>
      <c r="G245" s="3" t="s">
        <v>505</v>
      </c>
      <c r="H245" t="s">
        <v>565</v>
      </c>
      <c r="I245" t="s">
        <v>2419</v>
      </c>
      <c r="J245" s="3" t="s">
        <v>654</v>
      </c>
      <c r="K245" t="s">
        <v>655</v>
      </c>
      <c r="L245" t="s">
        <v>2489</v>
      </c>
      <c r="M245" s="3" t="s">
        <v>518</v>
      </c>
      <c r="N245" t="s">
        <v>604</v>
      </c>
      <c r="O245" t="s">
        <v>2458</v>
      </c>
    </row>
    <row r="246" spans="2:15" ht="18" hidden="1" x14ac:dyDescent="0.45">
      <c r="B246" s="5" t="str">
        <f t="shared" si="6"/>
        <v>00002-00003-00032-00008</v>
      </c>
      <c r="C246" s="5" t="str">
        <f t="shared" si="7"/>
        <v>陸上競技 Track &amp; Field 1500ｍ　女子 女子／65+</v>
      </c>
      <c r="D246" s="3" t="s">
        <v>503</v>
      </c>
      <c r="E246" t="s">
        <v>564</v>
      </c>
      <c r="F246" t="s">
        <v>2418</v>
      </c>
      <c r="G246" s="3" t="s">
        <v>505</v>
      </c>
      <c r="H246" t="s">
        <v>565</v>
      </c>
      <c r="I246" t="s">
        <v>2419</v>
      </c>
      <c r="J246" s="3" t="s">
        <v>654</v>
      </c>
      <c r="K246" t="s">
        <v>655</v>
      </c>
      <c r="L246" t="s">
        <v>2489</v>
      </c>
      <c r="M246" s="3" t="s">
        <v>520</v>
      </c>
      <c r="N246" t="s">
        <v>605</v>
      </c>
      <c r="O246" t="s">
        <v>2459</v>
      </c>
    </row>
    <row r="247" spans="2:15" ht="18" hidden="1" x14ac:dyDescent="0.45">
      <c r="B247" s="5" t="str">
        <f t="shared" si="6"/>
        <v>00002-00003-00032-00009</v>
      </c>
      <c r="C247" s="5" t="str">
        <f t="shared" si="7"/>
        <v>陸上競技 Track &amp; Field 1500ｍ　女子 女子／70+</v>
      </c>
      <c r="D247" s="3" t="s">
        <v>503</v>
      </c>
      <c r="E247" t="s">
        <v>564</v>
      </c>
      <c r="F247" t="s">
        <v>2418</v>
      </c>
      <c r="G247" s="3" t="s">
        <v>505</v>
      </c>
      <c r="H247" t="s">
        <v>565</v>
      </c>
      <c r="I247" t="s">
        <v>2419</v>
      </c>
      <c r="J247" s="3" t="s">
        <v>654</v>
      </c>
      <c r="K247" t="s">
        <v>655</v>
      </c>
      <c r="L247" t="s">
        <v>2489</v>
      </c>
      <c r="M247" s="3" t="s">
        <v>531</v>
      </c>
      <c r="N247" t="s">
        <v>607</v>
      </c>
      <c r="O247" t="s">
        <v>2461</v>
      </c>
    </row>
    <row r="248" spans="2:15" ht="18" hidden="1" x14ac:dyDescent="0.45">
      <c r="B248" s="5" t="str">
        <f t="shared" si="6"/>
        <v>00002-00003-00032-00010</v>
      </c>
      <c r="C248" s="5" t="str">
        <f t="shared" si="7"/>
        <v>陸上競技 Track &amp; Field 1500ｍ　女子 女子／75+</v>
      </c>
      <c r="D248" s="3" t="s">
        <v>503</v>
      </c>
      <c r="E248" t="s">
        <v>564</v>
      </c>
      <c r="F248" t="s">
        <v>2418</v>
      </c>
      <c r="G248" s="3" t="s">
        <v>505</v>
      </c>
      <c r="H248" t="s">
        <v>565</v>
      </c>
      <c r="I248" t="s">
        <v>2419</v>
      </c>
      <c r="J248" s="3" t="s">
        <v>654</v>
      </c>
      <c r="K248" t="s">
        <v>655</v>
      </c>
      <c r="L248" t="s">
        <v>2489</v>
      </c>
      <c r="M248" s="3" t="s">
        <v>533</v>
      </c>
      <c r="N248" t="s">
        <v>608</v>
      </c>
      <c r="O248" t="s">
        <v>2462</v>
      </c>
    </row>
    <row r="249" spans="2:15" ht="18" hidden="1" x14ac:dyDescent="0.45">
      <c r="B249" s="5" t="str">
        <f t="shared" si="6"/>
        <v>00002-00003-00032-00011</v>
      </c>
      <c r="C249" s="5" t="str">
        <f t="shared" si="7"/>
        <v>陸上競技 Track &amp; Field 1500ｍ　女子 女子／80+</v>
      </c>
      <c r="D249" s="3" t="s">
        <v>503</v>
      </c>
      <c r="E249" t="s">
        <v>564</v>
      </c>
      <c r="F249" t="s">
        <v>2418</v>
      </c>
      <c r="G249" s="3" t="s">
        <v>505</v>
      </c>
      <c r="H249" t="s">
        <v>565</v>
      </c>
      <c r="I249" t="s">
        <v>2419</v>
      </c>
      <c r="J249" s="3" t="s">
        <v>654</v>
      </c>
      <c r="K249" t="s">
        <v>655</v>
      </c>
      <c r="L249" t="s">
        <v>2489</v>
      </c>
      <c r="M249" s="3" t="s">
        <v>535</v>
      </c>
      <c r="N249" t="s">
        <v>609</v>
      </c>
      <c r="O249" t="s">
        <v>2463</v>
      </c>
    </row>
    <row r="250" spans="2:15" ht="18" hidden="1" x14ac:dyDescent="0.45">
      <c r="B250" s="5" t="str">
        <f t="shared" si="6"/>
        <v>00002-00003-00032-00012</v>
      </c>
      <c r="C250" s="5" t="str">
        <f t="shared" si="7"/>
        <v>陸上競技 Track &amp; Field 1500ｍ　女子 女子／85+</v>
      </c>
      <c r="D250" s="3" t="s">
        <v>503</v>
      </c>
      <c r="E250" t="s">
        <v>564</v>
      </c>
      <c r="F250" t="s">
        <v>2418</v>
      </c>
      <c r="G250" s="3" t="s">
        <v>505</v>
      </c>
      <c r="H250" t="s">
        <v>565</v>
      </c>
      <c r="I250" t="s">
        <v>2419</v>
      </c>
      <c r="J250" s="3" t="s">
        <v>654</v>
      </c>
      <c r="K250" t="s">
        <v>655</v>
      </c>
      <c r="L250" t="s">
        <v>2489</v>
      </c>
      <c r="M250" s="3" t="s">
        <v>537</v>
      </c>
      <c r="N250" t="s">
        <v>610</v>
      </c>
      <c r="O250" t="s">
        <v>2464</v>
      </c>
    </row>
    <row r="251" spans="2:15" ht="18" hidden="1" x14ac:dyDescent="0.45">
      <c r="B251" s="5" t="str">
        <f t="shared" si="6"/>
        <v>00002-00003-00032-00013</v>
      </c>
      <c r="C251" s="5" t="str">
        <f t="shared" si="7"/>
        <v>陸上競技 Track &amp; Field 1500ｍ　女子 女子／90+</v>
      </c>
      <c r="D251" s="3" t="s">
        <v>503</v>
      </c>
      <c r="E251" t="s">
        <v>564</v>
      </c>
      <c r="F251" t="s">
        <v>2418</v>
      </c>
      <c r="G251" s="3" t="s">
        <v>505</v>
      </c>
      <c r="H251" t="s">
        <v>565</v>
      </c>
      <c r="I251" t="s">
        <v>2419</v>
      </c>
      <c r="J251" s="3" t="s">
        <v>654</v>
      </c>
      <c r="K251" t="s">
        <v>655</v>
      </c>
      <c r="L251" t="s">
        <v>2489</v>
      </c>
      <c r="M251" s="3" t="s">
        <v>616</v>
      </c>
      <c r="N251" t="s">
        <v>611</v>
      </c>
      <c r="O251" t="s">
        <v>2465</v>
      </c>
    </row>
    <row r="252" spans="2:15" ht="18" hidden="1" x14ac:dyDescent="0.45">
      <c r="B252" s="5" t="str">
        <f t="shared" si="6"/>
        <v>00002-00003-00032-00014</v>
      </c>
      <c r="C252" s="5" t="str">
        <f t="shared" si="7"/>
        <v>陸上競技 Track &amp; Field 1500ｍ　女子 女子／95+</v>
      </c>
      <c r="D252" s="3" t="s">
        <v>503</v>
      </c>
      <c r="E252" t="s">
        <v>564</v>
      </c>
      <c r="F252" t="s">
        <v>2418</v>
      </c>
      <c r="G252" s="3" t="s">
        <v>505</v>
      </c>
      <c r="H252" t="s">
        <v>565</v>
      </c>
      <c r="I252" t="s">
        <v>2419</v>
      </c>
      <c r="J252" s="3" t="s">
        <v>654</v>
      </c>
      <c r="K252" t="s">
        <v>655</v>
      </c>
      <c r="L252" t="s">
        <v>2489</v>
      </c>
      <c r="M252" s="3" t="s">
        <v>618</v>
      </c>
      <c r="N252" t="s">
        <v>612</v>
      </c>
      <c r="O252" t="s">
        <v>2466</v>
      </c>
    </row>
    <row r="253" spans="2:15" ht="18" hidden="1" x14ac:dyDescent="0.45">
      <c r="B253" s="5" t="str">
        <f t="shared" si="6"/>
        <v>00002-00003-00032-00015</v>
      </c>
      <c r="C253" s="5" t="str">
        <f t="shared" si="7"/>
        <v>陸上競技 Track &amp; Field 1500ｍ　女子 女子／100+</v>
      </c>
      <c r="D253" s="3" t="s">
        <v>503</v>
      </c>
      <c r="E253" t="s">
        <v>564</v>
      </c>
      <c r="F253" t="s">
        <v>2418</v>
      </c>
      <c r="G253" s="3" t="s">
        <v>505</v>
      </c>
      <c r="H253" t="s">
        <v>565</v>
      </c>
      <c r="I253" t="s">
        <v>2419</v>
      </c>
      <c r="J253" s="3" t="s">
        <v>654</v>
      </c>
      <c r="K253" t="s">
        <v>655</v>
      </c>
      <c r="L253" t="s">
        <v>2489</v>
      </c>
      <c r="M253" s="3" t="s">
        <v>620</v>
      </c>
      <c r="N253" t="s">
        <v>613</v>
      </c>
      <c r="O253" t="s">
        <v>2467</v>
      </c>
    </row>
    <row r="254" spans="2:15" ht="18" hidden="1" x14ac:dyDescent="0.45">
      <c r="B254" s="5" t="str">
        <f t="shared" si="6"/>
        <v>00002-00003-00033-00001</v>
      </c>
      <c r="C254" s="5" t="str">
        <f t="shared" si="7"/>
        <v>陸上競技 Track &amp; Field 5000ｍ　男子 男子／30+</v>
      </c>
      <c r="D254" s="3" t="s">
        <v>503</v>
      </c>
      <c r="E254" t="s">
        <v>564</v>
      </c>
      <c r="F254" t="s">
        <v>2418</v>
      </c>
      <c r="G254" s="3" t="s">
        <v>505</v>
      </c>
      <c r="H254" t="s">
        <v>565</v>
      </c>
      <c r="I254" t="s">
        <v>2419</v>
      </c>
      <c r="J254" s="3" t="s">
        <v>656</v>
      </c>
      <c r="K254" t="s">
        <v>657</v>
      </c>
      <c r="L254" t="s">
        <v>2490</v>
      </c>
      <c r="M254" s="3" t="s">
        <v>498</v>
      </c>
      <c r="N254" t="s">
        <v>579</v>
      </c>
      <c r="O254" t="s">
        <v>2433</v>
      </c>
    </row>
    <row r="255" spans="2:15" ht="18" hidden="1" x14ac:dyDescent="0.45">
      <c r="B255" s="5" t="str">
        <f t="shared" si="6"/>
        <v>00002-00003-00033-00002</v>
      </c>
      <c r="C255" s="5" t="str">
        <f t="shared" si="7"/>
        <v>陸上競技 Track &amp; Field 5000ｍ　男子 男子／35+</v>
      </c>
      <c r="D255" s="3" t="s">
        <v>503</v>
      </c>
      <c r="E255" t="s">
        <v>564</v>
      </c>
      <c r="F255" t="s">
        <v>2418</v>
      </c>
      <c r="G255" s="3" t="s">
        <v>505</v>
      </c>
      <c r="H255" t="s">
        <v>565</v>
      </c>
      <c r="I255" t="s">
        <v>2419</v>
      </c>
      <c r="J255" s="3" t="s">
        <v>656</v>
      </c>
      <c r="K255" t="s">
        <v>657</v>
      </c>
      <c r="L255" t="s">
        <v>2490</v>
      </c>
      <c r="M255" s="3" t="s">
        <v>503</v>
      </c>
      <c r="N255" t="s">
        <v>580</v>
      </c>
      <c r="O255" t="s">
        <v>2434</v>
      </c>
    </row>
    <row r="256" spans="2:15" ht="18" hidden="1" x14ac:dyDescent="0.45">
      <c r="B256" s="5" t="str">
        <f t="shared" si="6"/>
        <v>00002-00003-00033-00003</v>
      </c>
      <c r="C256" s="5" t="str">
        <f t="shared" si="7"/>
        <v>陸上競技 Track &amp; Field 5000ｍ　男子 男子／40+</v>
      </c>
      <c r="D256" s="3" t="s">
        <v>503</v>
      </c>
      <c r="E256" t="s">
        <v>564</v>
      </c>
      <c r="F256" t="s">
        <v>2418</v>
      </c>
      <c r="G256" s="3" t="s">
        <v>505</v>
      </c>
      <c r="H256" t="s">
        <v>565</v>
      </c>
      <c r="I256" t="s">
        <v>2419</v>
      </c>
      <c r="J256" s="3" t="s">
        <v>656</v>
      </c>
      <c r="K256" t="s">
        <v>657</v>
      </c>
      <c r="L256" t="s">
        <v>2490</v>
      </c>
      <c r="M256" s="3" t="s">
        <v>505</v>
      </c>
      <c r="N256" t="s">
        <v>581</v>
      </c>
      <c r="O256" t="s">
        <v>2435</v>
      </c>
    </row>
    <row r="257" spans="2:15" ht="18" hidden="1" x14ac:dyDescent="0.45">
      <c r="B257" s="5" t="str">
        <f t="shared" si="6"/>
        <v>00002-00003-00033-00004</v>
      </c>
      <c r="C257" s="5" t="str">
        <f t="shared" si="7"/>
        <v>陸上競技 Track &amp; Field 5000ｍ　男子 男子／45+</v>
      </c>
      <c r="D257" s="3" t="s">
        <v>503</v>
      </c>
      <c r="E257" t="s">
        <v>564</v>
      </c>
      <c r="F257" t="s">
        <v>2418</v>
      </c>
      <c r="G257" s="3" t="s">
        <v>505</v>
      </c>
      <c r="H257" t="s">
        <v>565</v>
      </c>
      <c r="I257" t="s">
        <v>2419</v>
      </c>
      <c r="J257" s="3" t="s">
        <v>656</v>
      </c>
      <c r="K257" t="s">
        <v>657</v>
      </c>
      <c r="L257" t="s">
        <v>2490</v>
      </c>
      <c r="M257" s="3" t="s">
        <v>507</v>
      </c>
      <c r="N257" t="s">
        <v>582</v>
      </c>
      <c r="O257" t="s">
        <v>2436</v>
      </c>
    </row>
    <row r="258" spans="2:15" ht="18" hidden="1" x14ac:dyDescent="0.45">
      <c r="B258" s="5" t="str">
        <f t="shared" si="6"/>
        <v>00002-00003-00033-00005</v>
      </c>
      <c r="C258" s="5" t="str">
        <f t="shared" si="7"/>
        <v>陸上競技 Track &amp; Field 5000ｍ　男子 男子／50+</v>
      </c>
      <c r="D258" s="3" t="s">
        <v>503</v>
      </c>
      <c r="E258" t="s">
        <v>564</v>
      </c>
      <c r="F258" t="s">
        <v>2418</v>
      </c>
      <c r="G258" s="3" t="s">
        <v>505</v>
      </c>
      <c r="H258" t="s">
        <v>565</v>
      </c>
      <c r="I258" t="s">
        <v>2419</v>
      </c>
      <c r="J258" s="3" t="s">
        <v>656</v>
      </c>
      <c r="K258" t="s">
        <v>657</v>
      </c>
      <c r="L258" t="s">
        <v>2490</v>
      </c>
      <c r="M258" s="3" t="s">
        <v>514</v>
      </c>
      <c r="N258" t="s">
        <v>584</v>
      </c>
      <c r="O258" t="s">
        <v>2438</v>
      </c>
    </row>
    <row r="259" spans="2:15" ht="18" hidden="1" x14ac:dyDescent="0.45">
      <c r="B259" s="5" t="str">
        <f t="shared" ref="B259:B322" si="8">CONCATENATE(D259,"-",G259,"-",J259,"-",M259)</f>
        <v>00002-00003-00033-00006</v>
      </c>
      <c r="C259" s="5" t="str">
        <f t="shared" ref="C259:C322" si="9">_xlfn.CONCAT(E259," ",I259," ",K259," ",N259)</f>
        <v>陸上競技 Track &amp; Field 5000ｍ　男子 男子／55+</v>
      </c>
      <c r="D259" s="3" t="s">
        <v>503</v>
      </c>
      <c r="E259" t="s">
        <v>564</v>
      </c>
      <c r="F259" t="s">
        <v>2418</v>
      </c>
      <c r="G259" s="3" t="s">
        <v>505</v>
      </c>
      <c r="H259" t="s">
        <v>565</v>
      </c>
      <c r="I259" t="s">
        <v>2419</v>
      </c>
      <c r="J259" s="3" t="s">
        <v>656</v>
      </c>
      <c r="K259" t="s">
        <v>657</v>
      </c>
      <c r="L259" t="s">
        <v>2490</v>
      </c>
      <c r="M259" s="3" t="s">
        <v>516</v>
      </c>
      <c r="N259" t="s">
        <v>585</v>
      </c>
      <c r="O259" t="s">
        <v>2439</v>
      </c>
    </row>
    <row r="260" spans="2:15" ht="18" hidden="1" x14ac:dyDescent="0.45">
      <c r="B260" s="5" t="str">
        <f t="shared" si="8"/>
        <v>00002-00003-00033-00007</v>
      </c>
      <c r="C260" s="5" t="str">
        <f t="shared" si="9"/>
        <v>陸上競技 Track &amp; Field 5000ｍ　男子 男子／60+</v>
      </c>
      <c r="D260" s="3" t="s">
        <v>503</v>
      </c>
      <c r="E260" t="s">
        <v>564</v>
      </c>
      <c r="F260" t="s">
        <v>2418</v>
      </c>
      <c r="G260" s="3" t="s">
        <v>505</v>
      </c>
      <c r="H260" t="s">
        <v>565</v>
      </c>
      <c r="I260" t="s">
        <v>2419</v>
      </c>
      <c r="J260" s="3" t="s">
        <v>656</v>
      </c>
      <c r="K260" t="s">
        <v>657</v>
      </c>
      <c r="L260" t="s">
        <v>2490</v>
      </c>
      <c r="M260" s="3" t="s">
        <v>518</v>
      </c>
      <c r="N260" t="s">
        <v>586</v>
      </c>
      <c r="O260" t="s">
        <v>2440</v>
      </c>
    </row>
    <row r="261" spans="2:15" ht="18" hidden="1" x14ac:dyDescent="0.45">
      <c r="B261" s="5" t="str">
        <f t="shared" si="8"/>
        <v>00002-00003-00033-00008</v>
      </c>
      <c r="C261" s="5" t="str">
        <f t="shared" si="9"/>
        <v>陸上競技 Track &amp; Field 5000ｍ　男子 男子／65+</v>
      </c>
      <c r="D261" s="3" t="s">
        <v>503</v>
      </c>
      <c r="E261" t="s">
        <v>564</v>
      </c>
      <c r="F261" t="s">
        <v>2418</v>
      </c>
      <c r="G261" s="3" t="s">
        <v>505</v>
      </c>
      <c r="H261" t="s">
        <v>565</v>
      </c>
      <c r="I261" t="s">
        <v>2419</v>
      </c>
      <c r="J261" s="3" t="s">
        <v>656</v>
      </c>
      <c r="K261" t="s">
        <v>657</v>
      </c>
      <c r="L261" t="s">
        <v>2490</v>
      </c>
      <c r="M261" s="3" t="s">
        <v>520</v>
      </c>
      <c r="N261" t="s">
        <v>587</v>
      </c>
      <c r="O261" t="s">
        <v>2441</v>
      </c>
    </row>
    <row r="262" spans="2:15" ht="18" hidden="1" x14ac:dyDescent="0.45">
      <c r="B262" s="5" t="str">
        <f t="shared" si="8"/>
        <v>00002-00003-00033-00009</v>
      </c>
      <c r="C262" s="5" t="str">
        <f t="shared" si="9"/>
        <v>陸上競技 Track &amp; Field 5000ｍ　男子 男子／70+</v>
      </c>
      <c r="D262" s="3" t="s">
        <v>503</v>
      </c>
      <c r="E262" t="s">
        <v>564</v>
      </c>
      <c r="F262" t="s">
        <v>2418</v>
      </c>
      <c r="G262" s="3" t="s">
        <v>505</v>
      </c>
      <c r="H262" t="s">
        <v>565</v>
      </c>
      <c r="I262" t="s">
        <v>2419</v>
      </c>
      <c r="J262" s="3" t="s">
        <v>656</v>
      </c>
      <c r="K262" t="s">
        <v>657</v>
      </c>
      <c r="L262" t="s">
        <v>2490</v>
      </c>
      <c r="M262" s="3" t="s">
        <v>531</v>
      </c>
      <c r="N262" t="s">
        <v>589</v>
      </c>
      <c r="O262" t="s">
        <v>2443</v>
      </c>
    </row>
    <row r="263" spans="2:15" ht="18" hidden="1" x14ac:dyDescent="0.45">
      <c r="B263" s="5" t="str">
        <f t="shared" si="8"/>
        <v>00002-00003-00033-00010</v>
      </c>
      <c r="C263" s="5" t="str">
        <f t="shared" si="9"/>
        <v>陸上競技 Track &amp; Field 5000ｍ　男子 男子／75+</v>
      </c>
      <c r="D263" s="3" t="s">
        <v>503</v>
      </c>
      <c r="E263" t="s">
        <v>564</v>
      </c>
      <c r="F263" t="s">
        <v>2418</v>
      </c>
      <c r="G263" s="3" t="s">
        <v>505</v>
      </c>
      <c r="H263" t="s">
        <v>565</v>
      </c>
      <c r="I263" t="s">
        <v>2419</v>
      </c>
      <c r="J263" s="3" t="s">
        <v>656</v>
      </c>
      <c r="K263" t="s">
        <v>657</v>
      </c>
      <c r="L263" t="s">
        <v>2490</v>
      </c>
      <c r="M263" s="3" t="s">
        <v>533</v>
      </c>
      <c r="N263" t="s">
        <v>590</v>
      </c>
      <c r="O263" t="s">
        <v>2444</v>
      </c>
    </row>
    <row r="264" spans="2:15" ht="18" hidden="1" x14ac:dyDescent="0.45">
      <c r="B264" s="5" t="str">
        <f t="shared" si="8"/>
        <v>00002-00003-00033-00011</v>
      </c>
      <c r="C264" s="5" t="str">
        <f t="shared" si="9"/>
        <v>陸上競技 Track &amp; Field 5000ｍ　男子 男子／80+</v>
      </c>
      <c r="D264" s="3" t="s">
        <v>503</v>
      </c>
      <c r="E264" t="s">
        <v>564</v>
      </c>
      <c r="F264" t="s">
        <v>2418</v>
      </c>
      <c r="G264" s="3" t="s">
        <v>505</v>
      </c>
      <c r="H264" t="s">
        <v>565</v>
      </c>
      <c r="I264" t="s">
        <v>2419</v>
      </c>
      <c r="J264" s="3" t="s">
        <v>656</v>
      </c>
      <c r="K264" t="s">
        <v>657</v>
      </c>
      <c r="L264" t="s">
        <v>2490</v>
      </c>
      <c r="M264" s="3" t="s">
        <v>535</v>
      </c>
      <c r="N264" t="s">
        <v>591</v>
      </c>
      <c r="O264" t="s">
        <v>2445</v>
      </c>
    </row>
    <row r="265" spans="2:15" ht="18" hidden="1" x14ac:dyDescent="0.45">
      <c r="B265" s="5" t="str">
        <f t="shared" si="8"/>
        <v>00002-00003-00033-00012</v>
      </c>
      <c r="C265" s="5" t="str">
        <f t="shared" si="9"/>
        <v>陸上競技 Track &amp; Field 5000ｍ　男子 男子／85+</v>
      </c>
      <c r="D265" s="3" t="s">
        <v>503</v>
      </c>
      <c r="E265" t="s">
        <v>564</v>
      </c>
      <c r="F265" t="s">
        <v>2418</v>
      </c>
      <c r="G265" s="3" t="s">
        <v>505</v>
      </c>
      <c r="H265" t="s">
        <v>565</v>
      </c>
      <c r="I265" t="s">
        <v>2419</v>
      </c>
      <c r="J265" s="3" t="s">
        <v>656</v>
      </c>
      <c r="K265" t="s">
        <v>657</v>
      </c>
      <c r="L265" t="s">
        <v>2490</v>
      </c>
      <c r="M265" s="3" t="s">
        <v>537</v>
      </c>
      <c r="N265" t="s">
        <v>592</v>
      </c>
      <c r="O265" t="s">
        <v>2446</v>
      </c>
    </row>
    <row r="266" spans="2:15" ht="18" hidden="1" x14ac:dyDescent="0.45">
      <c r="B266" s="5" t="str">
        <f t="shared" si="8"/>
        <v>00002-00003-00033-00013</v>
      </c>
      <c r="C266" s="5" t="str">
        <f t="shared" si="9"/>
        <v>陸上競技 Track &amp; Field 5000ｍ　男子 男子／90+</v>
      </c>
      <c r="D266" s="3" t="s">
        <v>503</v>
      </c>
      <c r="E266" t="s">
        <v>564</v>
      </c>
      <c r="F266" t="s">
        <v>2418</v>
      </c>
      <c r="G266" s="3" t="s">
        <v>505</v>
      </c>
      <c r="H266" t="s">
        <v>565</v>
      </c>
      <c r="I266" t="s">
        <v>2419</v>
      </c>
      <c r="J266" s="3" t="s">
        <v>656</v>
      </c>
      <c r="K266" t="s">
        <v>657</v>
      </c>
      <c r="L266" t="s">
        <v>2490</v>
      </c>
      <c r="M266" s="3" t="s">
        <v>616</v>
      </c>
      <c r="N266" t="s">
        <v>593</v>
      </c>
      <c r="O266" t="s">
        <v>2447</v>
      </c>
    </row>
    <row r="267" spans="2:15" ht="18" hidden="1" x14ac:dyDescent="0.45">
      <c r="B267" s="5" t="str">
        <f t="shared" si="8"/>
        <v>00002-00003-00033-00014</v>
      </c>
      <c r="C267" s="5" t="str">
        <f t="shared" si="9"/>
        <v>陸上競技 Track &amp; Field 5000ｍ　男子 男子／95+</v>
      </c>
      <c r="D267" s="3" t="s">
        <v>503</v>
      </c>
      <c r="E267" t="s">
        <v>564</v>
      </c>
      <c r="F267" t="s">
        <v>2418</v>
      </c>
      <c r="G267" s="3" t="s">
        <v>505</v>
      </c>
      <c r="H267" t="s">
        <v>565</v>
      </c>
      <c r="I267" t="s">
        <v>2419</v>
      </c>
      <c r="J267" s="3" t="s">
        <v>656</v>
      </c>
      <c r="K267" t="s">
        <v>657</v>
      </c>
      <c r="L267" t="s">
        <v>2490</v>
      </c>
      <c r="M267" s="3" t="s">
        <v>618</v>
      </c>
      <c r="N267" t="s">
        <v>594</v>
      </c>
      <c r="O267" t="s">
        <v>2448</v>
      </c>
    </row>
    <row r="268" spans="2:15" ht="18" hidden="1" x14ac:dyDescent="0.45">
      <c r="B268" s="5" t="str">
        <f t="shared" si="8"/>
        <v>00002-00003-00033-00015</v>
      </c>
      <c r="C268" s="5" t="str">
        <f t="shared" si="9"/>
        <v>陸上競技 Track &amp; Field 5000ｍ　男子 男子／100+</v>
      </c>
      <c r="D268" s="3" t="s">
        <v>503</v>
      </c>
      <c r="E268" t="s">
        <v>564</v>
      </c>
      <c r="F268" t="s">
        <v>2418</v>
      </c>
      <c r="G268" s="3" t="s">
        <v>505</v>
      </c>
      <c r="H268" t="s">
        <v>565</v>
      </c>
      <c r="I268" t="s">
        <v>2419</v>
      </c>
      <c r="J268" s="3" t="s">
        <v>656</v>
      </c>
      <c r="K268" t="s">
        <v>657</v>
      </c>
      <c r="L268" t="s">
        <v>2490</v>
      </c>
      <c r="M268" s="3" t="s">
        <v>620</v>
      </c>
      <c r="N268" t="s">
        <v>595</v>
      </c>
      <c r="O268" t="s">
        <v>2449</v>
      </c>
    </row>
    <row r="269" spans="2:15" ht="18" hidden="1" x14ac:dyDescent="0.45">
      <c r="B269" s="5" t="str">
        <f t="shared" si="8"/>
        <v>00002-00003-00034-00001</v>
      </c>
      <c r="C269" s="5" t="str">
        <f t="shared" si="9"/>
        <v>陸上競技 Track &amp; Field 5000ｍ　女子 女子／30+</v>
      </c>
      <c r="D269" s="3" t="s">
        <v>503</v>
      </c>
      <c r="E269" t="s">
        <v>564</v>
      </c>
      <c r="F269" t="s">
        <v>2418</v>
      </c>
      <c r="G269" s="3" t="s">
        <v>505</v>
      </c>
      <c r="H269" t="s">
        <v>565</v>
      </c>
      <c r="I269" t="s">
        <v>2419</v>
      </c>
      <c r="J269" s="3" t="s">
        <v>658</v>
      </c>
      <c r="K269" t="s">
        <v>659</v>
      </c>
      <c r="L269" t="s">
        <v>2491</v>
      </c>
      <c r="M269" s="3" t="s">
        <v>498</v>
      </c>
      <c r="N269" t="s">
        <v>597</v>
      </c>
      <c r="O269" t="s">
        <v>2451</v>
      </c>
    </row>
    <row r="270" spans="2:15" ht="18" hidden="1" x14ac:dyDescent="0.45">
      <c r="B270" s="5" t="str">
        <f t="shared" si="8"/>
        <v>00002-00003-00034-00002</v>
      </c>
      <c r="C270" s="5" t="str">
        <f t="shared" si="9"/>
        <v>陸上競技 Track &amp; Field 5000ｍ　女子 女子／35+</v>
      </c>
      <c r="D270" s="3" t="s">
        <v>503</v>
      </c>
      <c r="E270" t="s">
        <v>564</v>
      </c>
      <c r="F270" t="s">
        <v>2418</v>
      </c>
      <c r="G270" s="3" t="s">
        <v>505</v>
      </c>
      <c r="H270" t="s">
        <v>565</v>
      </c>
      <c r="I270" t="s">
        <v>2419</v>
      </c>
      <c r="J270" s="3" t="s">
        <v>658</v>
      </c>
      <c r="K270" t="s">
        <v>659</v>
      </c>
      <c r="L270" t="s">
        <v>2491</v>
      </c>
      <c r="M270" s="3" t="s">
        <v>503</v>
      </c>
      <c r="N270" t="s">
        <v>598</v>
      </c>
      <c r="O270" t="s">
        <v>2452</v>
      </c>
    </row>
    <row r="271" spans="2:15" ht="18" hidden="1" x14ac:dyDescent="0.45">
      <c r="B271" s="5" t="str">
        <f t="shared" si="8"/>
        <v>00002-00003-00034-00003</v>
      </c>
      <c r="C271" s="5" t="str">
        <f t="shared" si="9"/>
        <v>陸上競技 Track &amp; Field 5000ｍ　女子 女子／40+</v>
      </c>
      <c r="D271" s="3" t="s">
        <v>503</v>
      </c>
      <c r="E271" t="s">
        <v>564</v>
      </c>
      <c r="F271" t="s">
        <v>2418</v>
      </c>
      <c r="G271" s="3" t="s">
        <v>505</v>
      </c>
      <c r="H271" t="s">
        <v>565</v>
      </c>
      <c r="I271" t="s">
        <v>2419</v>
      </c>
      <c r="J271" s="3" t="s">
        <v>658</v>
      </c>
      <c r="K271" t="s">
        <v>659</v>
      </c>
      <c r="L271" t="s">
        <v>2491</v>
      </c>
      <c r="M271" s="3" t="s">
        <v>505</v>
      </c>
      <c r="N271" t="s">
        <v>599</v>
      </c>
      <c r="O271" t="s">
        <v>2453</v>
      </c>
    </row>
    <row r="272" spans="2:15" ht="18" hidden="1" x14ac:dyDescent="0.45">
      <c r="B272" s="5" t="str">
        <f t="shared" si="8"/>
        <v>00002-00003-00034-00004</v>
      </c>
      <c r="C272" s="5" t="str">
        <f t="shared" si="9"/>
        <v>陸上競技 Track &amp; Field 5000ｍ　女子 女子／45+</v>
      </c>
      <c r="D272" s="3" t="s">
        <v>503</v>
      </c>
      <c r="E272" t="s">
        <v>564</v>
      </c>
      <c r="F272" t="s">
        <v>2418</v>
      </c>
      <c r="G272" s="3" t="s">
        <v>505</v>
      </c>
      <c r="H272" t="s">
        <v>565</v>
      </c>
      <c r="I272" t="s">
        <v>2419</v>
      </c>
      <c r="J272" s="3" t="s">
        <v>658</v>
      </c>
      <c r="K272" t="s">
        <v>659</v>
      </c>
      <c r="L272" t="s">
        <v>2491</v>
      </c>
      <c r="M272" s="3" t="s">
        <v>507</v>
      </c>
      <c r="N272" t="s">
        <v>600</v>
      </c>
      <c r="O272" t="s">
        <v>2454</v>
      </c>
    </row>
    <row r="273" spans="2:15" ht="18" hidden="1" x14ac:dyDescent="0.45">
      <c r="B273" s="5" t="str">
        <f t="shared" si="8"/>
        <v>00002-00003-00034-00005</v>
      </c>
      <c r="C273" s="5" t="str">
        <f t="shared" si="9"/>
        <v>陸上競技 Track &amp; Field 5000ｍ　女子 女子／50+</v>
      </c>
      <c r="D273" s="3" t="s">
        <v>503</v>
      </c>
      <c r="E273" t="s">
        <v>564</v>
      </c>
      <c r="F273" t="s">
        <v>2418</v>
      </c>
      <c r="G273" s="3" t="s">
        <v>505</v>
      </c>
      <c r="H273" t="s">
        <v>565</v>
      </c>
      <c r="I273" t="s">
        <v>2419</v>
      </c>
      <c r="J273" s="3" t="s">
        <v>658</v>
      </c>
      <c r="K273" t="s">
        <v>659</v>
      </c>
      <c r="L273" t="s">
        <v>2491</v>
      </c>
      <c r="M273" s="3" t="s">
        <v>514</v>
      </c>
      <c r="N273" t="s">
        <v>602</v>
      </c>
      <c r="O273" t="s">
        <v>2456</v>
      </c>
    </row>
    <row r="274" spans="2:15" ht="18" hidden="1" x14ac:dyDescent="0.45">
      <c r="B274" s="5" t="str">
        <f t="shared" si="8"/>
        <v>00002-00003-00034-00006</v>
      </c>
      <c r="C274" s="5" t="str">
        <f t="shared" si="9"/>
        <v>陸上競技 Track &amp; Field 5000ｍ　女子 女子／55+</v>
      </c>
      <c r="D274" s="3" t="s">
        <v>503</v>
      </c>
      <c r="E274" t="s">
        <v>564</v>
      </c>
      <c r="F274" t="s">
        <v>2418</v>
      </c>
      <c r="G274" s="3" t="s">
        <v>505</v>
      </c>
      <c r="H274" t="s">
        <v>565</v>
      </c>
      <c r="I274" t="s">
        <v>2419</v>
      </c>
      <c r="J274" s="3" t="s">
        <v>658</v>
      </c>
      <c r="K274" t="s">
        <v>659</v>
      </c>
      <c r="L274" t="s">
        <v>2491</v>
      </c>
      <c r="M274" s="3" t="s">
        <v>516</v>
      </c>
      <c r="N274" t="s">
        <v>603</v>
      </c>
      <c r="O274" t="s">
        <v>2457</v>
      </c>
    </row>
    <row r="275" spans="2:15" ht="18" hidden="1" x14ac:dyDescent="0.45">
      <c r="B275" s="5" t="str">
        <f t="shared" si="8"/>
        <v>00002-00003-00034-00007</v>
      </c>
      <c r="C275" s="5" t="str">
        <f t="shared" si="9"/>
        <v>陸上競技 Track &amp; Field 5000ｍ　女子 女子／60+</v>
      </c>
      <c r="D275" s="3" t="s">
        <v>503</v>
      </c>
      <c r="E275" t="s">
        <v>564</v>
      </c>
      <c r="F275" t="s">
        <v>2418</v>
      </c>
      <c r="G275" s="3" t="s">
        <v>505</v>
      </c>
      <c r="H275" t="s">
        <v>565</v>
      </c>
      <c r="I275" t="s">
        <v>2419</v>
      </c>
      <c r="J275" s="3" t="s">
        <v>658</v>
      </c>
      <c r="K275" t="s">
        <v>659</v>
      </c>
      <c r="L275" t="s">
        <v>2491</v>
      </c>
      <c r="M275" s="3" t="s">
        <v>518</v>
      </c>
      <c r="N275" t="s">
        <v>604</v>
      </c>
      <c r="O275" t="s">
        <v>2458</v>
      </c>
    </row>
    <row r="276" spans="2:15" ht="18" hidden="1" x14ac:dyDescent="0.45">
      <c r="B276" s="5" t="str">
        <f t="shared" si="8"/>
        <v>00002-00003-00034-00008</v>
      </c>
      <c r="C276" s="5" t="str">
        <f t="shared" si="9"/>
        <v>陸上競技 Track &amp; Field 5000ｍ　女子 女子／65+</v>
      </c>
      <c r="D276" s="3" t="s">
        <v>503</v>
      </c>
      <c r="E276" t="s">
        <v>564</v>
      </c>
      <c r="F276" t="s">
        <v>2418</v>
      </c>
      <c r="G276" s="3" t="s">
        <v>505</v>
      </c>
      <c r="H276" t="s">
        <v>565</v>
      </c>
      <c r="I276" t="s">
        <v>2419</v>
      </c>
      <c r="J276" s="3" t="s">
        <v>658</v>
      </c>
      <c r="K276" t="s">
        <v>659</v>
      </c>
      <c r="L276" t="s">
        <v>2491</v>
      </c>
      <c r="M276" s="3" t="s">
        <v>520</v>
      </c>
      <c r="N276" t="s">
        <v>605</v>
      </c>
      <c r="O276" t="s">
        <v>2459</v>
      </c>
    </row>
    <row r="277" spans="2:15" ht="18" hidden="1" x14ac:dyDescent="0.45">
      <c r="B277" s="5" t="str">
        <f t="shared" si="8"/>
        <v>00002-00003-00034-00009</v>
      </c>
      <c r="C277" s="5" t="str">
        <f t="shared" si="9"/>
        <v>陸上競技 Track &amp; Field 5000ｍ　女子 女子／70+</v>
      </c>
      <c r="D277" s="3" t="s">
        <v>503</v>
      </c>
      <c r="E277" t="s">
        <v>564</v>
      </c>
      <c r="F277" t="s">
        <v>2418</v>
      </c>
      <c r="G277" s="3" t="s">
        <v>505</v>
      </c>
      <c r="H277" t="s">
        <v>565</v>
      </c>
      <c r="I277" t="s">
        <v>2419</v>
      </c>
      <c r="J277" s="3" t="s">
        <v>658</v>
      </c>
      <c r="K277" t="s">
        <v>659</v>
      </c>
      <c r="L277" t="s">
        <v>2491</v>
      </c>
      <c r="M277" s="3" t="s">
        <v>531</v>
      </c>
      <c r="N277" t="s">
        <v>607</v>
      </c>
      <c r="O277" t="s">
        <v>2461</v>
      </c>
    </row>
    <row r="278" spans="2:15" ht="18" hidden="1" x14ac:dyDescent="0.45">
      <c r="B278" s="5" t="str">
        <f t="shared" si="8"/>
        <v>00002-00003-00034-00010</v>
      </c>
      <c r="C278" s="5" t="str">
        <f t="shared" si="9"/>
        <v>陸上競技 Track &amp; Field 5000ｍ　女子 女子／75+</v>
      </c>
      <c r="D278" s="3" t="s">
        <v>503</v>
      </c>
      <c r="E278" t="s">
        <v>564</v>
      </c>
      <c r="F278" t="s">
        <v>2418</v>
      </c>
      <c r="G278" s="3" t="s">
        <v>505</v>
      </c>
      <c r="H278" t="s">
        <v>565</v>
      </c>
      <c r="I278" t="s">
        <v>2419</v>
      </c>
      <c r="J278" s="3" t="s">
        <v>658</v>
      </c>
      <c r="K278" t="s">
        <v>659</v>
      </c>
      <c r="L278" t="s">
        <v>2491</v>
      </c>
      <c r="M278" s="3" t="s">
        <v>533</v>
      </c>
      <c r="N278" t="s">
        <v>608</v>
      </c>
      <c r="O278" t="s">
        <v>2462</v>
      </c>
    </row>
    <row r="279" spans="2:15" ht="18" hidden="1" x14ac:dyDescent="0.45">
      <c r="B279" s="5" t="str">
        <f t="shared" si="8"/>
        <v>00002-00003-00034-00011</v>
      </c>
      <c r="C279" s="5" t="str">
        <f t="shared" si="9"/>
        <v>陸上競技 Track &amp; Field 5000ｍ　女子 女子／80+</v>
      </c>
      <c r="D279" s="3" t="s">
        <v>503</v>
      </c>
      <c r="E279" t="s">
        <v>564</v>
      </c>
      <c r="F279" t="s">
        <v>2418</v>
      </c>
      <c r="G279" s="3" t="s">
        <v>505</v>
      </c>
      <c r="H279" t="s">
        <v>565</v>
      </c>
      <c r="I279" t="s">
        <v>2419</v>
      </c>
      <c r="J279" s="3" t="s">
        <v>658</v>
      </c>
      <c r="K279" t="s">
        <v>659</v>
      </c>
      <c r="L279" t="s">
        <v>2491</v>
      </c>
      <c r="M279" s="3" t="s">
        <v>535</v>
      </c>
      <c r="N279" t="s">
        <v>609</v>
      </c>
      <c r="O279" t="s">
        <v>2463</v>
      </c>
    </row>
    <row r="280" spans="2:15" ht="18" hidden="1" x14ac:dyDescent="0.45">
      <c r="B280" s="5" t="str">
        <f t="shared" si="8"/>
        <v>00002-00003-00034-00012</v>
      </c>
      <c r="C280" s="5" t="str">
        <f t="shared" si="9"/>
        <v>陸上競技 Track &amp; Field 5000ｍ　女子 女子／85+</v>
      </c>
      <c r="D280" s="3" t="s">
        <v>503</v>
      </c>
      <c r="E280" t="s">
        <v>564</v>
      </c>
      <c r="F280" t="s">
        <v>2418</v>
      </c>
      <c r="G280" s="3" t="s">
        <v>505</v>
      </c>
      <c r="H280" t="s">
        <v>565</v>
      </c>
      <c r="I280" t="s">
        <v>2419</v>
      </c>
      <c r="J280" s="3" t="s">
        <v>658</v>
      </c>
      <c r="K280" t="s">
        <v>659</v>
      </c>
      <c r="L280" t="s">
        <v>2491</v>
      </c>
      <c r="M280" s="3" t="s">
        <v>537</v>
      </c>
      <c r="N280" t="s">
        <v>610</v>
      </c>
      <c r="O280" t="s">
        <v>2464</v>
      </c>
    </row>
    <row r="281" spans="2:15" ht="18" hidden="1" x14ac:dyDescent="0.45">
      <c r="B281" s="5" t="str">
        <f t="shared" si="8"/>
        <v>00002-00003-00034-00013</v>
      </c>
      <c r="C281" s="5" t="str">
        <f t="shared" si="9"/>
        <v>陸上競技 Track &amp; Field 5000ｍ　女子 女子／90+</v>
      </c>
      <c r="D281" s="3" t="s">
        <v>503</v>
      </c>
      <c r="E281" t="s">
        <v>564</v>
      </c>
      <c r="F281" t="s">
        <v>2418</v>
      </c>
      <c r="G281" s="3" t="s">
        <v>505</v>
      </c>
      <c r="H281" t="s">
        <v>565</v>
      </c>
      <c r="I281" t="s">
        <v>2419</v>
      </c>
      <c r="J281" s="3" t="s">
        <v>658</v>
      </c>
      <c r="K281" t="s">
        <v>659</v>
      </c>
      <c r="L281" t="s">
        <v>2491</v>
      </c>
      <c r="M281" s="3" t="s">
        <v>616</v>
      </c>
      <c r="N281" t="s">
        <v>611</v>
      </c>
      <c r="O281" t="s">
        <v>2465</v>
      </c>
    </row>
    <row r="282" spans="2:15" ht="18" hidden="1" x14ac:dyDescent="0.45">
      <c r="B282" s="5" t="str">
        <f t="shared" si="8"/>
        <v>00002-00003-00034-00014</v>
      </c>
      <c r="C282" s="5" t="str">
        <f t="shared" si="9"/>
        <v>陸上競技 Track &amp; Field 5000ｍ　女子 女子／95+</v>
      </c>
      <c r="D282" s="3" t="s">
        <v>503</v>
      </c>
      <c r="E282" t="s">
        <v>564</v>
      </c>
      <c r="F282" t="s">
        <v>2418</v>
      </c>
      <c r="G282" s="3" t="s">
        <v>505</v>
      </c>
      <c r="H282" t="s">
        <v>565</v>
      </c>
      <c r="I282" t="s">
        <v>2419</v>
      </c>
      <c r="J282" s="3" t="s">
        <v>658</v>
      </c>
      <c r="K282" t="s">
        <v>659</v>
      </c>
      <c r="L282" t="s">
        <v>2491</v>
      </c>
      <c r="M282" s="3" t="s">
        <v>618</v>
      </c>
      <c r="N282" t="s">
        <v>612</v>
      </c>
      <c r="O282" t="s">
        <v>2466</v>
      </c>
    </row>
    <row r="283" spans="2:15" ht="18" hidden="1" x14ac:dyDescent="0.45">
      <c r="B283" s="5" t="str">
        <f t="shared" si="8"/>
        <v>00002-00003-00034-00015</v>
      </c>
      <c r="C283" s="5" t="str">
        <f t="shared" si="9"/>
        <v>陸上競技 Track &amp; Field 5000ｍ　女子 女子／100+</v>
      </c>
      <c r="D283" s="3" t="s">
        <v>503</v>
      </c>
      <c r="E283" t="s">
        <v>564</v>
      </c>
      <c r="F283" t="s">
        <v>2418</v>
      </c>
      <c r="G283" s="3" t="s">
        <v>505</v>
      </c>
      <c r="H283" t="s">
        <v>565</v>
      </c>
      <c r="I283" t="s">
        <v>2419</v>
      </c>
      <c r="J283" s="3" t="s">
        <v>658</v>
      </c>
      <c r="K283" t="s">
        <v>659</v>
      </c>
      <c r="L283" t="s">
        <v>2491</v>
      </c>
      <c r="M283" s="3" t="s">
        <v>620</v>
      </c>
      <c r="N283" t="s">
        <v>613</v>
      </c>
      <c r="O283" t="s">
        <v>2467</v>
      </c>
    </row>
    <row r="284" spans="2:15" ht="18" hidden="1" x14ac:dyDescent="0.45">
      <c r="B284" s="5" t="str">
        <f t="shared" si="8"/>
        <v>00002-00003-00035-00001</v>
      </c>
      <c r="C284" s="5" t="str">
        <f t="shared" si="9"/>
        <v>陸上競技 Track &amp; Field 10000ｍ　男子 男子／30+</v>
      </c>
      <c r="D284" s="3" t="s">
        <v>503</v>
      </c>
      <c r="E284" t="s">
        <v>564</v>
      </c>
      <c r="F284" t="s">
        <v>2418</v>
      </c>
      <c r="G284" s="3" t="s">
        <v>505</v>
      </c>
      <c r="H284" t="s">
        <v>565</v>
      </c>
      <c r="I284" t="s">
        <v>2419</v>
      </c>
      <c r="J284" s="3" t="s">
        <v>660</v>
      </c>
      <c r="K284" t="s">
        <v>661</v>
      </c>
      <c r="L284" t="s">
        <v>2492</v>
      </c>
      <c r="M284" s="3" t="s">
        <v>498</v>
      </c>
      <c r="N284" t="s">
        <v>579</v>
      </c>
      <c r="O284" t="s">
        <v>2433</v>
      </c>
    </row>
    <row r="285" spans="2:15" ht="18" hidden="1" x14ac:dyDescent="0.45">
      <c r="B285" s="5" t="str">
        <f t="shared" si="8"/>
        <v>00002-00003-00035-00002</v>
      </c>
      <c r="C285" s="5" t="str">
        <f t="shared" si="9"/>
        <v>陸上競技 Track &amp; Field 10000ｍ　男子 男子／35+</v>
      </c>
      <c r="D285" s="3" t="s">
        <v>503</v>
      </c>
      <c r="E285" t="s">
        <v>564</v>
      </c>
      <c r="F285" t="s">
        <v>2418</v>
      </c>
      <c r="G285" s="3" t="s">
        <v>505</v>
      </c>
      <c r="H285" t="s">
        <v>565</v>
      </c>
      <c r="I285" t="s">
        <v>2419</v>
      </c>
      <c r="J285" s="3" t="s">
        <v>660</v>
      </c>
      <c r="K285" t="s">
        <v>661</v>
      </c>
      <c r="L285" t="s">
        <v>2492</v>
      </c>
      <c r="M285" s="3" t="s">
        <v>503</v>
      </c>
      <c r="N285" t="s">
        <v>580</v>
      </c>
      <c r="O285" t="s">
        <v>2434</v>
      </c>
    </row>
    <row r="286" spans="2:15" ht="18" hidden="1" x14ac:dyDescent="0.45">
      <c r="B286" s="5" t="str">
        <f t="shared" si="8"/>
        <v>00002-00003-00035-00003</v>
      </c>
      <c r="C286" s="5" t="str">
        <f t="shared" si="9"/>
        <v>陸上競技 Track &amp; Field 10000ｍ　男子 男子／40+</v>
      </c>
      <c r="D286" s="3" t="s">
        <v>503</v>
      </c>
      <c r="E286" t="s">
        <v>564</v>
      </c>
      <c r="F286" t="s">
        <v>2418</v>
      </c>
      <c r="G286" s="3" t="s">
        <v>505</v>
      </c>
      <c r="H286" t="s">
        <v>565</v>
      </c>
      <c r="I286" t="s">
        <v>2419</v>
      </c>
      <c r="J286" s="3" t="s">
        <v>660</v>
      </c>
      <c r="K286" t="s">
        <v>661</v>
      </c>
      <c r="L286" t="s">
        <v>2492</v>
      </c>
      <c r="M286" s="3" t="s">
        <v>505</v>
      </c>
      <c r="N286" t="s">
        <v>581</v>
      </c>
      <c r="O286" t="s">
        <v>2435</v>
      </c>
    </row>
    <row r="287" spans="2:15" ht="18" hidden="1" x14ac:dyDescent="0.45">
      <c r="B287" s="5" t="str">
        <f t="shared" si="8"/>
        <v>00002-00003-00035-00004</v>
      </c>
      <c r="C287" s="5" t="str">
        <f t="shared" si="9"/>
        <v>陸上競技 Track &amp; Field 10000ｍ　男子 男子／45+</v>
      </c>
      <c r="D287" s="3" t="s">
        <v>503</v>
      </c>
      <c r="E287" t="s">
        <v>564</v>
      </c>
      <c r="F287" t="s">
        <v>2418</v>
      </c>
      <c r="G287" s="3" t="s">
        <v>505</v>
      </c>
      <c r="H287" t="s">
        <v>565</v>
      </c>
      <c r="I287" t="s">
        <v>2419</v>
      </c>
      <c r="J287" s="3" t="s">
        <v>660</v>
      </c>
      <c r="K287" t="s">
        <v>661</v>
      </c>
      <c r="L287" t="s">
        <v>2492</v>
      </c>
      <c r="M287" s="3" t="s">
        <v>507</v>
      </c>
      <c r="N287" t="s">
        <v>582</v>
      </c>
      <c r="O287" t="s">
        <v>2436</v>
      </c>
    </row>
    <row r="288" spans="2:15" ht="18" hidden="1" x14ac:dyDescent="0.45">
      <c r="B288" s="5" t="str">
        <f t="shared" si="8"/>
        <v>00002-00003-00035-00005</v>
      </c>
      <c r="C288" s="5" t="str">
        <f t="shared" si="9"/>
        <v>陸上競技 Track &amp; Field 10000ｍ　男子 男子／50+</v>
      </c>
      <c r="D288" s="3" t="s">
        <v>503</v>
      </c>
      <c r="E288" t="s">
        <v>564</v>
      </c>
      <c r="F288" t="s">
        <v>2418</v>
      </c>
      <c r="G288" s="3" t="s">
        <v>505</v>
      </c>
      <c r="H288" t="s">
        <v>565</v>
      </c>
      <c r="I288" t="s">
        <v>2419</v>
      </c>
      <c r="J288" s="3" t="s">
        <v>660</v>
      </c>
      <c r="K288" t="s">
        <v>661</v>
      </c>
      <c r="L288" t="s">
        <v>2492</v>
      </c>
      <c r="M288" s="3" t="s">
        <v>514</v>
      </c>
      <c r="N288" t="s">
        <v>584</v>
      </c>
      <c r="O288" t="s">
        <v>2438</v>
      </c>
    </row>
    <row r="289" spans="2:15" ht="18" hidden="1" x14ac:dyDescent="0.45">
      <c r="B289" s="5" t="str">
        <f t="shared" si="8"/>
        <v>00002-00003-00035-00006</v>
      </c>
      <c r="C289" s="5" t="str">
        <f t="shared" si="9"/>
        <v>陸上競技 Track &amp; Field 10000ｍ　男子 男子／55+</v>
      </c>
      <c r="D289" s="3" t="s">
        <v>503</v>
      </c>
      <c r="E289" t="s">
        <v>564</v>
      </c>
      <c r="F289" t="s">
        <v>2418</v>
      </c>
      <c r="G289" s="3" t="s">
        <v>505</v>
      </c>
      <c r="H289" t="s">
        <v>565</v>
      </c>
      <c r="I289" t="s">
        <v>2419</v>
      </c>
      <c r="J289" s="3" t="s">
        <v>660</v>
      </c>
      <c r="K289" t="s">
        <v>661</v>
      </c>
      <c r="L289" t="s">
        <v>2492</v>
      </c>
      <c r="M289" s="3" t="s">
        <v>516</v>
      </c>
      <c r="N289" t="s">
        <v>585</v>
      </c>
      <c r="O289" t="s">
        <v>2439</v>
      </c>
    </row>
    <row r="290" spans="2:15" ht="18" hidden="1" x14ac:dyDescent="0.45">
      <c r="B290" s="5" t="str">
        <f t="shared" si="8"/>
        <v>00002-00003-00035-00007</v>
      </c>
      <c r="C290" s="5" t="str">
        <f t="shared" si="9"/>
        <v>陸上競技 Track &amp; Field 10000ｍ　男子 男子／60+</v>
      </c>
      <c r="D290" s="3" t="s">
        <v>503</v>
      </c>
      <c r="E290" t="s">
        <v>564</v>
      </c>
      <c r="F290" t="s">
        <v>2418</v>
      </c>
      <c r="G290" s="3" t="s">
        <v>505</v>
      </c>
      <c r="H290" t="s">
        <v>565</v>
      </c>
      <c r="I290" t="s">
        <v>2419</v>
      </c>
      <c r="J290" s="3" t="s">
        <v>660</v>
      </c>
      <c r="K290" t="s">
        <v>661</v>
      </c>
      <c r="L290" t="s">
        <v>2492</v>
      </c>
      <c r="M290" s="3" t="s">
        <v>518</v>
      </c>
      <c r="N290" t="s">
        <v>586</v>
      </c>
      <c r="O290" t="s">
        <v>2440</v>
      </c>
    </row>
    <row r="291" spans="2:15" ht="18" hidden="1" x14ac:dyDescent="0.45">
      <c r="B291" s="5" t="str">
        <f t="shared" si="8"/>
        <v>00002-00003-00035-00008</v>
      </c>
      <c r="C291" s="5" t="str">
        <f t="shared" si="9"/>
        <v>陸上競技 Track &amp; Field 10000ｍ　男子 男子／65+</v>
      </c>
      <c r="D291" s="3" t="s">
        <v>503</v>
      </c>
      <c r="E291" t="s">
        <v>564</v>
      </c>
      <c r="F291" t="s">
        <v>2418</v>
      </c>
      <c r="G291" s="3" t="s">
        <v>505</v>
      </c>
      <c r="H291" t="s">
        <v>565</v>
      </c>
      <c r="I291" t="s">
        <v>2419</v>
      </c>
      <c r="J291" s="3" t="s">
        <v>660</v>
      </c>
      <c r="K291" t="s">
        <v>661</v>
      </c>
      <c r="L291" t="s">
        <v>2492</v>
      </c>
      <c r="M291" s="3" t="s">
        <v>520</v>
      </c>
      <c r="N291" t="s">
        <v>587</v>
      </c>
      <c r="O291" t="s">
        <v>2441</v>
      </c>
    </row>
    <row r="292" spans="2:15" ht="18" hidden="1" x14ac:dyDescent="0.45">
      <c r="B292" s="5" t="str">
        <f t="shared" si="8"/>
        <v>00002-00003-00035-00009</v>
      </c>
      <c r="C292" s="5" t="str">
        <f t="shared" si="9"/>
        <v>陸上競技 Track &amp; Field 10000ｍ　男子 男子／70+</v>
      </c>
      <c r="D292" s="3" t="s">
        <v>503</v>
      </c>
      <c r="E292" t="s">
        <v>564</v>
      </c>
      <c r="F292" t="s">
        <v>2418</v>
      </c>
      <c r="G292" s="3" t="s">
        <v>505</v>
      </c>
      <c r="H292" t="s">
        <v>565</v>
      </c>
      <c r="I292" t="s">
        <v>2419</v>
      </c>
      <c r="J292" s="3" t="s">
        <v>660</v>
      </c>
      <c r="K292" t="s">
        <v>661</v>
      </c>
      <c r="L292" t="s">
        <v>2492</v>
      </c>
      <c r="M292" s="3" t="s">
        <v>531</v>
      </c>
      <c r="N292" t="s">
        <v>589</v>
      </c>
      <c r="O292" t="s">
        <v>2443</v>
      </c>
    </row>
    <row r="293" spans="2:15" ht="18" hidden="1" x14ac:dyDescent="0.45">
      <c r="B293" s="5" t="str">
        <f t="shared" si="8"/>
        <v>00002-00003-00035-00010</v>
      </c>
      <c r="C293" s="5" t="str">
        <f t="shared" si="9"/>
        <v>陸上競技 Track &amp; Field 10000ｍ　男子 男子／75+</v>
      </c>
      <c r="D293" s="3" t="s">
        <v>503</v>
      </c>
      <c r="E293" t="s">
        <v>564</v>
      </c>
      <c r="F293" t="s">
        <v>2418</v>
      </c>
      <c r="G293" s="3" t="s">
        <v>505</v>
      </c>
      <c r="H293" t="s">
        <v>565</v>
      </c>
      <c r="I293" t="s">
        <v>2419</v>
      </c>
      <c r="J293" s="3" t="s">
        <v>660</v>
      </c>
      <c r="K293" t="s">
        <v>661</v>
      </c>
      <c r="L293" t="s">
        <v>2492</v>
      </c>
      <c r="M293" s="3" t="s">
        <v>533</v>
      </c>
      <c r="N293" t="s">
        <v>590</v>
      </c>
      <c r="O293" t="s">
        <v>2444</v>
      </c>
    </row>
    <row r="294" spans="2:15" ht="18" hidden="1" x14ac:dyDescent="0.45">
      <c r="B294" s="5" t="str">
        <f t="shared" si="8"/>
        <v>00002-00003-00035-00011</v>
      </c>
      <c r="C294" s="5" t="str">
        <f t="shared" si="9"/>
        <v>陸上競技 Track &amp; Field 10000ｍ　男子 男子／80+</v>
      </c>
      <c r="D294" s="3" t="s">
        <v>503</v>
      </c>
      <c r="E294" t="s">
        <v>564</v>
      </c>
      <c r="F294" t="s">
        <v>2418</v>
      </c>
      <c r="G294" s="3" t="s">
        <v>505</v>
      </c>
      <c r="H294" t="s">
        <v>565</v>
      </c>
      <c r="I294" t="s">
        <v>2419</v>
      </c>
      <c r="J294" s="3" t="s">
        <v>660</v>
      </c>
      <c r="K294" t="s">
        <v>661</v>
      </c>
      <c r="L294" t="s">
        <v>2492</v>
      </c>
      <c r="M294" s="3" t="s">
        <v>535</v>
      </c>
      <c r="N294" t="s">
        <v>591</v>
      </c>
      <c r="O294" t="s">
        <v>2445</v>
      </c>
    </row>
    <row r="295" spans="2:15" ht="18" hidden="1" x14ac:dyDescent="0.45">
      <c r="B295" s="5" t="str">
        <f t="shared" si="8"/>
        <v>00002-00003-00035-00012</v>
      </c>
      <c r="C295" s="5" t="str">
        <f t="shared" si="9"/>
        <v>陸上競技 Track &amp; Field 10000ｍ　男子 男子／85+</v>
      </c>
      <c r="D295" s="3" t="s">
        <v>503</v>
      </c>
      <c r="E295" t="s">
        <v>564</v>
      </c>
      <c r="F295" t="s">
        <v>2418</v>
      </c>
      <c r="G295" s="3" t="s">
        <v>505</v>
      </c>
      <c r="H295" t="s">
        <v>565</v>
      </c>
      <c r="I295" t="s">
        <v>2419</v>
      </c>
      <c r="J295" s="3" t="s">
        <v>660</v>
      </c>
      <c r="K295" t="s">
        <v>661</v>
      </c>
      <c r="L295" t="s">
        <v>2492</v>
      </c>
      <c r="M295" s="3" t="s">
        <v>537</v>
      </c>
      <c r="N295" t="s">
        <v>592</v>
      </c>
      <c r="O295" t="s">
        <v>2446</v>
      </c>
    </row>
    <row r="296" spans="2:15" ht="18" hidden="1" x14ac:dyDescent="0.45">
      <c r="B296" s="5" t="str">
        <f t="shared" si="8"/>
        <v>00002-00003-00035-00013</v>
      </c>
      <c r="C296" s="5" t="str">
        <f t="shared" si="9"/>
        <v>陸上競技 Track &amp; Field 10000ｍ　男子 男子／90+</v>
      </c>
      <c r="D296" s="3" t="s">
        <v>503</v>
      </c>
      <c r="E296" t="s">
        <v>564</v>
      </c>
      <c r="F296" t="s">
        <v>2418</v>
      </c>
      <c r="G296" s="3" t="s">
        <v>505</v>
      </c>
      <c r="H296" t="s">
        <v>565</v>
      </c>
      <c r="I296" t="s">
        <v>2419</v>
      </c>
      <c r="J296" s="3" t="s">
        <v>660</v>
      </c>
      <c r="K296" t="s">
        <v>661</v>
      </c>
      <c r="L296" t="s">
        <v>2492</v>
      </c>
      <c r="M296" s="3" t="s">
        <v>616</v>
      </c>
      <c r="N296" t="s">
        <v>593</v>
      </c>
      <c r="O296" t="s">
        <v>2447</v>
      </c>
    </row>
    <row r="297" spans="2:15" ht="18" hidden="1" x14ac:dyDescent="0.45">
      <c r="B297" s="5" t="str">
        <f t="shared" si="8"/>
        <v>00002-00003-00035-00014</v>
      </c>
      <c r="C297" s="5" t="str">
        <f t="shared" si="9"/>
        <v>陸上競技 Track &amp; Field 10000ｍ　男子 男子／95+</v>
      </c>
      <c r="D297" s="3" t="s">
        <v>503</v>
      </c>
      <c r="E297" t="s">
        <v>564</v>
      </c>
      <c r="F297" t="s">
        <v>2418</v>
      </c>
      <c r="G297" s="3" t="s">
        <v>505</v>
      </c>
      <c r="H297" t="s">
        <v>565</v>
      </c>
      <c r="I297" t="s">
        <v>2419</v>
      </c>
      <c r="J297" s="3" t="s">
        <v>660</v>
      </c>
      <c r="K297" t="s">
        <v>661</v>
      </c>
      <c r="L297" t="s">
        <v>2492</v>
      </c>
      <c r="M297" s="3" t="s">
        <v>618</v>
      </c>
      <c r="N297" t="s">
        <v>594</v>
      </c>
      <c r="O297" t="s">
        <v>2448</v>
      </c>
    </row>
    <row r="298" spans="2:15" ht="18" hidden="1" x14ac:dyDescent="0.45">
      <c r="B298" s="5" t="str">
        <f t="shared" si="8"/>
        <v>00002-00003-00035-00015</v>
      </c>
      <c r="C298" s="5" t="str">
        <f t="shared" si="9"/>
        <v>陸上競技 Track &amp; Field 10000ｍ　男子 男子／100+</v>
      </c>
      <c r="D298" s="3" t="s">
        <v>503</v>
      </c>
      <c r="E298" t="s">
        <v>564</v>
      </c>
      <c r="F298" t="s">
        <v>2418</v>
      </c>
      <c r="G298" s="3" t="s">
        <v>505</v>
      </c>
      <c r="H298" t="s">
        <v>565</v>
      </c>
      <c r="I298" t="s">
        <v>2419</v>
      </c>
      <c r="J298" s="3" t="s">
        <v>660</v>
      </c>
      <c r="K298" t="s">
        <v>661</v>
      </c>
      <c r="L298" t="s">
        <v>2492</v>
      </c>
      <c r="M298" s="3" t="s">
        <v>620</v>
      </c>
      <c r="N298" t="s">
        <v>595</v>
      </c>
      <c r="O298" t="s">
        <v>2449</v>
      </c>
    </row>
    <row r="299" spans="2:15" ht="18" hidden="1" x14ac:dyDescent="0.45">
      <c r="B299" s="5" t="str">
        <f t="shared" si="8"/>
        <v>00002-00003-00036-00001</v>
      </c>
      <c r="C299" s="5" t="str">
        <f t="shared" si="9"/>
        <v>陸上競技 Track &amp; Field 10000ｍ　女子 女子／30+</v>
      </c>
      <c r="D299" s="3" t="s">
        <v>503</v>
      </c>
      <c r="E299" t="s">
        <v>564</v>
      </c>
      <c r="F299" t="s">
        <v>2418</v>
      </c>
      <c r="G299" s="3" t="s">
        <v>505</v>
      </c>
      <c r="H299" t="s">
        <v>565</v>
      </c>
      <c r="I299" t="s">
        <v>2419</v>
      </c>
      <c r="J299" s="3" t="s">
        <v>662</v>
      </c>
      <c r="K299" t="s">
        <v>663</v>
      </c>
      <c r="L299" t="s">
        <v>2493</v>
      </c>
      <c r="M299" s="3" t="s">
        <v>498</v>
      </c>
      <c r="N299" t="s">
        <v>597</v>
      </c>
      <c r="O299" t="s">
        <v>2451</v>
      </c>
    </row>
    <row r="300" spans="2:15" ht="18" hidden="1" x14ac:dyDescent="0.45">
      <c r="B300" s="5" t="str">
        <f t="shared" si="8"/>
        <v>00002-00003-00036-00002</v>
      </c>
      <c r="C300" s="5" t="str">
        <f t="shared" si="9"/>
        <v>陸上競技 Track &amp; Field 10000ｍ　女子 女子／35+</v>
      </c>
      <c r="D300" s="3" t="s">
        <v>503</v>
      </c>
      <c r="E300" t="s">
        <v>564</v>
      </c>
      <c r="F300" t="s">
        <v>2418</v>
      </c>
      <c r="G300" s="3" t="s">
        <v>505</v>
      </c>
      <c r="H300" t="s">
        <v>565</v>
      </c>
      <c r="I300" t="s">
        <v>2419</v>
      </c>
      <c r="J300" s="3" t="s">
        <v>662</v>
      </c>
      <c r="K300" t="s">
        <v>663</v>
      </c>
      <c r="L300" t="s">
        <v>2493</v>
      </c>
      <c r="M300" s="3" t="s">
        <v>503</v>
      </c>
      <c r="N300" t="s">
        <v>598</v>
      </c>
      <c r="O300" t="s">
        <v>2452</v>
      </c>
    </row>
    <row r="301" spans="2:15" ht="18" hidden="1" x14ac:dyDescent="0.45">
      <c r="B301" s="5" t="str">
        <f t="shared" si="8"/>
        <v>00002-00003-00036-00003</v>
      </c>
      <c r="C301" s="5" t="str">
        <f t="shared" si="9"/>
        <v>陸上競技 Track &amp; Field 10000ｍ　女子 女子／40+</v>
      </c>
      <c r="D301" s="3" t="s">
        <v>503</v>
      </c>
      <c r="E301" t="s">
        <v>564</v>
      </c>
      <c r="F301" t="s">
        <v>2418</v>
      </c>
      <c r="G301" s="3" t="s">
        <v>505</v>
      </c>
      <c r="H301" t="s">
        <v>565</v>
      </c>
      <c r="I301" t="s">
        <v>2419</v>
      </c>
      <c r="J301" s="3" t="s">
        <v>662</v>
      </c>
      <c r="K301" t="s">
        <v>663</v>
      </c>
      <c r="L301" t="s">
        <v>2493</v>
      </c>
      <c r="M301" s="3" t="s">
        <v>505</v>
      </c>
      <c r="N301" t="s">
        <v>599</v>
      </c>
      <c r="O301" t="s">
        <v>2453</v>
      </c>
    </row>
    <row r="302" spans="2:15" ht="18" hidden="1" x14ac:dyDescent="0.45">
      <c r="B302" s="5" t="str">
        <f t="shared" si="8"/>
        <v>00002-00003-00036-00004</v>
      </c>
      <c r="C302" s="5" t="str">
        <f t="shared" si="9"/>
        <v>陸上競技 Track &amp; Field 10000ｍ　女子 女子／45+</v>
      </c>
      <c r="D302" s="3" t="s">
        <v>503</v>
      </c>
      <c r="E302" t="s">
        <v>564</v>
      </c>
      <c r="F302" t="s">
        <v>2418</v>
      </c>
      <c r="G302" s="3" t="s">
        <v>505</v>
      </c>
      <c r="H302" t="s">
        <v>565</v>
      </c>
      <c r="I302" t="s">
        <v>2419</v>
      </c>
      <c r="J302" s="3" t="s">
        <v>662</v>
      </c>
      <c r="K302" t="s">
        <v>663</v>
      </c>
      <c r="L302" t="s">
        <v>2493</v>
      </c>
      <c r="M302" s="3" t="s">
        <v>507</v>
      </c>
      <c r="N302" t="s">
        <v>600</v>
      </c>
      <c r="O302" t="s">
        <v>2454</v>
      </c>
    </row>
    <row r="303" spans="2:15" ht="18" hidden="1" x14ac:dyDescent="0.45">
      <c r="B303" s="5" t="str">
        <f t="shared" si="8"/>
        <v>00002-00003-00036-00005</v>
      </c>
      <c r="C303" s="5" t="str">
        <f t="shared" si="9"/>
        <v>陸上競技 Track &amp; Field 10000ｍ　女子 女子／50+</v>
      </c>
      <c r="D303" s="3" t="s">
        <v>503</v>
      </c>
      <c r="E303" t="s">
        <v>564</v>
      </c>
      <c r="F303" t="s">
        <v>2418</v>
      </c>
      <c r="G303" s="3" t="s">
        <v>505</v>
      </c>
      <c r="H303" t="s">
        <v>565</v>
      </c>
      <c r="I303" t="s">
        <v>2419</v>
      </c>
      <c r="J303" s="3" t="s">
        <v>662</v>
      </c>
      <c r="K303" t="s">
        <v>663</v>
      </c>
      <c r="L303" t="s">
        <v>2493</v>
      </c>
      <c r="M303" s="3" t="s">
        <v>514</v>
      </c>
      <c r="N303" t="s">
        <v>602</v>
      </c>
      <c r="O303" t="s">
        <v>2456</v>
      </c>
    </row>
    <row r="304" spans="2:15" ht="18" hidden="1" x14ac:dyDescent="0.45">
      <c r="B304" s="5" t="str">
        <f t="shared" si="8"/>
        <v>00002-00003-00036-00006</v>
      </c>
      <c r="C304" s="5" t="str">
        <f t="shared" si="9"/>
        <v>陸上競技 Track &amp; Field 10000ｍ　女子 女子／55+</v>
      </c>
      <c r="D304" s="3" t="s">
        <v>503</v>
      </c>
      <c r="E304" t="s">
        <v>564</v>
      </c>
      <c r="F304" t="s">
        <v>2418</v>
      </c>
      <c r="G304" s="3" t="s">
        <v>505</v>
      </c>
      <c r="H304" t="s">
        <v>565</v>
      </c>
      <c r="I304" t="s">
        <v>2419</v>
      </c>
      <c r="J304" s="3" t="s">
        <v>662</v>
      </c>
      <c r="K304" t="s">
        <v>663</v>
      </c>
      <c r="L304" t="s">
        <v>2493</v>
      </c>
      <c r="M304" s="3" t="s">
        <v>516</v>
      </c>
      <c r="N304" t="s">
        <v>603</v>
      </c>
      <c r="O304" t="s">
        <v>2457</v>
      </c>
    </row>
    <row r="305" spans="2:15" ht="18" hidden="1" x14ac:dyDescent="0.45">
      <c r="B305" s="5" t="str">
        <f t="shared" si="8"/>
        <v>00002-00003-00036-00007</v>
      </c>
      <c r="C305" s="5" t="str">
        <f t="shared" si="9"/>
        <v>陸上競技 Track &amp; Field 10000ｍ　女子 女子／60+</v>
      </c>
      <c r="D305" s="3" t="s">
        <v>503</v>
      </c>
      <c r="E305" t="s">
        <v>564</v>
      </c>
      <c r="F305" t="s">
        <v>2418</v>
      </c>
      <c r="G305" s="3" t="s">
        <v>505</v>
      </c>
      <c r="H305" t="s">
        <v>565</v>
      </c>
      <c r="I305" t="s">
        <v>2419</v>
      </c>
      <c r="J305" s="3" t="s">
        <v>662</v>
      </c>
      <c r="K305" t="s">
        <v>663</v>
      </c>
      <c r="L305" t="s">
        <v>2493</v>
      </c>
      <c r="M305" s="3" t="s">
        <v>518</v>
      </c>
      <c r="N305" t="s">
        <v>604</v>
      </c>
      <c r="O305" t="s">
        <v>2458</v>
      </c>
    </row>
    <row r="306" spans="2:15" ht="18" hidden="1" x14ac:dyDescent="0.45">
      <c r="B306" s="5" t="str">
        <f t="shared" si="8"/>
        <v>00002-00003-00036-00008</v>
      </c>
      <c r="C306" s="5" t="str">
        <f t="shared" si="9"/>
        <v>陸上競技 Track &amp; Field 10000ｍ　女子 女子／65+</v>
      </c>
      <c r="D306" s="3" t="s">
        <v>503</v>
      </c>
      <c r="E306" t="s">
        <v>564</v>
      </c>
      <c r="F306" t="s">
        <v>2418</v>
      </c>
      <c r="G306" s="3" t="s">
        <v>505</v>
      </c>
      <c r="H306" t="s">
        <v>565</v>
      </c>
      <c r="I306" t="s">
        <v>2419</v>
      </c>
      <c r="J306" s="3" t="s">
        <v>662</v>
      </c>
      <c r="K306" t="s">
        <v>663</v>
      </c>
      <c r="L306" t="s">
        <v>2493</v>
      </c>
      <c r="M306" s="3" t="s">
        <v>520</v>
      </c>
      <c r="N306" t="s">
        <v>605</v>
      </c>
      <c r="O306" t="s">
        <v>2459</v>
      </c>
    </row>
    <row r="307" spans="2:15" ht="18" hidden="1" x14ac:dyDescent="0.45">
      <c r="B307" s="5" t="str">
        <f t="shared" si="8"/>
        <v>00002-00003-00036-00009</v>
      </c>
      <c r="C307" s="5" t="str">
        <f t="shared" si="9"/>
        <v>陸上競技 Track &amp; Field 10000ｍ　女子 女子／70+</v>
      </c>
      <c r="D307" s="3" t="s">
        <v>503</v>
      </c>
      <c r="E307" t="s">
        <v>564</v>
      </c>
      <c r="F307" t="s">
        <v>2418</v>
      </c>
      <c r="G307" s="3" t="s">
        <v>505</v>
      </c>
      <c r="H307" t="s">
        <v>565</v>
      </c>
      <c r="I307" t="s">
        <v>2419</v>
      </c>
      <c r="J307" s="3" t="s">
        <v>662</v>
      </c>
      <c r="K307" t="s">
        <v>663</v>
      </c>
      <c r="L307" t="s">
        <v>2493</v>
      </c>
      <c r="M307" s="3" t="s">
        <v>531</v>
      </c>
      <c r="N307" t="s">
        <v>607</v>
      </c>
      <c r="O307" t="s">
        <v>2461</v>
      </c>
    </row>
    <row r="308" spans="2:15" ht="18" hidden="1" x14ac:dyDescent="0.45">
      <c r="B308" s="5" t="str">
        <f t="shared" si="8"/>
        <v>00002-00003-00036-00010</v>
      </c>
      <c r="C308" s="5" t="str">
        <f t="shared" si="9"/>
        <v>陸上競技 Track &amp; Field 10000ｍ　女子 女子／75+</v>
      </c>
      <c r="D308" s="3" t="s">
        <v>503</v>
      </c>
      <c r="E308" t="s">
        <v>564</v>
      </c>
      <c r="F308" t="s">
        <v>2418</v>
      </c>
      <c r="G308" s="3" t="s">
        <v>505</v>
      </c>
      <c r="H308" t="s">
        <v>565</v>
      </c>
      <c r="I308" t="s">
        <v>2419</v>
      </c>
      <c r="J308" s="3" t="s">
        <v>662</v>
      </c>
      <c r="K308" t="s">
        <v>663</v>
      </c>
      <c r="L308" t="s">
        <v>2493</v>
      </c>
      <c r="M308" s="3" t="s">
        <v>533</v>
      </c>
      <c r="N308" t="s">
        <v>608</v>
      </c>
      <c r="O308" t="s">
        <v>2462</v>
      </c>
    </row>
    <row r="309" spans="2:15" ht="18" hidden="1" x14ac:dyDescent="0.45">
      <c r="B309" s="5" t="str">
        <f t="shared" si="8"/>
        <v>00002-00003-00036-00011</v>
      </c>
      <c r="C309" s="5" t="str">
        <f t="shared" si="9"/>
        <v>陸上競技 Track &amp; Field 10000ｍ　女子 女子／80+</v>
      </c>
      <c r="D309" s="3" t="s">
        <v>503</v>
      </c>
      <c r="E309" t="s">
        <v>564</v>
      </c>
      <c r="F309" t="s">
        <v>2418</v>
      </c>
      <c r="G309" s="3" t="s">
        <v>505</v>
      </c>
      <c r="H309" t="s">
        <v>565</v>
      </c>
      <c r="I309" t="s">
        <v>2419</v>
      </c>
      <c r="J309" s="3" t="s">
        <v>662</v>
      </c>
      <c r="K309" t="s">
        <v>663</v>
      </c>
      <c r="L309" t="s">
        <v>2493</v>
      </c>
      <c r="M309" s="3" t="s">
        <v>535</v>
      </c>
      <c r="N309" t="s">
        <v>609</v>
      </c>
      <c r="O309" t="s">
        <v>2463</v>
      </c>
    </row>
    <row r="310" spans="2:15" ht="18" hidden="1" x14ac:dyDescent="0.45">
      <c r="B310" s="5" t="str">
        <f t="shared" si="8"/>
        <v>00002-00003-00036-00012</v>
      </c>
      <c r="C310" s="5" t="str">
        <f t="shared" si="9"/>
        <v>陸上競技 Track &amp; Field 10000ｍ　女子 女子／85+</v>
      </c>
      <c r="D310" s="3" t="s">
        <v>503</v>
      </c>
      <c r="E310" t="s">
        <v>564</v>
      </c>
      <c r="F310" t="s">
        <v>2418</v>
      </c>
      <c r="G310" s="3" t="s">
        <v>505</v>
      </c>
      <c r="H310" t="s">
        <v>565</v>
      </c>
      <c r="I310" t="s">
        <v>2419</v>
      </c>
      <c r="J310" s="3" t="s">
        <v>662</v>
      </c>
      <c r="K310" t="s">
        <v>663</v>
      </c>
      <c r="L310" t="s">
        <v>2493</v>
      </c>
      <c r="M310" s="3" t="s">
        <v>537</v>
      </c>
      <c r="N310" t="s">
        <v>610</v>
      </c>
      <c r="O310" t="s">
        <v>2464</v>
      </c>
    </row>
    <row r="311" spans="2:15" ht="18" hidden="1" x14ac:dyDescent="0.45">
      <c r="B311" s="5" t="str">
        <f t="shared" si="8"/>
        <v>00002-00003-00036-00013</v>
      </c>
      <c r="C311" s="5" t="str">
        <f t="shared" si="9"/>
        <v>陸上競技 Track &amp; Field 10000ｍ　女子 女子／90+</v>
      </c>
      <c r="D311" s="3" t="s">
        <v>503</v>
      </c>
      <c r="E311" t="s">
        <v>564</v>
      </c>
      <c r="F311" t="s">
        <v>2418</v>
      </c>
      <c r="G311" s="3" t="s">
        <v>505</v>
      </c>
      <c r="H311" t="s">
        <v>565</v>
      </c>
      <c r="I311" t="s">
        <v>2419</v>
      </c>
      <c r="J311" s="3" t="s">
        <v>662</v>
      </c>
      <c r="K311" t="s">
        <v>663</v>
      </c>
      <c r="L311" t="s">
        <v>2493</v>
      </c>
      <c r="M311" s="3" t="s">
        <v>616</v>
      </c>
      <c r="N311" t="s">
        <v>611</v>
      </c>
      <c r="O311" t="s">
        <v>2465</v>
      </c>
    </row>
    <row r="312" spans="2:15" ht="18" hidden="1" x14ac:dyDescent="0.45">
      <c r="B312" s="5" t="str">
        <f t="shared" si="8"/>
        <v>00002-00003-00036-00014</v>
      </c>
      <c r="C312" s="5" t="str">
        <f t="shared" si="9"/>
        <v>陸上競技 Track &amp; Field 10000ｍ　女子 女子／95+</v>
      </c>
      <c r="D312" s="3" t="s">
        <v>503</v>
      </c>
      <c r="E312" t="s">
        <v>564</v>
      </c>
      <c r="F312" t="s">
        <v>2418</v>
      </c>
      <c r="G312" s="3" t="s">
        <v>505</v>
      </c>
      <c r="H312" t="s">
        <v>565</v>
      </c>
      <c r="I312" t="s">
        <v>2419</v>
      </c>
      <c r="J312" s="3" t="s">
        <v>662</v>
      </c>
      <c r="K312" t="s">
        <v>663</v>
      </c>
      <c r="L312" t="s">
        <v>2493</v>
      </c>
      <c r="M312" s="3" t="s">
        <v>618</v>
      </c>
      <c r="N312" t="s">
        <v>612</v>
      </c>
      <c r="O312" t="s">
        <v>2466</v>
      </c>
    </row>
    <row r="313" spans="2:15" ht="18" hidden="1" x14ac:dyDescent="0.45">
      <c r="B313" s="5" t="str">
        <f t="shared" si="8"/>
        <v>00002-00003-00036-00015</v>
      </c>
      <c r="C313" s="5" t="str">
        <f t="shared" si="9"/>
        <v>陸上競技 Track &amp; Field 10000ｍ　女子 女子／100+</v>
      </c>
      <c r="D313" s="3" t="s">
        <v>503</v>
      </c>
      <c r="E313" t="s">
        <v>564</v>
      </c>
      <c r="F313" t="s">
        <v>2418</v>
      </c>
      <c r="G313" s="3" t="s">
        <v>505</v>
      </c>
      <c r="H313" t="s">
        <v>565</v>
      </c>
      <c r="I313" t="s">
        <v>2419</v>
      </c>
      <c r="J313" s="3" t="s">
        <v>662</v>
      </c>
      <c r="K313" t="s">
        <v>663</v>
      </c>
      <c r="L313" t="s">
        <v>2493</v>
      </c>
      <c r="M313" s="3" t="s">
        <v>620</v>
      </c>
      <c r="N313" t="s">
        <v>613</v>
      </c>
      <c r="O313" t="s">
        <v>2467</v>
      </c>
    </row>
    <row r="314" spans="2:15" ht="18" hidden="1" x14ac:dyDescent="0.45">
      <c r="B314" s="5" t="str">
        <f t="shared" si="8"/>
        <v>00002-00003-00037-00001</v>
      </c>
      <c r="C314" s="5" t="str">
        <f t="shared" si="9"/>
        <v>陸上競技 Track &amp; Field 80ｍＨ　男子 男子／70+</v>
      </c>
      <c r="D314" s="3" t="s">
        <v>503</v>
      </c>
      <c r="E314" t="s">
        <v>564</v>
      </c>
      <c r="F314" t="s">
        <v>2418</v>
      </c>
      <c r="G314" s="3" t="s">
        <v>505</v>
      </c>
      <c r="H314" t="s">
        <v>565</v>
      </c>
      <c r="I314" t="s">
        <v>2419</v>
      </c>
      <c r="J314" s="3" t="s">
        <v>664</v>
      </c>
      <c r="K314" t="s">
        <v>665</v>
      </c>
      <c r="L314" t="s">
        <v>2494</v>
      </c>
      <c r="M314" s="3" t="s">
        <v>498</v>
      </c>
      <c r="N314" t="s">
        <v>589</v>
      </c>
      <c r="O314" t="s">
        <v>2443</v>
      </c>
    </row>
    <row r="315" spans="2:15" ht="18" hidden="1" x14ac:dyDescent="0.45">
      <c r="B315" s="5" t="str">
        <f t="shared" si="8"/>
        <v>00002-00003-00037-00002</v>
      </c>
      <c r="C315" s="5" t="str">
        <f t="shared" si="9"/>
        <v>陸上競技 Track &amp; Field 80ｍＨ　男子 男子／75+</v>
      </c>
      <c r="D315" s="3" t="s">
        <v>503</v>
      </c>
      <c r="E315" t="s">
        <v>564</v>
      </c>
      <c r="F315" t="s">
        <v>2418</v>
      </c>
      <c r="G315" s="3" t="s">
        <v>505</v>
      </c>
      <c r="H315" t="s">
        <v>565</v>
      </c>
      <c r="I315" t="s">
        <v>2419</v>
      </c>
      <c r="J315" s="3" t="s">
        <v>664</v>
      </c>
      <c r="K315" t="s">
        <v>665</v>
      </c>
      <c r="L315" t="s">
        <v>2494</v>
      </c>
      <c r="M315" s="3" t="s">
        <v>503</v>
      </c>
      <c r="N315" t="s">
        <v>590</v>
      </c>
      <c r="O315" t="s">
        <v>2444</v>
      </c>
    </row>
    <row r="316" spans="2:15" ht="18" hidden="1" x14ac:dyDescent="0.45">
      <c r="B316" s="5" t="str">
        <f t="shared" si="8"/>
        <v>00002-00003-00037-00003</v>
      </c>
      <c r="C316" s="5" t="str">
        <f t="shared" si="9"/>
        <v>陸上競技 Track &amp; Field 80ｍＨ　男子 男子／80+</v>
      </c>
      <c r="D316" s="3" t="s">
        <v>503</v>
      </c>
      <c r="E316" t="s">
        <v>564</v>
      </c>
      <c r="F316" t="s">
        <v>2418</v>
      </c>
      <c r="G316" s="3" t="s">
        <v>505</v>
      </c>
      <c r="H316" t="s">
        <v>565</v>
      </c>
      <c r="I316" t="s">
        <v>2419</v>
      </c>
      <c r="J316" s="3" t="s">
        <v>664</v>
      </c>
      <c r="K316" t="s">
        <v>665</v>
      </c>
      <c r="L316" t="s">
        <v>2494</v>
      </c>
      <c r="M316" s="3" t="s">
        <v>505</v>
      </c>
      <c r="N316" t="s">
        <v>591</v>
      </c>
      <c r="O316" t="s">
        <v>2445</v>
      </c>
    </row>
    <row r="317" spans="2:15" ht="18" hidden="1" x14ac:dyDescent="0.45">
      <c r="B317" s="5" t="str">
        <f t="shared" si="8"/>
        <v>00002-00003-00037-00004</v>
      </c>
      <c r="C317" s="5" t="str">
        <f t="shared" si="9"/>
        <v>陸上競技 Track &amp; Field 80ｍＨ　男子 男子／85+</v>
      </c>
      <c r="D317" s="3" t="s">
        <v>503</v>
      </c>
      <c r="E317" t="s">
        <v>564</v>
      </c>
      <c r="F317" t="s">
        <v>2418</v>
      </c>
      <c r="G317" s="3" t="s">
        <v>505</v>
      </c>
      <c r="H317" t="s">
        <v>565</v>
      </c>
      <c r="I317" t="s">
        <v>2419</v>
      </c>
      <c r="J317" s="3" t="s">
        <v>664</v>
      </c>
      <c r="K317" t="s">
        <v>665</v>
      </c>
      <c r="L317" t="s">
        <v>2494</v>
      </c>
      <c r="M317" s="3" t="s">
        <v>507</v>
      </c>
      <c r="N317" t="s">
        <v>592</v>
      </c>
      <c r="O317" t="s">
        <v>2446</v>
      </c>
    </row>
    <row r="318" spans="2:15" ht="18" hidden="1" x14ac:dyDescent="0.45">
      <c r="B318" s="5" t="str">
        <f t="shared" si="8"/>
        <v>00002-00003-00037-00005</v>
      </c>
      <c r="C318" s="5" t="str">
        <f t="shared" si="9"/>
        <v>陸上競技 Track &amp; Field 80ｍＨ　男子 男子／90+</v>
      </c>
      <c r="D318" s="3" t="s">
        <v>503</v>
      </c>
      <c r="E318" t="s">
        <v>564</v>
      </c>
      <c r="F318" t="s">
        <v>2418</v>
      </c>
      <c r="G318" s="3" t="s">
        <v>505</v>
      </c>
      <c r="H318" t="s">
        <v>565</v>
      </c>
      <c r="I318" t="s">
        <v>2419</v>
      </c>
      <c r="J318" s="3" t="s">
        <v>664</v>
      </c>
      <c r="K318" t="s">
        <v>665</v>
      </c>
      <c r="L318" t="s">
        <v>2494</v>
      </c>
      <c r="M318" s="3" t="s">
        <v>514</v>
      </c>
      <c r="N318" t="s">
        <v>593</v>
      </c>
      <c r="O318" t="s">
        <v>2447</v>
      </c>
    </row>
    <row r="319" spans="2:15" ht="18" hidden="1" x14ac:dyDescent="0.45">
      <c r="B319" s="5" t="str">
        <f t="shared" si="8"/>
        <v>00002-00003-00037-00006</v>
      </c>
      <c r="C319" s="5" t="str">
        <f t="shared" si="9"/>
        <v>陸上競技 Track &amp; Field 80ｍＨ　男子 男子／95+</v>
      </c>
      <c r="D319" s="3" t="s">
        <v>503</v>
      </c>
      <c r="E319" t="s">
        <v>564</v>
      </c>
      <c r="F319" t="s">
        <v>2418</v>
      </c>
      <c r="G319" s="3" t="s">
        <v>505</v>
      </c>
      <c r="H319" t="s">
        <v>565</v>
      </c>
      <c r="I319" t="s">
        <v>2419</v>
      </c>
      <c r="J319" s="3" t="s">
        <v>664</v>
      </c>
      <c r="K319" t="s">
        <v>665</v>
      </c>
      <c r="L319" t="s">
        <v>2494</v>
      </c>
      <c r="M319" s="3" t="s">
        <v>516</v>
      </c>
      <c r="N319" t="s">
        <v>594</v>
      </c>
      <c r="O319" t="s">
        <v>2448</v>
      </c>
    </row>
    <row r="320" spans="2:15" ht="18" hidden="1" x14ac:dyDescent="0.45">
      <c r="B320" s="5" t="str">
        <f t="shared" si="8"/>
        <v>00002-00003-00037-00007</v>
      </c>
      <c r="C320" s="5" t="str">
        <f t="shared" si="9"/>
        <v>陸上競技 Track &amp; Field 80ｍＨ　男子 男子／100+</v>
      </c>
      <c r="D320" s="3" t="s">
        <v>503</v>
      </c>
      <c r="E320" t="s">
        <v>564</v>
      </c>
      <c r="F320" t="s">
        <v>2418</v>
      </c>
      <c r="G320" s="3" t="s">
        <v>505</v>
      </c>
      <c r="H320" t="s">
        <v>565</v>
      </c>
      <c r="I320" t="s">
        <v>2419</v>
      </c>
      <c r="J320" s="3" t="s">
        <v>664</v>
      </c>
      <c r="K320" t="s">
        <v>665</v>
      </c>
      <c r="L320" t="s">
        <v>2494</v>
      </c>
      <c r="M320" s="3" t="s">
        <v>518</v>
      </c>
      <c r="N320" t="s">
        <v>595</v>
      </c>
      <c r="O320" t="s">
        <v>2449</v>
      </c>
    </row>
    <row r="321" spans="2:15" ht="18" hidden="1" x14ac:dyDescent="0.45">
      <c r="B321" s="5" t="str">
        <f t="shared" si="8"/>
        <v>00002-00003-00038-00001</v>
      </c>
      <c r="C321" s="5" t="str">
        <f t="shared" si="9"/>
        <v>陸上競技 Track &amp; Field 80ｍＨ　女子 女子／40+</v>
      </c>
      <c r="D321" s="3" t="s">
        <v>503</v>
      </c>
      <c r="E321" t="s">
        <v>564</v>
      </c>
      <c r="F321" t="s">
        <v>2418</v>
      </c>
      <c r="G321" s="3" t="s">
        <v>505</v>
      </c>
      <c r="H321" t="s">
        <v>565</v>
      </c>
      <c r="I321" t="s">
        <v>2419</v>
      </c>
      <c r="J321" s="3" t="s">
        <v>666</v>
      </c>
      <c r="K321" t="s">
        <v>667</v>
      </c>
      <c r="L321" t="s">
        <v>2495</v>
      </c>
      <c r="M321" s="3" t="s">
        <v>498</v>
      </c>
      <c r="N321" t="s">
        <v>599</v>
      </c>
      <c r="O321" t="s">
        <v>2453</v>
      </c>
    </row>
    <row r="322" spans="2:15" ht="18" hidden="1" x14ac:dyDescent="0.45">
      <c r="B322" s="5" t="str">
        <f t="shared" si="8"/>
        <v>00002-00003-00038-00002</v>
      </c>
      <c r="C322" s="5" t="str">
        <f t="shared" si="9"/>
        <v>陸上競技 Track &amp; Field 80ｍＨ　女子 女子／45+</v>
      </c>
      <c r="D322" s="3" t="s">
        <v>503</v>
      </c>
      <c r="E322" t="s">
        <v>564</v>
      </c>
      <c r="F322" t="s">
        <v>2418</v>
      </c>
      <c r="G322" s="3" t="s">
        <v>505</v>
      </c>
      <c r="H322" t="s">
        <v>565</v>
      </c>
      <c r="I322" t="s">
        <v>2419</v>
      </c>
      <c r="J322" s="3" t="s">
        <v>666</v>
      </c>
      <c r="K322" t="s">
        <v>667</v>
      </c>
      <c r="L322" t="s">
        <v>2495</v>
      </c>
      <c r="M322" s="3" t="s">
        <v>503</v>
      </c>
      <c r="N322" t="s">
        <v>600</v>
      </c>
      <c r="O322" t="s">
        <v>2454</v>
      </c>
    </row>
    <row r="323" spans="2:15" ht="18" hidden="1" x14ac:dyDescent="0.45">
      <c r="B323" s="5" t="str">
        <f t="shared" ref="B323:B386" si="10">CONCATENATE(D323,"-",G323,"-",J323,"-",M323)</f>
        <v>00002-00003-00038-00003</v>
      </c>
      <c r="C323" s="5" t="str">
        <f t="shared" ref="C323:C386" si="11">_xlfn.CONCAT(E323," ",I323," ",K323," ",N323)</f>
        <v>陸上競技 Track &amp; Field 80ｍＨ　女子 女子／50+</v>
      </c>
      <c r="D323" s="3" t="s">
        <v>503</v>
      </c>
      <c r="E323" t="s">
        <v>564</v>
      </c>
      <c r="F323" t="s">
        <v>2418</v>
      </c>
      <c r="G323" s="3" t="s">
        <v>505</v>
      </c>
      <c r="H323" t="s">
        <v>565</v>
      </c>
      <c r="I323" t="s">
        <v>2419</v>
      </c>
      <c r="J323" s="3" t="s">
        <v>666</v>
      </c>
      <c r="K323" t="s">
        <v>667</v>
      </c>
      <c r="L323" t="s">
        <v>2495</v>
      </c>
      <c r="M323" s="3" t="s">
        <v>505</v>
      </c>
      <c r="N323" t="s">
        <v>602</v>
      </c>
      <c r="O323" t="s">
        <v>2456</v>
      </c>
    </row>
    <row r="324" spans="2:15" ht="18" hidden="1" x14ac:dyDescent="0.45">
      <c r="B324" s="5" t="str">
        <f t="shared" si="10"/>
        <v>00002-00003-00038-00004</v>
      </c>
      <c r="C324" s="5" t="str">
        <f t="shared" si="11"/>
        <v>陸上競技 Track &amp; Field 80ｍＨ　女子 女子／55+</v>
      </c>
      <c r="D324" s="3" t="s">
        <v>503</v>
      </c>
      <c r="E324" t="s">
        <v>564</v>
      </c>
      <c r="F324" t="s">
        <v>2418</v>
      </c>
      <c r="G324" s="3" t="s">
        <v>505</v>
      </c>
      <c r="H324" t="s">
        <v>565</v>
      </c>
      <c r="I324" t="s">
        <v>2419</v>
      </c>
      <c r="J324" s="3" t="s">
        <v>666</v>
      </c>
      <c r="K324" t="s">
        <v>667</v>
      </c>
      <c r="L324" t="s">
        <v>2495</v>
      </c>
      <c r="M324" s="3" t="s">
        <v>507</v>
      </c>
      <c r="N324" t="s">
        <v>603</v>
      </c>
      <c r="O324" t="s">
        <v>2457</v>
      </c>
    </row>
    <row r="325" spans="2:15" ht="18" hidden="1" x14ac:dyDescent="0.45">
      <c r="B325" s="5" t="str">
        <f t="shared" si="10"/>
        <v>00002-00003-00038-00005</v>
      </c>
      <c r="C325" s="5" t="str">
        <f t="shared" si="11"/>
        <v>陸上競技 Track &amp; Field 80ｍＨ　女子 女子／60+</v>
      </c>
      <c r="D325" s="3" t="s">
        <v>503</v>
      </c>
      <c r="E325" t="s">
        <v>564</v>
      </c>
      <c r="F325" t="s">
        <v>2418</v>
      </c>
      <c r="G325" s="3" t="s">
        <v>505</v>
      </c>
      <c r="H325" t="s">
        <v>565</v>
      </c>
      <c r="I325" t="s">
        <v>2419</v>
      </c>
      <c r="J325" s="3" t="s">
        <v>666</v>
      </c>
      <c r="K325" t="s">
        <v>667</v>
      </c>
      <c r="L325" t="s">
        <v>2495</v>
      </c>
      <c r="M325" s="3" t="s">
        <v>514</v>
      </c>
      <c r="N325" t="s">
        <v>604</v>
      </c>
      <c r="O325" t="s">
        <v>2458</v>
      </c>
    </row>
    <row r="326" spans="2:15" ht="18" hidden="1" x14ac:dyDescent="0.45">
      <c r="B326" s="5" t="str">
        <f t="shared" si="10"/>
        <v>00002-00003-00038-00006</v>
      </c>
      <c r="C326" s="5" t="str">
        <f t="shared" si="11"/>
        <v>陸上競技 Track &amp; Field 80ｍＨ　女子 女子／65+</v>
      </c>
      <c r="D326" s="3" t="s">
        <v>503</v>
      </c>
      <c r="E326" t="s">
        <v>564</v>
      </c>
      <c r="F326" t="s">
        <v>2418</v>
      </c>
      <c r="G326" s="3" t="s">
        <v>505</v>
      </c>
      <c r="H326" t="s">
        <v>565</v>
      </c>
      <c r="I326" t="s">
        <v>2419</v>
      </c>
      <c r="J326" s="3" t="s">
        <v>666</v>
      </c>
      <c r="K326" t="s">
        <v>667</v>
      </c>
      <c r="L326" t="s">
        <v>2495</v>
      </c>
      <c r="M326" s="3" t="s">
        <v>516</v>
      </c>
      <c r="N326" t="s">
        <v>605</v>
      </c>
      <c r="O326" t="s">
        <v>2459</v>
      </c>
    </row>
    <row r="327" spans="2:15" ht="18" hidden="1" x14ac:dyDescent="0.45">
      <c r="B327" s="5" t="str">
        <f t="shared" si="10"/>
        <v>00002-00003-00038-00007</v>
      </c>
      <c r="C327" s="5" t="str">
        <f t="shared" si="11"/>
        <v>陸上競技 Track &amp; Field 80ｍＨ　女子 女子／70+</v>
      </c>
      <c r="D327" s="3" t="s">
        <v>503</v>
      </c>
      <c r="E327" t="s">
        <v>564</v>
      </c>
      <c r="F327" t="s">
        <v>2418</v>
      </c>
      <c r="G327" s="3" t="s">
        <v>505</v>
      </c>
      <c r="H327" t="s">
        <v>565</v>
      </c>
      <c r="I327" t="s">
        <v>2419</v>
      </c>
      <c r="J327" s="3" t="s">
        <v>666</v>
      </c>
      <c r="K327" t="s">
        <v>667</v>
      </c>
      <c r="L327" t="s">
        <v>2495</v>
      </c>
      <c r="M327" s="3" t="s">
        <v>518</v>
      </c>
      <c r="N327" t="s">
        <v>607</v>
      </c>
      <c r="O327" t="s">
        <v>2461</v>
      </c>
    </row>
    <row r="328" spans="2:15" ht="18" hidden="1" x14ac:dyDescent="0.45">
      <c r="B328" s="5" t="str">
        <f t="shared" si="10"/>
        <v>00002-00003-00038-00008</v>
      </c>
      <c r="C328" s="5" t="str">
        <f t="shared" si="11"/>
        <v>陸上競技 Track &amp; Field 80ｍＨ　女子 女子／75+</v>
      </c>
      <c r="D328" s="3" t="s">
        <v>503</v>
      </c>
      <c r="E328" t="s">
        <v>564</v>
      </c>
      <c r="F328" t="s">
        <v>2418</v>
      </c>
      <c r="G328" s="3" t="s">
        <v>505</v>
      </c>
      <c r="H328" t="s">
        <v>565</v>
      </c>
      <c r="I328" t="s">
        <v>2419</v>
      </c>
      <c r="J328" s="3" t="s">
        <v>666</v>
      </c>
      <c r="K328" t="s">
        <v>667</v>
      </c>
      <c r="L328" t="s">
        <v>2495</v>
      </c>
      <c r="M328" s="3" t="s">
        <v>520</v>
      </c>
      <c r="N328" t="s">
        <v>608</v>
      </c>
      <c r="O328" t="s">
        <v>2462</v>
      </c>
    </row>
    <row r="329" spans="2:15" ht="18" hidden="1" x14ac:dyDescent="0.45">
      <c r="B329" s="5" t="str">
        <f t="shared" si="10"/>
        <v>00002-00003-00039-00001</v>
      </c>
      <c r="C329" s="5" t="str">
        <f t="shared" si="11"/>
        <v>陸上競技 Track &amp; Field 100ｍＨ　男子 男子／50+</v>
      </c>
      <c r="D329" s="3" t="s">
        <v>503</v>
      </c>
      <c r="E329" t="s">
        <v>564</v>
      </c>
      <c r="F329" t="s">
        <v>2418</v>
      </c>
      <c r="G329" s="3" t="s">
        <v>505</v>
      </c>
      <c r="H329" t="s">
        <v>565</v>
      </c>
      <c r="I329" t="s">
        <v>2419</v>
      </c>
      <c r="J329" s="3" t="s">
        <v>668</v>
      </c>
      <c r="K329" t="s">
        <v>669</v>
      </c>
      <c r="L329" t="s">
        <v>2496</v>
      </c>
      <c r="M329" s="3" t="s">
        <v>498</v>
      </c>
      <c r="N329" t="s">
        <v>584</v>
      </c>
      <c r="O329" t="s">
        <v>2438</v>
      </c>
    </row>
    <row r="330" spans="2:15" ht="18" hidden="1" x14ac:dyDescent="0.45">
      <c r="B330" s="5" t="str">
        <f t="shared" si="10"/>
        <v>00002-00003-00039-00002</v>
      </c>
      <c r="C330" s="5" t="str">
        <f t="shared" si="11"/>
        <v>陸上競技 Track &amp; Field 100ｍＨ　男子 男子／55+</v>
      </c>
      <c r="D330" s="3" t="s">
        <v>503</v>
      </c>
      <c r="E330" t="s">
        <v>564</v>
      </c>
      <c r="F330" t="s">
        <v>2418</v>
      </c>
      <c r="G330" s="3" t="s">
        <v>505</v>
      </c>
      <c r="H330" t="s">
        <v>565</v>
      </c>
      <c r="I330" t="s">
        <v>2419</v>
      </c>
      <c r="J330" s="3" t="s">
        <v>668</v>
      </c>
      <c r="K330" t="s">
        <v>669</v>
      </c>
      <c r="L330" t="s">
        <v>2496</v>
      </c>
      <c r="M330" s="3" t="s">
        <v>503</v>
      </c>
      <c r="N330" t="s">
        <v>585</v>
      </c>
      <c r="O330" t="s">
        <v>2439</v>
      </c>
    </row>
    <row r="331" spans="2:15" ht="18" hidden="1" x14ac:dyDescent="0.45">
      <c r="B331" s="5" t="str">
        <f t="shared" si="10"/>
        <v>00002-00003-00039-00003</v>
      </c>
      <c r="C331" s="5" t="str">
        <f t="shared" si="11"/>
        <v>陸上競技 Track &amp; Field 100ｍＨ　男子 男子／60+</v>
      </c>
      <c r="D331" s="3" t="s">
        <v>503</v>
      </c>
      <c r="E331" t="s">
        <v>564</v>
      </c>
      <c r="F331" t="s">
        <v>2418</v>
      </c>
      <c r="G331" s="3" t="s">
        <v>505</v>
      </c>
      <c r="H331" t="s">
        <v>565</v>
      </c>
      <c r="I331" t="s">
        <v>2419</v>
      </c>
      <c r="J331" s="3" t="s">
        <v>668</v>
      </c>
      <c r="K331" t="s">
        <v>669</v>
      </c>
      <c r="L331" t="s">
        <v>2496</v>
      </c>
      <c r="M331" s="3" t="s">
        <v>505</v>
      </c>
      <c r="N331" t="s">
        <v>586</v>
      </c>
      <c r="O331" t="s">
        <v>2440</v>
      </c>
    </row>
    <row r="332" spans="2:15" ht="18" hidden="1" x14ac:dyDescent="0.45">
      <c r="B332" s="5" t="str">
        <f t="shared" si="10"/>
        <v>00002-00003-00039-00004</v>
      </c>
      <c r="C332" s="5" t="str">
        <f t="shared" si="11"/>
        <v>陸上競技 Track &amp; Field 100ｍＨ　男子 男子／65+</v>
      </c>
      <c r="D332" s="3" t="s">
        <v>503</v>
      </c>
      <c r="E332" t="s">
        <v>564</v>
      </c>
      <c r="F332" t="s">
        <v>2418</v>
      </c>
      <c r="G332" s="3" t="s">
        <v>505</v>
      </c>
      <c r="H332" t="s">
        <v>565</v>
      </c>
      <c r="I332" t="s">
        <v>2419</v>
      </c>
      <c r="J332" s="3" t="s">
        <v>668</v>
      </c>
      <c r="K332" t="s">
        <v>669</v>
      </c>
      <c r="L332" t="s">
        <v>2496</v>
      </c>
      <c r="M332" s="3" t="s">
        <v>507</v>
      </c>
      <c r="N332" t="s">
        <v>587</v>
      </c>
      <c r="O332" t="s">
        <v>2441</v>
      </c>
    </row>
    <row r="333" spans="2:15" ht="18" hidden="1" x14ac:dyDescent="0.45">
      <c r="B333" s="5" t="str">
        <f t="shared" si="10"/>
        <v>00002-00003-00040-00001</v>
      </c>
      <c r="C333" s="5" t="str">
        <f t="shared" si="11"/>
        <v>陸上競技 Track &amp; Field 100ｍＨ　女子 女子／30+</v>
      </c>
      <c r="D333" s="3" t="s">
        <v>503</v>
      </c>
      <c r="E333" t="s">
        <v>564</v>
      </c>
      <c r="F333" t="s">
        <v>2418</v>
      </c>
      <c r="G333" s="3" t="s">
        <v>505</v>
      </c>
      <c r="H333" t="s">
        <v>565</v>
      </c>
      <c r="I333" t="s">
        <v>2419</v>
      </c>
      <c r="J333" s="3" t="s">
        <v>670</v>
      </c>
      <c r="K333" t="s">
        <v>671</v>
      </c>
      <c r="L333" t="s">
        <v>2497</v>
      </c>
      <c r="M333" s="3" t="s">
        <v>498</v>
      </c>
      <c r="N333" t="s">
        <v>597</v>
      </c>
      <c r="O333" t="s">
        <v>2451</v>
      </c>
    </row>
    <row r="334" spans="2:15" ht="18" hidden="1" x14ac:dyDescent="0.45">
      <c r="B334" s="5" t="str">
        <f t="shared" si="10"/>
        <v>00002-00003-00040-00002</v>
      </c>
      <c r="C334" s="5" t="str">
        <f t="shared" si="11"/>
        <v>陸上競技 Track &amp; Field 100ｍＨ　女子 女子／35+</v>
      </c>
      <c r="D334" s="3" t="s">
        <v>503</v>
      </c>
      <c r="E334" t="s">
        <v>564</v>
      </c>
      <c r="F334" t="s">
        <v>2418</v>
      </c>
      <c r="G334" s="3" t="s">
        <v>505</v>
      </c>
      <c r="H334" t="s">
        <v>565</v>
      </c>
      <c r="I334" t="s">
        <v>2419</v>
      </c>
      <c r="J334" s="3" t="s">
        <v>670</v>
      </c>
      <c r="K334" t="s">
        <v>671</v>
      </c>
      <c r="L334" t="s">
        <v>2497</v>
      </c>
      <c r="M334" s="3" t="s">
        <v>503</v>
      </c>
      <c r="N334" t="s">
        <v>598</v>
      </c>
      <c r="O334" t="s">
        <v>2452</v>
      </c>
    </row>
    <row r="335" spans="2:15" ht="18" hidden="1" x14ac:dyDescent="0.45">
      <c r="B335" s="5" t="str">
        <f t="shared" si="10"/>
        <v>00002-00003-00041-00001</v>
      </c>
      <c r="C335" s="5" t="str">
        <f t="shared" si="11"/>
        <v>陸上競技 Track &amp; Field 110ｍＨ　男子 男子／30+</v>
      </c>
      <c r="D335" s="3" t="s">
        <v>503</v>
      </c>
      <c r="E335" t="s">
        <v>564</v>
      </c>
      <c r="F335" t="s">
        <v>2418</v>
      </c>
      <c r="G335" s="3" t="s">
        <v>505</v>
      </c>
      <c r="H335" t="s">
        <v>565</v>
      </c>
      <c r="I335" t="s">
        <v>2419</v>
      </c>
      <c r="J335" s="3" t="s">
        <v>672</v>
      </c>
      <c r="K335" t="s">
        <v>673</v>
      </c>
      <c r="L335" t="s">
        <v>2498</v>
      </c>
      <c r="M335" s="3" t="s">
        <v>498</v>
      </c>
      <c r="N335" t="s">
        <v>579</v>
      </c>
      <c r="O335" t="s">
        <v>2433</v>
      </c>
    </row>
    <row r="336" spans="2:15" ht="18" hidden="1" x14ac:dyDescent="0.45">
      <c r="B336" s="5" t="str">
        <f t="shared" si="10"/>
        <v>00002-00003-00041-00002</v>
      </c>
      <c r="C336" s="5" t="str">
        <f t="shared" si="11"/>
        <v>陸上競技 Track &amp; Field 110ｍＨ　男子 男子／35+</v>
      </c>
      <c r="D336" s="3" t="s">
        <v>503</v>
      </c>
      <c r="E336" t="s">
        <v>564</v>
      </c>
      <c r="F336" t="s">
        <v>2418</v>
      </c>
      <c r="G336" s="3" t="s">
        <v>505</v>
      </c>
      <c r="H336" t="s">
        <v>565</v>
      </c>
      <c r="I336" t="s">
        <v>2419</v>
      </c>
      <c r="J336" s="3" t="s">
        <v>672</v>
      </c>
      <c r="K336" t="s">
        <v>673</v>
      </c>
      <c r="L336" t="s">
        <v>2498</v>
      </c>
      <c r="M336" s="3" t="s">
        <v>503</v>
      </c>
      <c r="N336" t="s">
        <v>580</v>
      </c>
      <c r="O336" t="s">
        <v>2434</v>
      </c>
    </row>
    <row r="337" spans="2:15" ht="18" hidden="1" x14ac:dyDescent="0.45">
      <c r="B337" s="5" t="str">
        <f t="shared" si="10"/>
        <v>00002-00003-00041-00003</v>
      </c>
      <c r="C337" s="5" t="str">
        <f t="shared" si="11"/>
        <v>陸上競技 Track &amp; Field 110ｍＨ　男子 男子／40+</v>
      </c>
      <c r="D337" s="3" t="s">
        <v>503</v>
      </c>
      <c r="E337" t="s">
        <v>564</v>
      </c>
      <c r="F337" t="s">
        <v>2418</v>
      </c>
      <c r="G337" s="3" t="s">
        <v>505</v>
      </c>
      <c r="H337" t="s">
        <v>565</v>
      </c>
      <c r="I337" t="s">
        <v>2419</v>
      </c>
      <c r="J337" s="3" t="s">
        <v>672</v>
      </c>
      <c r="K337" t="s">
        <v>673</v>
      </c>
      <c r="L337" t="s">
        <v>2498</v>
      </c>
      <c r="M337" s="3" t="s">
        <v>505</v>
      </c>
      <c r="N337" t="s">
        <v>581</v>
      </c>
      <c r="O337" t="s">
        <v>2435</v>
      </c>
    </row>
    <row r="338" spans="2:15" ht="18" hidden="1" x14ac:dyDescent="0.45">
      <c r="B338" s="5" t="str">
        <f t="shared" si="10"/>
        <v>00002-00003-00041-00004</v>
      </c>
      <c r="C338" s="5" t="str">
        <f t="shared" si="11"/>
        <v>陸上競技 Track &amp; Field 110ｍＨ　男子 男子／45+</v>
      </c>
      <c r="D338" s="3" t="s">
        <v>503</v>
      </c>
      <c r="E338" t="s">
        <v>564</v>
      </c>
      <c r="F338" t="s">
        <v>2418</v>
      </c>
      <c r="G338" s="3" t="s">
        <v>505</v>
      </c>
      <c r="H338" t="s">
        <v>565</v>
      </c>
      <c r="I338" t="s">
        <v>2419</v>
      </c>
      <c r="J338" s="3" t="s">
        <v>672</v>
      </c>
      <c r="K338" t="s">
        <v>673</v>
      </c>
      <c r="L338" t="s">
        <v>2498</v>
      </c>
      <c r="M338" s="3" t="s">
        <v>507</v>
      </c>
      <c r="N338" t="s">
        <v>582</v>
      </c>
      <c r="O338" t="s">
        <v>2436</v>
      </c>
    </row>
    <row r="339" spans="2:15" ht="18" hidden="1" x14ac:dyDescent="0.45">
      <c r="B339" s="5" t="str">
        <f t="shared" si="10"/>
        <v>00002-00003-00042-00001</v>
      </c>
      <c r="C339" s="5" t="str">
        <f t="shared" si="11"/>
        <v>陸上競技 Track &amp; Field 200ｍＨ　男子 男子／80+</v>
      </c>
      <c r="D339" s="3" t="s">
        <v>503</v>
      </c>
      <c r="E339" t="s">
        <v>564</v>
      </c>
      <c r="F339" t="s">
        <v>2418</v>
      </c>
      <c r="G339" s="3" t="s">
        <v>505</v>
      </c>
      <c r="H339" t="s">
        <v>565</v>
      </c>
      <c r="I339" t="s">
        <v>2419</v>
      </c>
      <c r="J339" s="3" t="s">
        <v>674</v>
      </c>
      <c r="K339" t="s">
        <v>675</v>
      </c>
      <c r="L339" t="s">
        <v>2499</v>
      </c>
      <c r="M339" s="3" t="s">
        <v>498</v>
      </c>
      <c r="N339" t="s">
        <v>591</v>
      </c>
      <c r="O339" t="s">
        <v>2445</v>
      </c>
    </row>
    <row r="340" spans="2:15" ht="18" hidden="1" x14ac:dyDescent="0.45">
      <c r="B340" s="5" t="str">
        <f t="shared" si="10"/>
        <v>00002-00003-00042-00002</v>
      </c>
      <c r="C340" s="5" t="str">
        <f t="shared" si="11"/>
        <v>陸上競技 Track &amp; Field 200ｍＨ　男子 男子／85+</v>
      </c>
      <c r="D340" s="3" t="s">
        <v>503</v>
      </c>
      <c r="E340" t="s">
        <v>564</v>
      </c>
      <c r="F340" t="s">
        <v>2418</v>
      </c>
      <c r="G340" s="3" t="s">
        <v>505</v>
      </c>
      <c r="H340" t="s">
        <v>565</v>
      </c>
      <c r="I340" t="s">
        <v>2419</v>
      </c>
      <c r="J340" s="3" t="s">
        <v>674</v>
      </c>
      <c r="K340" t="s">
        <v>675</v>
      </c>
      <c r="L340" t="s">
        <v>2499</v>
      </c>
      <c r="M340" s="3" t="s">
        <v>503</v>
      </c>
      <c r="N340" t="s">
        <v>592</v>
      </c>
      <c r="O340" t="s">
        <v>2446</v>
      </c>
    </row>
    <row r="341" spans="2:15" ht="18" hidden="1" x14ac:dyDescent="0.45">
      <c r="B341" s="5" t="str">
        <f t="shared" si="10"/>
        <v>00002-00003-00043-00001</v>
      </c>
      <c r="C341" s="5" t="str">
        <f t="shared" si="11"/>
        <v>陸上競技 Track &amp; Field 200ｍＨ　女子 女子／70+</v>
      </c>
      <c r="D341" s="3" t="s">
        <v>503</v>
      </c>
      <c r="E341" t="s">
        <v>564</v>
      </c>
      <c r="F341" t="s">
        <v>2418</v>
      </c>
      <c r="G341" s="3" t="s">
        <v>505</v>
      </c>
      <c r="H341" t="s">
        <v>565</v>
      </c>
      <c r="I341" t="s">
        <v>2419</v>
      </c>
      <c r="J341" s="3" t="s">
        <v>676</v>
      </c>
      <c r="K341" t="s">
        <v>677</v>
      </c>
      <c r="L341" t="s">
        <v>2500</v>
      </c>
      <c r="M341" s="3" t="s">
        <v>498</v>
      </c>
      <c r="N341" t="s">
        <v>607</v>
      </c>
      <c r="O341" t="s">
        <v>2461</v>
      </c>
    </row>
    <row r="342" spans="2:15" ht="18" hidden="1" x14ac:dyDescent="0.45">
      <c r="B342" s="5" t="str">
        <f t="shared" si="10"/>
        <v>00002-00003-00043-00002</v>
      </c>
      <c r="C342" s="5" t="str">
        <f t="shared" si="11"/>
        <v>陸上競技 Track &amp; Field 200ｍＨ　女子 女子／75+</v>
      </c>
      <c r="D342" s="3" t="s">
        <v>503</v>
      </c>
      <c r="E342" t="s">
        <v>564</v>
      </c>
      <c r="F342" t="s">
        <v>2418</v>
      </c>
      <c r="G342" s="3" t="s">
        <v>505</v>
      </c>
      <c r="H342" t="s">
        <v>565</v>
      </c>
      <c r="I342" t="s">
        <v>2419</v>
      </c>
      <c r="J342" s="3" t="s">
        <v>676</v>
      </c>
      <c r="K342" t="s">
        <v>677</v>
      </c>
      <c r="L342" t="s">
        <v>2500</v>
      </c>
      <c r="M342" s="3" t="s">
        <v>503</v>
      </c>
      <c r="N342" t="s">
        <v>608</v>
      </c>
      <c r="O342" t="s">
        <v>2462</v>
      </c>
    </row>
    <row r="343" spans="2:15" ht="18" hidden="1" x14ac:dyDescent="0.45">
      <c r="B343" s="5" t="str">
        <f t="shared" si="10"/>
        <v>00002-00003-00044-00001</v>
      </c>
      <c r="C343" s="5" t="str">
        <f t="shared" si="11"/>
        <v>陸上競技 Track &amp; Field 300ｍＨ　男子 男子／60+</v>
      </c>
      <c r="D343" s="3" t="s">
        <v>503</v>
      </c>
      <c r="E343" t="s">
        <v>564</v>
      </c>
      <c r="F343" t="s">
        <v>2418</v>
      </c>
      <c r="G343" s="3" t="s">
        <v>505</v>
      </c>
      <c r="H343" t="s">
        <v>565</v>
      </c>
      <c r="I343" t="s">
        <v>2419</v>
      </c>
      <c r="J343" s="3" t="s">
        <v>678</v>
      </c>
      <c r="K343" t="s">
        <v>679</v>
      </c>
      <c r="L343" t="s">
        <v>2501</v>
      </c>
      <c r="M343" s="3" t="s">
        <v>498</v>
      </c>
      <c r="N343" t="s">
        <v>586</v>
      </c>
      <c r="O343" t="s">
        <v>2440</v>
      </c>
    </row>
    <row r="344" spans="2:15" ht="18" hidden="1" x14ac:dyDescent="0.45">
      <c r="B344" s="5" t="str">
        <f t="shared" si="10"/>
        <v>00002-00003-00044-00002</v>
      </c>
      <c r="C344" s="5" t="str">
        <f t="shared" si="11"/>
        <v>陸上競技 Track &amp; Field 300ｍＨ　男子 男子／65+</v>
      </c>
      <c r="D344" s="3" t="s">
        <v>503</v>
      </c>
      <c r="E344" t="s">
        <v>564</v>
      </c>
      <c r="F344" t="s">
        <v>2418</v>
      </c>
      <c r="G344" s="3" t="s">
        <v>505</v>
      </c>
      <c r="H344" t="s">
        <v>565</v>
      </c>
      <c r="I344" t="s">
        <v>2419</v>
      </c>
      <c r="J344" s="3" t="s">
        <v>678</v>
      </c>
      <c r="K344" t="s">
        <v>679</v>
      </c>
      <c r="L344" t="s">
        <v>2501</v>
      </c>
      <c r="M344" s="3" t="s">
        <v>503</v>
      </c>
      <c r="N344" t="s">
        <v>587</v>
      </c>
      <c r="O344" t="s">
        <v>2441</v>
      </c>
    </row>
    <row r="345" spans="2:15" ht="18" hidden="1" x14ac:dyDescent="0.45">
      <c r="B345" s="5" t="str">
        <f t="shared" si="10"/>
        <v>00002-00003-00044-00003</v>
      </c>
      <c r="C345" s="5" t="str">
        <f t="shared" si="11"/>
        <v>陸上競技 Track &amp; Field 300ｍＨ　男子 男子／70+</v>
      </c>
      <c r="D345" s="3" t="s">
        <v>503</v>
      </c>
      <c r="E345" t="s">
        <v>564</v>
      </c>
      <c r="F345" t="s">
        <v>2418</v>
      </c>
      <c r="G345" s="3" t="s">
        <v>505</v>
      </c>
      <c r="H345" t="s">
        <v>565</v>
      </c>
      <c r="I345" t="s">
        <v>2419</v>
      </c>
      <c r="J345" s="3" t="s">
        <v>678</v>
      </c>
      <c r="K345" t="s">
        <v>679</v>
      </c>
      <c r="L345" t="s">
        <v>2501</v>
      </c>
      <c r="M345" s="3" t="s">
        <v>505</v>
      </c>
      <c r="N345" t="s">
        <v>589</v>
      </c>
      <c r="O345" t="s">
        <v>2443</v>
      </c>
    </row>
    <row r="346" spans="2:15" ht="18" hidden="1" x14ac:dyDescent="0.45">
      <c r="B346" s="5" t="str">
        <f t="shared" si="10"/>
        <v>00002-00003-00044-00004</v>
      </c>
      <c r="C346" s="5" t="str">
        <f t="shared" si="11"/>
        <v>陸上競技 Track &amp; Field 300ｍＨ　男子 男子／75+</v>
      </c>
      <c r="D346" s="3" t="s">
        <v>503</v>
      </c>
      <c r="E346" t="s">
        <v>564</v>
      </c>
      <c r="F346" t="s">
        <v>2418</v>
      </c>
      <c r="G346" s="3" t="s">
        <v>505</v>
      </c>
      <c r="H346" t="s">
        <v>565</v>
      </c>
      <c r="I346" t="s">
        <v>2419</v>
      </c>
      <c r="J346" s="3" t="s">
        <v>678</v>
      </c>
      <c r="K346" t="s">
        <v>679</v>
      </c>
      <c r="L346" t="s">
        <v>2501</v>
      </c>
      <c r="M346" s="3" t="s">
        <v>507</v>
      </c>
      <c r="N346" t="s">
        <v>590</v>
      </c>
      <c r="O346" t="s">
        <v>2444</v>
      </c>
    </row>
    <row r="347" spans="2:15" ht="18" hidden="1" x14ac:dyDescent="0.45">
      <c r="B347" s="5" t="str">
        <f t="shared" si="10"/>
        <v>00002-00003-00045-00001</v>
      </c>
      <c r="C347" s="5" t="str">
        <f t="shared" si="11"/>
        <v>陸上競技 Track &amp; Field 300ｍＨ　女子 女子／50+</v>
      </c>
      <c r="D347" s="3" t="s">
        <v>503</v>
      </c>
      <c r="E347" t="s">
        <v>564</v>
      </c>
      <c r="F347" t="s">
        <v>2418</v>
      </c>
      <c r="G347" s="3" t="s">
        <v>505</v>
      </c>
      <c r="H347" t="s">
        <v>565</v>
      </c>
      <c r="I347" t="s">
        <v>2419</v>
      </c>
      <c r="J347" s="3" t="s">
        <v>680</v>
      </c>
      <c r="K347" t="s">
        <v>681</v>
      </c>
      <c r="L347" t="s">
        <v>2502</v>
      </c>
      <c r="M347" s="3" t="s">
        <v>498</v>
      </c>
      <c r="N347" t="s">
        <v>602</v>
      </c>
      <c r="O347" t="s">
        <v>2456</v>
      </c>
    </row>
    <row r="348" spans="2:15" ht="18" hidden="1" x14ac:dyDescent="0.45">
      <c r="B348" s="5" t="str">
        <f t="shared" si="10"/>
        <v>00002-00003-00045-00002</v>
      </c>
      <c r="C348" s="5" t="str">
        <f t="shared" si="11"/>
        <v>陸上競技 Track &amp; Field 300ｍＨ　女子 女子／55+</v>
      </c>
      <c r="D348" s="3" t="s">
        <v>503</v>
      </c>
      <c r="E348" t="s">
        <v>564</v>
      </c>
      <c r="F348" t="s">
        <v>2418</v>
      </c>
      <c r="G348" s="3" t="s">
        <v>505</v>
      </c>
      <c r="H348" t="s">
        <v>565</v>
      </c>
      <c r="I348" t="s">
        <v>2419</v>
      </c>
      <c r="J348" s="3" t="s">
        <v>680</v>
      </c>
      <c r="K348" t="s">
        <v>681</v>
      </c>
      <c r="L348" t="s">
        <v>2502</v>
      </c>
      <c r="M348" s="3" t="s">
        <v>503</v>
      </c>
      <c r="N348" t="s">
        <v>603</v>
      </c>
      <c r="O348" t="s">
        <v>2457</v>
      </c>
    </row>
    <row r="349" spans="2:15" ht="18" hidden="1" x14ac:dyDescent="0.45">
      <c r="B349" s="5" t="str">
        <f t="shared" si="10"/>
        <v>00002-00003-00045-00003</v>
      </c>
      <c r="C349" s="5" t="str">
        <f t="shared" si="11"/>
        <v>陸上競技 Track &amp; Field 300ｍＨ　女子 女子／60+</v>
      </c>
      <c r="D349" s="3" t="s">
        <v>503</v>
      </c>
      <c r="E349" t="s">
        <v>564</v>
      </c>
      <c r="F349" t="s">
        <v>2418</v>
      </c>
      <c r="G349" s="3" t="s">
        <v>505</v>
      </c>
      <c r="H349" t="s">
        <v>565</v>
      </c>
      <c r="I349" t="s">
        <v>2419</v>
      </c>
      <c r="J349" s="3" t="s">
        <v>680</v>
      </c>
      <c r="K349" t="s">
        <v>681</v>
      </c>
      <c r="L349" t="s">
        <v>2502</v>
      </c>
      <c r="M349" s="3" t="s">
        <v>505</v>
      </c>
      <c r="N349" t="s">
        <v>604</v>
      </c>
      <c r="O349" t="s">
        <v>2458</v>
      </c>
    </row>
    <row r="350" spans="2:15" ht="18" hidden="1" x14ac:dyDescent="0.45">
      <c r="B350" s="5" t="str">
        <f t="shared" si="10"/>
        <v>00002-00003-00045-00004</v>
      </c>
      <c r="C350" s="5" t="str">
        <f t="shared" si="11"/>
        <v>陸上競技 Track &amp; Field 300ｍＨ　女子 女子／65+</v>
      </c>
      <c r="D350" s="3" t="s">
        <v>503</v>
      </c>
      <c r="E350" t="s">
        <v>564</v>
      </c>
      <c r="F350" t="s">
        <v>2418</v>
      </c>
      <c r="G350" s="3" t="s">
        <v>505</v>
      </c>
      <c r="H350" t="s">
        <v>565</v>
      </c>
      <c r="I350" t="s">
        <v>2419</v>
      </c>
      <c r="J350" s="3" t="s">
        <v>680</v>
      </c>
      <c r="K350" t="s">
        <v>681</v>
      </c>
      <c r="L350" t="s">
        <v>2502</v>
      </c>
      <c r="M350" s="3" t="s">
        <v>507</v>
      </c>
      <c r="N350" t="s">
        <v>605</v>
      </c>
      <c r="O350" t="s">
        <v>2459</v>
      </c>
    </row>
    <row r="351" spans="2:15" ht="18" hidden="1" x14ac:dyDescent="0.45">
      <c r="B351" s="5" t="str">
        <f t="shared" si="10"/>
        <v>00002-00003-00046-00001</v>
      </c>
      <c r="C351" s="5" t="str">
        <f t="shared" si="11"/>
        <v>陸上競技 Track &amp; Field 400ｍＨ　男子 男子／30+</v>
      </c>
      <c r="D351" s="3" t="s">
        <v>503</v>
      </c>
      <c r="E351" t="s">
        <v>564</v>
      </c>
      <c r="F351" t="s">
        <v>2418</v>
      </c>
      <c r="G351" s="3" t="s">
        <v>505</v>
      </c>
      <c r="H351" t="s">
        <v>565</v>
      </c>
      <c r="I351" t="s">
        <v>2419</v>
      </c>
      <c r="J351" s="3" t="s">
        <v>682</v>
      </c>
      <c r="K351" t="s">
        <v>683</v>
      </c>
      <c r="L351" t="s">
        <v>2503</v>
      </c>
      <c r="M351" s="3" t="s">
        <v>498</v>
      </c>
      <c r="N351" t="s">
        <v>579</v>
      </c>
      <c r="O351" t="s">
        <v>2433</v>
      </c>
    </row>
    <row r="352" spans="2:15" ht="18" hidden="1" x14ac:dyDescent="0.45">
      <c r="B352" s="5" t="str">
        <f t="shared" si="10"/>
        <v>00002-00003-00046-00002</v>
      </c>
      <c r="C352" s="5" t="str">
        <f t="shared" si="11"/>
        <v>陸上競技 Track &amp; Field 400ｍＨ　男子 男子／35+</v>
      </c>
      <c r="D352" s="3" t="s">
        <v>503</v>
      </c>
      <c r="E352" t="s">
        <v>564</v>
      </c>
      <c r="F352" t="s">
        <v>2418</v>
      </c>
      <c r="G352" s="3" t="s">
        <v>505</v>
      </c>
      <c r="H352" t="s">
        <v>565</v>
      </c>
      <c r="I352" t="s">
        <v>2419</v>
      </c>
      <c r="J352" s="3" t="s">
        <v>682</v>
      </c>
      <c r="K352" t="s">
        <v>683</v>
      </c>
      <c r="L352" t="s">
        <v>2503</v>
      </c>
      <c r="M352" s="3" t="s">
        <v>503</v>
      </c>
      <c r="N352" t="s">
        <v>580</v>
      </c>
      <c r="O352" t="s">
        <v>2434</v>
      </c>
    </row>
    <row r="353" spans="2:15" ht="18" hidden="1" x14ac:dyDescent="0.45">
      <c r="B353" s="5" t="str">
        <f t="shared" si="10"/>
        <v>00002-00003-00046-00003</v>
      </c>
      <c r="C353" s="5" t="str">
        <f t="shared" si="11"/>
        <v>陸上競技 Track &amp; Field 400ｍＨ　男子 男子／40+</v>
      </c>
      <c r="D353" s="3" t="s">
        <v>503</v>
      </c>
      <c r="E353" t="s">
        <v>564</v>
      </c>
      <c r="F353" t="s">
        <v>2418</v>
      </c>
      <c r="G353" s="3" t="s">
        <v>505</v>
      </c>
      <c r="H353" t="s">
        <v>565</v>
      </c>
      <c r="I353" t="s">
        <v>2419</v>
      </c>
      <c r="J353" s="3" t="s">
        <v>682</v>
      </c>
      <c r="K353" t="s">
        <v>683</v>
      </c>
      <c r="L353" t="s">
        <v>2503</v>
      </c>
      <c r="M353" s="3" t="s">
        <v>505</v>
      </c>
      <c r="N353" t="s">
        <v>581</v>
      </c>
      <c r="O353" t="s">
        <v>2435</v>
      </c>
    </row>
    <row r="354" spans="2:15" ht="18" hidden="1" x14ac:dyDescent="0.45">
      <c r="B354" s="5" t="str">
        <f t="shared" si="10"/>
        <v>00002-00003-00046-00004</v>
      </c>
      <c r="C354" s="5" t="str">
        <f t="shared" si="11"/>
        <v>陸上競技 Track &amp; Field 400ｍＨ　男子 男子／45+</v>
      </c>
      <c r="D354" s="3" t="s">
        <v>503</v>
      </c>
      <c r="E354" t="s">
        <v>564</v>
      </c>
      <c r="F354" t="s">
        <v>2418</v>
      </c>
      <c r="G354" s="3" t="s">
        <v>505</v>
      </c>
      <c r="H354" t="s">
        <v>565</v>
      </c>
      <c r="I354" t="s">
        <v>2419</v>
      </c>
      <c r="J354" s="3" t="s">
        <v>682</v>
      </c>
      <c r="K354" t="s">
        <v>683</v>
      </c>
      <c r="L354" t="s">
        <v>2503</v>
      </c>
      <c r="M354" s="3" t="s">
        <v>507</v>
      </c>
      <c r="N354" t="s">
        <v>582</v>
      </c>
      <c r="O354" t="s">
        <v>2436</v>
      </c>
    </row>
    <row r="355" spans="2:15" ht="18" hidden="1" x14ac:dyDescent="0.45">
      <c r="B355" s="5" t="str">
        <f t="shared" si="10"/>
        <v>00002-00003-00046-00005</v>
      </c>
      <c r="C355" s="5" t="str">
        <f t="shared" si="11"/>
        <v>陸上競技 Track &amp; Field 400ｍＨ　男子 男子／50+</v>
      </c>
      <c r="D355" s="3" t="s">
        <v>503</v>
      </c>
      <c r="E355" t="s">
        <v>564</v>
      </c>
      <c r="F355" t="s">
        <v>2418</v>
      </c>
      <c r="G355" s="3" t="s">
        <v>505</v>
      </c>
      <c r="H355" t="s">
        <v>565</v>
      </c>
      <c r="I355" t="s">
        <v>2419</v>
      </c>
      <c r="J355" s="3" t="s">
        <v>682</v>
      </c>
      <c r="K355" t="s">
        <v>683</v>
      </c>
      <c r="L355" t="s">
        <v>2503</v>
      </c>
      <c r="M355" s="3" t="s">
        <v>514</v>
      </c>
      <c r="N355" t="s">
        <v>584</v>
      </c>
      <c r="O355" t="s">
        <v>2438</v>
      </c>
    </row>
    <row r="356" spans="2:15" ht="18" hidden="1" x14ac:dyDescent="0.45">
      <c r="B356" s="5" t="str">
        <f t="shared" si="10"/>
        <v>00002-00003-00046-00006</v>
      </c>
      <c r="C356" s="5" t="str">
        <f t="shared" si="11"/>
        <v>陸上競技 Track &amp; Field 400ｍＨ　男子 男子／55+</v>
      </c>
      <c r="D356" s="3" t="s">
        <v>503</v>
      </c>
      <c r="E356" t="s">
        <v>564</v>
      </c>
      <c r="F356" t="s">
        <v>2418</v>
      </c>
      <c r="G356" s="3" t="s">
        <v>505</v>
      </c>
      <c r="H356" t="s">
        <v>565</v>
      </c>
      <c r="I356" t="s">
        <v>2419</v>
      </c>
      <c r="J356" s="3" t="s">
        <v>682</v>
      </c>
      <c r="K356" t="s">
        <v>683</v>
      </c>
      <c r="L356" t="s">
        <v>2503</v>
      </c>
      <c r="M356" s="3" t="s">
        <v>516</v>
      </c>
      <c r="N356" t="s">
        <v>585</v>
      </c>
      <c r="O356" t="s">
        <v>2439</v>
      </c>
    </row>
    <row r="357" spans="2:15" ht="18" hidden="1" x14ac:dyDescent="0.45">
      <c r="B357" s="5" t="str">
        <f t="shared" si="10"/>
        <v>00002-00003-00047-00001</v>
      </c>
      <c r="C357" s="5" t="str">
        <f t="shared" si="11"/>
        <v>陸上競技 Track &amp; Field 400ｍＨ　女子 女子／30+</v>
      </c>
      <c r="D357" s="3" t="s">
        <v>503</v>
      </c>
      <c r="E357" t="s">
        <v>564</v>
      </c>
      <c r="F357" t="s">
        <v>2418</v>
      </c>
      <c r="G357" s="3" t="s">
        <v>505</v>
      </c>
      <c r="H357" t="s">
        <v>565</v>
      </c>
      <c r="I357" t="s">
        <v>2419</v>
      </c>
      <c r="J357" s="3" t="s">
        <v>684</v>
      </c>
      <c r="K357" t="s">
        <v>685</v>
      </c>
      <c r="L357" t="s">
        <v>2504</v>
      </c>
      <c r="M357" s="3" t="s">
        <v>498</v>
      </c>
      <c r="N357" t="s">
        <v>597</v>
      </c>
      <c r="O357" t="s">
        <v>2451</v>
      </c>
    </row>
    <row r="358" spans="2:15" ht="18" hidden="1" x14ac:dyDescent="0.45">
      <c r="B358" s="5" t="str">
        <f t="shared" si="10"/>
        <v>00002-00003-00047-00002</v>
      </c>
      <c r="C358" s="5" t="str">
        <f t="shared" si="11"/>
        <v>陸上競技 Track &amp; Field 400ｍＨ　女子 女子／35+</v>
      </c>
      <c r="D358" s="3" t="s">
        <v>503</v>
      </c>
      <c r="E358" t="s">
        <v>564</v>
      </c>
      <c r="F358" t="s">
        <v>2418</v>
      </c>
      <c r="G358" s="3" t="s">
        <v>505</v>
      </c>
      <c r="H358" t="s">
        <v>565</v>
      </c>
      <c r="I358" t="s">
        <v>2419</v>
      </c>
      <c r="J358" s="3" t="s">
        <v>684</v>
      </c>
      <c r="K358" t="s">
        <v>685</v>
      </c>
      <c r="L358" t="s">
        <v>2504</v>
      </c>
      <c r="M358" s="3" t="s">
        <v>503</v>
      </c>
      <c r="N358" t="s">
        <v>598</v>
      </c>
      <c r="O358" t="s">
        <v>2452</v>
      </c>
    </row>
    <row r="359" spans="2:15" ht="18" hidden="1" x14ac:dyDescent="0.45">
      <c r="B359" s="5" t="str">
        <f t="shared" si="10"/>
        <v>00002-00003-00047-00003</v>
      </c>
      <c r="C359" s="5" t="str">
        <f t="shared" si="11"/>
        <v>陸上競技 Track &amp; Field 400ｍＨ　女子 女子／40+</v>
      </c>
      <c r="D359" s="3" t="s">
        <v>503</v>
      </c>
      <c r="E359" t="s">
        <v>564</v>
      </c>
      <c r="F359" t="s">
        <v>2418</v>
      </c>
      <c r="G359" s="3" t="s">
        <v>505</v>
      </c>
      <c r="H359" t="s">
        <v>565</v>
      </c>
      <c r="I359" t="s">
        <v>2419</v>
      </c>
      <c r="J359" s="3" t="s">
        <v>684</v>
      </c>
      <c r="K359" t="s">
        <v>685</v>
      </c>
      <c r="L359" t="s">
        <v>2504</v>
      </c>
      <c r="M359" s="3" t="s">
        <v>505</v>
      </c>
      <c r="N359" t="s">
        <v>599</v>
      </c>
      <c r="O359" t="s">
        <v>2453</v>
      </c>
    </row>
    <row r="360" spans="2:15" ht="18" hidden="1" x14ac:dyDescent="0.45">
      <c r="B360" s="5" t="str">
        <f t="shared" si="10"/>
        <v>00002-00003-00047-00004</v>
      </c>
      <c r="C360" s="5" t="str">
        <f t="shared" si="11"/>
        <v>陸上競技 Track &amp; Field 400ｍＨ　女子 女子／45+</v>
      </c>
      <c r="D360" s="3" t="s">
        <v>503</v>
      </c>
      <c r="E360" t="s">
        <v>564</v>
      </c>
      <c r="F360" t="s">
        <v>2418</v>
      </c>
      <c r="G360" s="3" t="s">
        <v>505</v>
      </c>
      <c r="H360" t="s">
        <v>565</v>
      </c>
      <c r="I360" t="s">
        <v>2419</v>
      </c>
      <c r="J360" s="3" t="s">
        <v>684</v>
      </c>
      <c r="K360" t="s">
        <v>685</v>
      </c>
      <c r="L360" t="s">
        <v>2504</v>
      </c>
      <c r="M360" s="3" t="s">
        <v>507</v>
      </c>
      <c r="N360" t="s">
        <v>600</v>
      </c>
      <c r="O360" t="s">
        <v>2454</v>
      </c>
    </row>
    <row r="361" spans="2:15" ht="18" hidden="1" x14ac:dyDescent="0.45">
      <c r="B361" s="5" t="str">
        <f t="shared" si="10"/>
        <v>00002-00003-00048-00001</v>
      </c>
      <c r="C361" s="5" t="str">
        <f t="shared" si="11"/>
        <v>陸上競技 Track &amp; Field 2000ｍＳＣ　男子 男子／60+</v>
      </c>
      <c r="D361" s="3" t="s">
        <v>503</v>
      </c>
      <c r="E361" t="s">
        <v>564</v>
      </c>
      <c r="F361" t="s">
        <v>2418</v>
      </c>
      <c r="G361" s="3" t="s">
        <v>505</v>
      </c>
      <c r="H361" t="s">
        <v>565</v>
      </c>
      <c r="I361" t="s">
        <v>2419</v>
      </c>
      <c r="J361" s="3" t="s">
        <v>686</v>
      </c>
      <c r="K361" t="s">
        <v>687</v>
      </c>
      <c r="L361" t="s">
        <v>2505</v>
      </c>
      <c r="M361" s="3" t="s">
        <v>498</v>
      </c>
      <c r="N361" t="s">
        <v>586</v>
      </c>
      <c r="O361" t="s">
        <v>2440</v>
      </c>
    </row>
    <row r="362" spans="2:15" ht="18" hidden="1" x14ac:dyDescent="0.45">
      <c r="B362" s="5" t="str">
        <f t="shared" si="10"/>
        <v>00002-00003-00048-00002</v>
      </c>
      <c r="C362" s="5" t="str">
        <f t="shared" si="11"/>
        <v>陸上競技 Track &amp; Field 2000ｍＳＣ　男子 男子／65+</v>
      </c>
      <c r="D362" s="3" t="s">
        <v>503</v>
      </c>
      <c r="E362" t="s">
        <v>564</v>
      </c>
      <c r="F362" t="s">
        <v>2418</v>
      </c>
      <c r="G362" s="3" t="s">
        <v>505</v>
      </c>
      <c r="H362" t="s">
        <v>565</v>
      </c>
      <c r="I362" t="s">
        <v>2419</v>
      </c>
      <c r="J362" s="3" t="s">
        <v>686</v>
      </c>
      <c r="K362" t="s">
        <v>687</v>
      </c>
      <c r="L362" t="s">
        <v>2505</v>
      </c>
      <c r="M362" s="3" t="s">
        <v>503</v>
      </c>
      <c r="N362" t="s">
        <v>587</v>
      </c>
      <c r="O362" t="s">
        <v>2441</v>
      </c>
    </row>
    <row r="363" spans="2:15" ht="18" hidden="1" x14ac:dyDescent="0.45">
      <c r="B363" s="5" t="str">
        <f t="shared" si="10"/>
        <v>00002-00003-00048-00003</v>
      </c>
      <c r="C363" s="5" t="str">
        <f t="shared" si="11"/>
        <v>陸上競技 Track &amp; Field 2000ｍＳＣ　男子 男子／70+</v>
      </c>
      <c r="D363" s="3" t="s">
        <v>503</v>
      </c>
      <c r="E363" t="s">
        <v>564</v>
      </c>
      <c r="F363" t="s">
        <v>2418</v>
      </c>
      <c r="G363" s="3" t="s">
        <v>505</v>
      </c>
      <c r="H363" t="s">
        <v>565</v>
      </c>
      <c r="I363" t="s">
        <v>2419</v>
      </c>
      <c r="J363" s="3" t="s">
        <v>686</v>
      </c>
      <c r="K363" t="s">
        <v>687</v>
      </c>
      <c r="L363" t="s">
        <v>2505</v>
      </c>
      <c r="M363" s="3" t="s">
        <v>505</v>
      </c>
      <c r="N363" t="s">
        <v>589</v>
      </c>
      <c r="O363" t="s">
        <v>2443</v>
      </c>
    </row>
    <row r="364" spans="2:15" ht="18" hidden="1" x14ac:dyDescent="0.45">
      <c r="B364" s="5" t="str">
        <f t="shared" si="10"/>
        <v>00002-00003-00048-00004</v>
      </c>
      <c r="C364" s="5" t="str">
        <f t="shared" si="11"/>
        <v>陸上競技 Track &amp; Field 2000ｍＳＣ　男子 男子／75+</v>
      </c>
      <c r="D364" s="3" t="s">
        <v>503</v>
      </c>
      <c r="E364" t="s">
        <v>564</v>
      </c>
      <c r="F364" t="s">
        <v>2418</v>
      </c>
      <c r="G364" s="3" t="s">
        <v>505</v>
      </c>
      <c r="H364" t="s">
        <v>565</v>
      </c>
      <c r="I364" t="s">
        <v>2419</v>
      </c>
      <c r="J364" s="3" t="s">
        <v>686</v>
      </c>
      <c r="K364" t="s">
        <v>687</v>
      </c>
      <c r="L364" t="s">
        <v>2505</v>
      </c>
      <c r="M364" s="3" t="s">
        <v>507</v>
      </c>
      <c r="N364" t="s">
        <v>590</v>
      </c>
      <c r="O364" t="s">
        <v>2444</v>
      </c>
    </row>
    <row r="365" spans="2:15" ht="18" hidden="1" x14ac:dyDescent="0.45">
      <c r="B365" s="5" t="str">
        <f t="shared" si="10"/>
        <v>00002-00003-00049-00001</v>
      </c>
      <c r="C365" s="5" t="str">
        <f t="shared" si="11"/>
        <v>陸上競技 Track &amp; Field 2000ｍＳＣ　女子 女子／30+</v>
      </c>
      <c r="D365" s="3" t="s">
        <v>503</v>
      </c>
      <c r="E365" t="s">
        <v>564</v>
      </c>
      <c r="F365" t="s">
        <v>2418</v>
      </c>
      <c r="G365" s="3" t="s">
        <v>505</v>
      </c>
      <c r="H365" t="s">
        <v>565</v>
      </c>
      <c r="I365" t="s">
        <v>2419</v>
      </c>
      <c r="J365" s="3" t="s">
        <v>688</v>
      </c>
      <c r="K365" t="s">
        <v>689</v>
      </c>
      <c r="L365" t="s">
        <v>2506</v>
      </c>
      <c r="M365" s="3" t="s">
        <v>498</v>
      </c>
      <c r="N365" t="s">
        <v>597</v>
      </c>
      <c r="O365" t="s">
        <v>2451</v>
      </c>
    </row>
    <row r="366" spans="2:15" ht="18" hidden="1" x14ac:dyDescent="0.45">
      <c r="B366" s="5" t="str">
        <f t="shared" si="10"/>
        <v>00002-00003-00049-00002</v>
      </c>
      <c r="C366" s="5" t="str">
        <f t="shared" si="11"/>
        <v>陸上競技 Track &amp; Field 2000ｍＳＣ　女子 女子／35+</v>
      </c>
      <c r="D366" s="3" t="s">
        <v>503</v>
      </c>
      <c r="E366" t="s">
        <v>564</v>
      </c>
      <c r="F366" t="s">
        <v>2418</v>
      </c>
      <c r="G366" s="3" t="s">
        <v>505</v>
      </c>
      <c r="H366" t="s">
        <v>565</v>
      </c>
      <c r="I366" t="s">
        <v>2419</v>
      </c>
      <c r="J366" s="3" t="s">
        <v>688</v>
      </c>
      <c r="K366" t="s">
        <v>689</v>
      </c>
      <c r="L366" t="s">
        <v>2506</v>
      </c>
      <c r="M366" s="3" t="s">
        <v>503</v>
      </c>
      <c r="N366" t="s">
        <v>598</v>
      </c>
      <c r="O366" t="s">
        <v>2452</v>
      </c>
    </row>
    <row r="367" spans="2:15" ht="18" hidden="1" x14ac:dyDescent="0.45">
      <c r="B367" s="5" t="str">
        <f t="shared" si="10"/>
        <v>00002-00003-00049-00003</v>
      </c>
      <c r="C367" s="5" t="str">
        <f t="shared" si="11"/>
        <v>陸上競技 Track &amp; Field 2000ｍＳＣ　女子 女子／40+</v>
      </c>
      <c r="D367" s="3" t="s">
        <v>503</v>
      </c>
      <c r="E367" t="s">
        <v>564</v>
      </c>
      <c r="F367" t="s">
        <v>2418</v>
      </c>
      <c r="G367" s="3" t="s">
        <v>505</v>
      </c>
      <c r="H367" t="s">
        <v>565</v>
      </c>
      <c r="I367" t="s">
        <v>2419</v>
      </c>
      <c r="J367" s="3" t="s">
        <v>688</v>
      </c>
      <c r="K367" t="s">
        <v>689</v>
      </c>
      <c r="L367" t="s">
        <v>2506</v>
      </c>
      <c r="M367" s="3" t="s">
        <v>505</v>
      </c>
      <c r="N367" t="s">
        <v>599</v>
      </c>
      <c r="O367" t="s">
        <v>2453</v>
      </c>
    </row>
    <row r="368" spans="2:15" ht="18" hidden="1" x14ac:dyDescent="0.45">
      <c r="B368" s="5" t="str">
        <f t="shared" si="10"/>
        <v>00002-00003-00049-00004</v>
      </c>
      <c r="C368" s="5" t="str">
        <f t="shared" si="11"/>
        <v>陸上競技 Track &amp; Field 2000ｍＳＣ　女子 女子／45+</v>
      </c>
      <c r="D368" s="3" t="s">
        <v>503</v>
      </c>
      <c r="E368" t="s">
        <v>564</v>
      </c>
      <c r="F368" t="s">
        <v>2418</v>
      </c>
      <c r="G368" s="3" t="s">
        <v>505</v>
      </c>
      <c r="H368" t="s">
        <v>565</v>
      </c>
      <c r="I368" t="s">
        <v>2419</v>
      </c>
      <c r="J368" s="3" t="s">
        <v>688</v>
      </c>
      <c r="K368" t="s">
        <v>689</v>
      </c>
      <c r="L368" t="s">
        <v>2506</v>
      </c>
      <c r="M368" s="3" t="s">
        <v>507</v>
      </c>
      <c r="N368" t="s">
        <v>600</v>
      </c>
      <c r="O368" t="s">
        <v>2454</v>
      </c>
    </row>
    <row r="369" spans="2:15" ht="18" hidden="1" x14ac:dyDescent="0.45">
      <c r="B369" s="5" t="str">
        <f t="shared" si="10"/>
        <v>00002-00003-00049-00005</v>
      </c>
      <c r="C369" s="5" t="str">
        <f t="shared" si="11"/>
        <v>陸上競技 Track &amp; Field 2000ｍＳＣ　女子 女子／50+</v>
      </c>
      <c r="D369" s="3" t="s">
        <v>503</v>
      </c>
      <c r="E369" t="s">
        <v>564</v>
      </c>
      <c r="F369" t="s">
        <v>2418</v>
      </c>
      <c r="G369" s="3" t="s">
        <v>505</v>
      </c>
      <c r="H369" t="s">
        <v>565</v>
      </c>
      <c r="I369" t="s">
        <v>2419</v>
      </c>
      <c r="J369" s="3" t="s">
        <v>688</v>
      </c>
      <c r="K369" t="s">
        <v>689</v>
      </c>
      <c r="L369" t="s">
        <v>2506</v>
      </c>
      <c r="M369" s="3" t="s">
        <v>514</v>
      </c>
      <c r="N369" t="s">
        <v>602</v>
      </c>
      <c r="O369" t="s">
        <v>2456</v>
      </c>
    </row>
    <row r="370" spans="2:15" ht="18" hidden="1" x14ac:dyDescent="0.45">
      <c r="B370" s="5" t="str">
        <f t="shared" si="10"/>
        <v>00002-00003-00049-00006</v>
      </c>
      <c r="C370" s="5" t="str">
        <f t="shared" si="11"/>
        <v>陸上競技 Track &amp; Field 2000ｍＳＣ　女子 女子／55+</v>
      </c>
      <c r="D370" s="3" t="s">
        <v>503</v>
      </c>
      <c r="E370" t="s">
        <v>564</v>
      </c>
      <c r="F370" t="s">
        <v>2418</v>
      </c>
      <c r="G370" s="3" t="s">
        <v>505</v>
      </c>
      <c r="H370" t="s">
        <v>565</v>
      </c>
      <c r="I370" t="s">
        <v>2419</v>
      </c>
      <c r="J370" s="3" t="s">
        <v>688</v>
      </c>
      <c r="K370" t="s">
        <v>689</v>
      </c>
      <c r="L370" t="s">
        <v>2506</v>
      </c>
      <c r="M370" s="3" t="s">
        <v>516</v>
      </c>
      <c r="N370" t="s">
        <v>603</v>
      </c>
      <c r="O370" t="s">
        <v>2457</v>
      </c>
    </row>
    <row r="371" spans="2:15" ht="18" hidden="1" x14ac:dyDescent="0.45">
      <c r="B371" s="5" t="str">
        <f t="shared" si="10"/>
        <v>00002-00003-00049-00007</v>
      </c>
      <c r="C371" s="5" t="str">
        <f t="shared" si="11"/>
        <v>陸上競技 Track &amp; Field 2000ｍＳＣ　女子 女子／60+</v>
      </c>
      <c r="D371" s="3" t="s">
        <v>503</v>
      </c>
      <c r="E371" t="s">
        <v>564</v>
      </c>
      <c r="F371" t="s">
        <v>2418</v>
      </c>
      <c r="G371" s="3" t="s">
        <v>505</v>
      </c>
      <c r="H371" t="s">
        <v>565</v>
      </c>
      <c r="I371" t="s">
        <v>2419</v>
      </c>
      <c r="J371" s="3" t="s">
        <v>688</v>
      </c>
      <c r="K371" t="s">
        <v>689</v>
      </c>
      <c r="L371" t="s">
        <v>2506</v>
      </c>
      <c r="M371" s="3" t="s">
        <v>518</v>
      </c>
      <c r="N371" t="s">
        <v>604</v>
      </c>
      <c r="O371" t="s">
        <v>2458</v>
      </c>
    </row>
    <row r="372" spans="2:15" ht="18" hidden="1" x14ac:dyDescent="0.45">
      <c r="B372" s="5" t="str">
        <f t="shared" si="10"/>
        <v>00002-00003-00049-00008</v>
      </c>
      <c r="C372" s="5" t="str">
        <f t="shared" si="11"/>
        <v>陸上競技 Track &amp; Field 2000ｍＳＣ　女子 女子／65+</v>
      </c>
      <c r="D372" s="3" t="s">
        <v>503</v>
      </c>
      <c r="E372" t="s">
        <v>564</v>
      </c>
      <c r="F372" t="s">
        <v>2418</v>
      </c>
      <c r="G372" s="3" t="s">
        <v>505</v>
      </c>
      <c r="H372" t="s">
        <v>565</v>
      </c>
      <c r="I372" t="s">
        <v>2419</v>
      </c>
      <c r="J372" s="3" t="s">
        <v>688</v>
      </c>
      <c r="K372" t="s">
        <v>689</v>
      </c>
      <c r="L372" t="s">
        <v>2506</v>
      </c>
      <c r="M372" s="3" t="s">
        <v>520</v>
      </c>
      <c r="N372" t="s">
        <v>605</v>
      </c>
      <c r="O372" t="s">
        <v>2459</v>
      </c>
    </row>
    <row r="373" spans="2:15" ht="18" hidden="1" x14ac:dyDescent="0.45">
      <c r="B373" s="5" t="str">
        <f t="shared" si="10"/>
        <v>00002-00003-00049-00009</v>
      </c>
      <c r="C373" s="5" t="str">
        <f t="shared" si="11"/>
        <v>陸上競技 Track &amp; Field 2000ｍＳＣ　女子 女子／70+</v>
      </c>
      <c r="D373" s="3" t="s">
        <v>503</v>
      </c>
      <c r="E373" t="s">
        <v>564</v>
      </c>
      <c r="F373" t="s">
        <v>2418</v>
      </c>
      <c r="G373" s="3" t="s">
        <v>505</v>
      </c>
      <c r="H373" t="s">
        <v>565</v>
      </c>
      <c r="I373" t="s">
        <v>2419</v>
      </c>
      <c r="J373" s="3" t="s">
        <v>688</v>
      </c>
      <c r="K373" t="s">
        <v>689</v>
      </c>
      <c r="L373" t="s">
        <v>2506</v>
      </c>
      <c r="M373" s="3" t="s">
        <v>531</v>
      </c>
      <c r="N373" t="s">
        <v>607</v>
      </c>
      <c r="O373" t="s">
        <v>2461</v>
      </c>
    </row>
    <row r="374" spans="2:15" ht="18" hidden="1" x14ac:dyDescent="0.45">
      <c r="B374" s="5" t="str">
        <f t="shared" si="10"/>
        <v>00002-00003-00049-00010</v>
      </c>
      <c r="C374" s="5" t="str">
        <f t="shared" si="11"/>
        <v>陸上競技 Track &amp; Field 2000ｍＳＣ　女子 女子／75+</v>
      </c>
      <c r="D374" s="3" t="s">
        <v>503</v>
      </c>
      <c r="E374" t="s">
        <v>564</v>
      </c>
      <c r="F374" t="s">
        <v>2418</v>
      </c>
      <c r="G374" s="3" t="s">
        <v>505</v>
      </c>
      <c r="H374" t="s">
        <v>565</v>
      </c>
      <c r="I374" t="s">
        <v>2419</v>
      </c>
      <c r="J374" s="3" t="s">
        <v>688</v>
      </c>
      <c r="K374" t="s">
        <v>689</v>
      </c>
      <c r="L374" t="s">
        <v>2506</v>
      </c>
      <c r="M374" s="3" t="s">
        <v>533</v>
      </c>
      <c r="N374" t="s">
        <v>608</v>
      </c>
      <c r="O374" t="s">
        <v>2462</v>
      </c>
    </row>
    <row r="375" spans="2:15" ht="18" hidden="1" x14ac:dyDescent="0.45">
      <c r="B375" s="5" t="str">
        <f t="shared" si="10"/>
        <v>00002-00003-00050-00001</v>
      </c>
      <c r="C375" s="5" t="str">
        <f t="shared" si="11"/>
        <v>陸上競技 Track &amp; Field 3000ｍＳＣ　男子 男子／30+</v>
      </c>
      <c r="D375" s="3" t="s">
        <v>503</v>
      </c>
      <c r="E375" t="s">
        <v>564</v>
      </c>
      <c r="F375" t="s">
        <v>2418</v>
      </c>
      <c r="G375" s="3" t="s">
        <v>505</v>
      </c>
      <c r="H375" t="s">
        <v>565</v>
      </c>
      <c r="I375" t="s">
        <v>2419</v>
      </c>
      <c r="J375" s="3" t="s">
        <v>690</v>
      </c>
      <c r="K375" t="s">
        <v>691</v>
      </c>
      <c r="L375" t="s">
        <v>2507</v>
      </c>
      <c r="M375" s="3" t="s">
        <v>498</v>
      </c>
      <c r="N375" t="s">
        <v>579</v>
      </c>
      <c r="O375" t="s">
        <v>2433</v>
      </c>
    </row>
    <row r="376" spans="2:15" ht="18" hidden="1" x14ac:dyDescent="0.45">
      <c r="B376" s="5" t="str">
        <f t="shared" si="10"/>
        <v>00002-00003-00050-00002</v>
      </c>
      <c r="C376" s="5" t="str">
        <f t="shared" si="11"/>
        <v>陸上競技 Track &amp; Field 3000ｍＳＣ　男子 男子／35+</v>
      </c>
      <c r="D376" s="3" t="s">
        <v>503</v>
      </c>
      <c r="E376" t="s">
        <v>564</v>
      </c>
      <c r="F376" t="s">
        <v>2418</v>
      </c>
      <c r="G376" s="3" t="s">
        <v>505</v>
      </c>
      <c r="H376" t="s">
        <v>565</v>
      </c>
      <c r="I376" t="s">
        <v>2419</v>
      </c>
      <c r="J376" s="3" t="s">
        <v>690</v>
      </c>
      <c r="K376" t="s">
        <v>691</v>
      </c>
      <c r="L376" t="s">
        <v>2507</v>
      </c>
      <c r="M376" s="3" t="s">
        <v>503</v>
      </c>
      <c r="N376" t="s">
        <v>580</v>
      </c>
      <c r="O376" t="s">
        <v>2434</v>
      </c>
    </row>
    <row r="377" spans="2:15" ht="18" hidden="1" x14ac:dyDescent="0.45">
      <c r="B377" s="5" t="str">
        <f t="shared" si="10"/>
        <v>00002-00003-00050-00003</v>
      </c>
      <c r="C377" s="5" t="str">
        <f t="shared" si="11"/>
        <v>陸上競技 Track &amp; Field 3000ｍＳＣ　男子 男子／40+</v>
      </c>
      <c r="D377" s="3" t="s">
        <v>503</v>
      </c>
      <c r="E377" t="s">
        <v>564</v>
      </c>
      <c r="F377" t="s">
        <v>2418</v>
      </c>
      <c r="G377" s="3" t="s">
        <v>505</v>
      </c>
      <c r="H377" t="s">
        <v>565</v>
      </c>
      <c r="I377" t="s">
        <v>2419</v>
      </c>
      <c r="J377" s="3" t="s">
        <v>690</v>
      </c>
      <c r="K377" t="s">
        <v>691</v>
      </c>
      <c r="L377" t="s">
        <v>2507</v>
      </c>
      <c r="M377" s="3" t="s">
        <v>505</v>
      </c>
      <c r="N377" t="s">
        <v>581</v>
      </c>
      <c r="O377" t="s">
        <v>2435</v>
      </c>
    </row>
    <row r="378" spans="2:15" ht="18" hidden="1" x14ac:dyDescent="0.45">
      <c r="B378" s="5" t="str">
        <f t="shared" si="10"/>
        <v>00002-00003-00050-00004</v>
      </c>
      <c r="C378" s="5" t="str">
        <f t="shared" si="11"/>
        <v>陸上競技 Track &amp; Field 3000ｍＳＣ　男子 男子／45+</v>
      </c>
      <c r="D378" s="3" t="s">
        <v>503</v>
      </c>
      <c r="E378" t="s">
        <v>564</v>
      </c>
      <c r="F378" t="s">
        <v>2418</v>
      </c>
      <c r="G378" s="3" t="s">
        <v>505</v>
      </c>
      <c r="H378" t="s">
        <v>565</v>
      </c>
      <c r="I378" t="s">
        <v>2419</v>
      </c>
      <c r="J378" s="3" t="s">
        <v>690</v>
      </c>
      <c r="K378" t="s">
        <v>691</v>
      </c>
      <c r="L378" t="s">
        <v>2507</v>
      </c>
      <c r="M378" s="3" t="s">
        <v>507</v>
      </c>
      <c r="N378" t="s">
        <v>582</v>
      </c>
      <c r="O378" t="s">
        <v>2436</v>
      </c>
    </row>
    <row r="379" spans="2:15" ht="18" hidden="1" x14ac:dyDescent="0.45">
      <c r="B379" s="5" t="str">
        <f t="shared" si="10"/>
        <v>00002-00003-00050-00005</v>
      </c>
      <c r="C379" s="5" t="str">
        <f t="shared" si="11"/>
        <v>陸上競技 Track &amp; Field 3000ｍＳＣ　男子 男子／50+</v>
      </c>
      <c r="D379" s="3" t="s">
        <v>503</v>
      </c>
      <c r="E379" t="s">
        <v>564</v>
      </c>
      <c r="F379" t="s">
        <v>2418</v>
      </c>
      <c r="G379" s="3" t="s">
        <v>505</v>
      </c>
      <c r="H379" t="s">
        <v>565</v>
      </c>
      <c r="I379" t="s">
        <v>2419</v>
      </c>
      <c r="J379" s="3" t="s">
        <v>690</v>
      </c>
      <c r="K379" t="s">
        <v>691</v>
      </c>
      <c r="L379" t="s">
        <v>2507</v>
      </c>
      <c r="M379" s="3" t="s">
        <v>514</v>
      </c>
      <c r="N379" t="s">
        <v>584</v>
      </c>
      <c r="O379" t="s">
        <v>2438</v>
      </c>
    </row>
    <row r="380" spans="2:15" ht="18" hidden="1" x14ac:dyDescent="0.45">
      <c r="B380" s="5" t="str">
        <f t="shared" si="10"/>
        <v>00002-00003-00050-00006</v>
      </c>
      <c r="C380" s="5" t="str">
        <f t="shared" si="11"/>
        <v>陸上競技 Track &amp; Field 3000ｍＳＣ　男子 男子／55+</v>
      </c>
      <c r="D380" s="3" t="s">
        <v>503</v>
      </c>
      <c r="E380" t="s">
        <v>564</v>
      </c>
      <c r="F380" t="s">
        <v>2418</v>
      </c>
      <c r="G380" s="3" t="s">
        <v>505</v>
      </c>
      <c r="H380" t="s">
        <v>565</v>
      </c>
      <c r="I380" t="s">
        <v>2419</v>
      </c>
      <c r="J380" s="3" t="s">
        <v>690</v>
      </c>
      <c r="K380" t="s">
        <v>691</v>
      </c>
      <c r="L380" t="s">
        <v>2507</v>
      </c>
      <c r="M380" s="3" t="s">
        <v>516</v>
      </c>
      <c r="N380" t="s">
        <v>585</v>
      </c>
      <c r="O380" t="s">
        <v>2439</v>
      </c>
    </row>
    <row r="381" spans="2:15" ht="18" hidden="1" x14ac:dyDescent="0.45">
      <c r="B381" s="5" t="str">
        <f t="shared" si="10"/>
        <v>00002-00003-00051-00001</v>
      </c>
      <c r="C381" s="5" t="str">
        <f t="shared" si="11"/>
        <v>陸上競技 Track &amp; Field 走高跳　男子 男子／30+</v>
      </c>
      <c r="D381" s="3" t="s">
        <v>503</v>
      </c>
      <c r="E381" t="s">
        <v>564</v>
      </c>
      <c r="F381" t="s">
        <v>2418</v>
      </c>
      <c r="G381" s="3" t="s">
        <v>505</v>
      </c>
      <c r="H381" t="s">
        <v>565</v>
      </c>
      <c r="I381" t="s">
        <v>2419</v>
      </c>
      <c r="J381" s="3" t="s">
        <v>692</v>
      </c>
      <c r="K381" t="s">
        <v>693</v>
      </c>
      <c r="L381" t="s">
        <v>2508</v>
      </c>
      <c r="M381" s="3" t="s">
        <v>498</v>
      </c>
      <c r="N381" t="s">
        <v>579</v>
      </c>
      <c r="O381" t="s">
        <v>2433</v>
      </c>
    </row>
    <row r="382" spans="2:15" ht="18" hidden="1" x14ac:dyDescent="0.45">
      <c r="B382" s="5" t="str">
        <f t="shared" si="10"/>
        <v>00002-00003-00051-00002</v>
      </c>
      <c r="C382" s="5" t="str">
        <f t="shared" si="11"/>
        <v>陸上競技 Track &amp; Field 走高跳　男子 男子／35+</v>
      </c>
      <c r="D382" s="3" t="s">
        <v>503</v>
      </c>
      <c r="E382" t="s">
        <v>564</v>
      </c>
      <c r="F382" t="s">
        <v>2418</v>
      </c>
      <c r="G382" s="3" t="s">
        <v>505</v>
      </c>
      <c r="H382" t="s">
        <v>565</v>
      </c>
      <c r="I382" t="s">
        <v>2419</v>
      </c>
      <c r="J382" s="3" t="s">
        <v>692</v>
      </c>
      <c r="K382" t="s">
        <v>693</v>
      </c>
      <c r="L382" t="s">
        <v>2508</v>
      </c>
      <c r="M382" s="3" t="s">
        <v>503</v>
      </c>
      <c r="N382" t="s">
        <v>580</v>
      </c>
      <c r="O382" t="s">
        <v>2434</v>
      </c>
    </row>
    <row r="383" spans="2:15" ht="18" hidden="1" x14ac:dyDescent="0.45">
      <c r="B383" s="5" t="str">
        <f t="shared" si="10"/>
        <v>00002-00003-00051-00003</v>
      </c>
      <c r="C383" s="5" t="str">
        <f t="shared" si="11"/>
        <v>陸上競技 Track &amp; Field 走高跳　男子 男子／40+</v>
      </c>
      <c r="D383" s="3" t="s">
        <v>503</v>
      </c>
      <c r="E383" t="s">
        <v>564</v>
      </c>
      <c r="F383" t="s">
        <v>2418</v>
      </c>
      <c r="G383" s="3" t="s">
        <v>505</v>
      </c>
      <c r="H383" t="s">
        <v>565</v>
      </c>
      <c r="I383" t="s">
        <v>2419</v>
      </c>
      <c r="J383" s="3" t="s">
        <v>692</v>
      </c>
      <c r="K383" t="s">
        <v>693</v>
      </c>
      <c r="L383" t="s">
        <v>2508</v>
      </c>
      <c r="M383" s="3" t="s">
        <v>505</v>
      </c>
      <c r="N383" t="s">
        <v>581</v>
      </c>
      <c r="O383" t="s">
        <v>2435</v>
      </c>
    </row>
    <row r="384" spans="2:15" ht="18" hidden="1" x14ac:dyDescent="0.45">
      <c r="B384" s="5" t="str">
        <f t="shared" si="10"/>
        <v>00002-00003-00051-00004</v>
      </c>
      <c r="C384" s="5" t="str">
        <f t="shared" si="11"/>
        <v>陸上競技 Track &amp; Field 走高跳　男子 男子／45+</v>
      </c>
      <c r="D384" s="3" t="s">
        <v>503</v>
      </c>
      <c r="E384" t="s">
        <v>564</v>
      </c>
      <c r="F384" t="s">
        <v>2418</v>
      </c>
      <c r="G384" s="3" t="s">
        <v>505</v>
      </c>
      <c r="H384" t="s">
        <v>565</v>
      </c>
      <c r="I384" t="s">
        <v>2419</v>
      </c>
      <c r="J384" s="3" t="s">
        <v>692</v>
      </c>
      <c r="K384" t="s">
        <v>693</v>
      </c>
      <c r="L384" t="s">
        <v>2508</v>
      </c>
      <c r="M384" s="3" t="s">
        <v>507</v>
      </c>
      <c r="N384" t="s">
        <v>582</v>
      </c>
      <c r="O384" t="s">
        <v>2436</v>
      </c>
    </row>
    <row r="385" spans="2:15" ht="18" hidden="1" x14ac:dyDescent="0.45">
      <c r="B385" s="5" t="str">
        <f t="shared" si="10"/>
        <v>00002-00003-00051-00005</v>
      </c>
      <c r="C385" s="5" t="str">
        <f t="shared" si="11"/>
        <v>陸上競技 Track &amp; Field 走高跳　男子 男子／50+</v>
      </c>
      <c r="D385" s="3" t="s">
        <v>503</v>
      </c>
      <c r="E385" t="s">
        <v>564</v>
      </c>
      <c r="F385" t="s">
        <v>2418</v>
      </c>
      <c r="G385" s="3" t="s">
        <v>505</v>
      </c>
      <c r="H385" t="s">
        <v>565</v>
      </c>
      <c r="I385" t="s">
        <v>2419</v>
      </c>
      <c r="J385" s="3" t="s">
        <v>692</v>
      </c>
      <c r="K385" t="s">
        <v>693</v>
      </c>
      <c r="L385" t="s">
        <v>2508</v>
      </c>
      <c r="M385" s="3" t="s">
        <v>514</v>
      </c>
      <c r="N385" t="s">
        <v>584</v>
      </c>
      <c r="O385" t="s">
        <v>2438</v>
      </c>
    </row>
    <row r="386" spans="2:15" ht="18" hidden="1" x14ac:dyDescent="0.45">
      <c r="B386" s="5" t="str">
        <f t="shared" si="10"/>
        <v>00002-00003-00051-00006</v>
      </c>
      <c r="C386" s="5" t="str">
        <f t="shared" si="11"/>
        <v>陸上競技 Track &amp; Field 走高跳　男子 男子／55+</v>
      </c>
      <c r="D386" s="3" t="s">
        <v>503</v>
      </c>
      <c r="E386" t="s">
        <v>564</v>
      </c>
      <c r="F386" t="s">
        <v>2418</v>
      </c>
      <c r="G386" s="3" t="s">
        <v>505</v>
      </c>
      <c r="H386" t="s">
        <v>565</v>
      </c>
      <c r="I386" t="s">
        <v>2419</v>
      </c>
      <c r="J386" s="3" t="s">
        <v>692</v>
      </c>
      <c r="K386" t="s">
        <v>693</v>
      </c>
      <c r="L386" t="s">
        <v>2508</v>
      </c>
      <c r="M386" s="3" t="s">
        <v>516</v>
      </c>
      <c r="N386" t="s">
        <v>585</v>
      </c>
      <c r="O386" t="s">
        <v>2439</v>
      </c>
    </row>
    <row r="387" spans="2:15" ht="18" hidden="1" x14ac:dyDescent="0.45">
      <c r="B387" s="5" t="str">
        <f t="shared" ref="B387:B450" si="12">CONCATENATE(D387,"-",G387,"-",J387,"-",M387)</f>
        <v>00002-00003-00051-00007</v>
      </c>
      <c r="C387" s="5" t="str">
        <f t="shared" ref="C387:C450" si="13">_xlfn.CONCAT(E387," ",I387," ",K387," ",N387)</f>
        <v>陸上競技 Track &amp; Field 走高跳　男子 男子／60+</v>
      </c>
      <c r="D387" s="3" t="s">
        <v>503</v>
      </c>
      <c r="E387" t="s">
        <v>564</v>
      </c>
      <c r="F387" t="s">
        <v>2418</v>
      </c>
      <c r="G387" s="3" t="s">
        <v>505</v>
      </c>
      <c r="H387" t="s">
        <v>565</v>
      </c>
      <c r="I387" t="s">
        <v>2419</v>
      </c>
      <c r="J387" s="3" t="s">
        <v>692</v>
      </c>
      <c r="K387" t="s">
        <v>693</v>
      </c>
      <c r="L387" t="s">
        <v>2508</v>
      </c>
      <c r="M387" s="3" t="s">
        <v>518</v>
      </c>
      <c r="N387" t="s">
        <v>586</v>
      </c>
      <c r="O387" t="s">
        <v>2440</v>
      </c>
    </row>
    <row r="388" spans="2:15" ht="18" hidden="1" x14ac:dyDescent="0.45">
      <c r="B388" s="5" t="str">
        <f t="shared" si="12"/>
        <v>00002-00003-00051-00008</v>
      </c>
      <c r="C388" s="5" t="str">
        <f t="shared" si="13"/>
        <v>陸上競技 Track &amp; Field 走高跳　男子 男子／65+</v>
      </c>
      <c r="D388" s="3" t="s">
        <v>503</v>
      </c>
      <c r="E388" t="s">
        <v>564</v>
      </c>
      <c r="F388" t="s">
        <v>2418</v>
      </c>
      <c r="G388" s="3" t="s">
        <v>505</v>
      </c>
      <c r="H388" t="s">
        <v>565</v>
      </c>
      <c r="I388" t="s">
        <v>2419</v>
      </c>
      <c r="J388" s="3" t="s">
        <v>692</v>
      </c>
      <c r="K388" t="s">
        <v>693</v>
      </c>
      <c r="L388" t="s">
        <v>2508</v>
      </c>
      <c r="M388" s="3" t="s">
        <v>520</v>
      </c>
      <c r="N388" t="s">
        <v>587</v>
      </c>
      <c r="O388" t="s">
        <v>2441</v>
      </c>
    </row>
    <row r="389" spans="2:15" ht="18" hidden="1" x14ac:dyDescent="0.45">
      <c r="B389" s="5" t="str">
        <f t="shared" si="12"/>
        <v>00002-00003-00051-00009</v>
      </c>
      <c r="C389" s="5" t="str">
        <f t="shared" si="13"/>
        <v>陸上競技 Track &amp; Field 走高跳　男子 男子／70+</v>
      </c>
      <c r="D389" s="3" t="s">
        <v>503</v>
      </c>
      <c r="E389" t="s">
        <v>564</v>
      </c>
      <c r="F389" t="s">
        <v>2418</v>
      </c>
      <c r="G389" s="3" t="s">
        <v>505</v>
      </c>
      <c r="H389" t="s">
        <v>565</v>
      </c>
      <c r="I389" t="s">
        <v>2419</v>
      </c>
      <c r="J389" s="3" t="s">
        <v>692</v>
      </c>
      <c r="K389" t="s">
        <v>693</v>
      </c>
      <c r="L389" t="s">
        <v>2508</v>
      </c>
      <c r="M389" s="3" t="s">
        <v>531</v>
      </c>
      <c r="N389" t="s">
        <v>589</v>
      </c>
      <c r="O389" t="s">
        <v>2443</v>
      </c>
    </row>
    <row r="390" spans="2:15" ht="18" hidden="1" x14ac:dyDescent="0.45">
      <c r="B390" s="5" t="str">
        <f t="shared" si="12"/>
        <v>00002-00003-00051-00010</v>
      </c>
      <c r="C390" s="5" t="str">
        <f t="shared" si="13"/>
        <v>陸上競技 Track &amp; Field 走高跳　男子 男子／75+</v>
      </c>
      <c r="D390" s="3" t="s">
        <v>503</v>
      </c>
      <c r="E390" t="s">
        <v>564</v>
      </c>
      <c r="F390" t="s">
        <v>2418</v>
      </c>
      <c r="G390" s="3" t="s">
        <v>505</v>
      </c>
      <c r="H390" t="s">
        <v>565</v>
      </c>
      <c r="I390" t="s">
        <v>2419</v>
      </c>
      <c r="J390" s="3" t="s">
        <v>692</v>
      </c>
      <c r="K390" t="s">
        <v>693</v>
      </c>
      <c r="L390" t="s">
        <v>2508</v>
      </c>
      <c r="M390" s="3" t="s">
        <v>533</v>
      </c>
      <c r="N390" t="s">
        <v>590</v>
      </c>
      <c r="O390" t="s">
        <v>2444</v>
      </c>
    </row>
    <row r="391" spans="2:15" ht="18" hidden="1" x14ac:dyDescent="0.45">
      <c r="B391" s="5" t="str">
        <f t="shared" si="12"/>
        <v>00002-00003-00051-00011</v>
      </c>
      <c r="C391" s="5" t="str">
        <f t="shared" si="13"/>
        <v>陸上競技 Track &amp; Field 走高跳　男子 男子／80+</v>
      </c>
      <c r="D391" s="3" t="s">
        <v>503</v>
      </c>
      <c r="E391" t="s">
        <v>564</v>
      </c>
      <c r="F391" t="s">
        <v>2418</v>
      </c>
      <c r="G391" s="3" t="s">
        <v>505</v>
      </c>
      <c r="H391" t="s">
        <v>565</v>
      </c>
      <c r="I391" t="s">
        <v>2419</v>
      </c>
      <c r="J391" s="3" t="s">
        <v>692</v>
      </c>
      <c r="K391" t="s">
        <v>693</v>
      </c>
      <c r="L391" t="s">
        <v>2508</v>
      </c>
      <c r="M391" s="3" t="s">
        <v>535</v>
      </c>
      <c r="N391" t="s">
        <v>591</v>
      </c>
      <c r="O391" t="s">
        <v>2445</v>
      </c>
    </row>
    <row r="392" spans="2:15" ht="18" hidden="1" x14ac:dyDescent="0.45">
      <c r="B392" s="5" t="str">
        <f t="shared" si="12"/>
        <v>00002-00003-00051-00012</v>
      </c>
      <c r="C392" s="5" t="str">
        <f t="shared" si="13"/>
        <v>陸上競技 Track &amp; Field 走高跳　男子 男子／85+</v>
      </c>
      <c r="D392" s="3" t="s">
        <v>503</v>
      </c>
      <c r="E392" t="s">
        <v>564</v>
      </c>
      <c r="F392" t="s">
        <v>2418</v>
      </c>
      <c r="G392" s="3" t="s">
        <v>505</v>
      </c>
      <c r="H392" t="s">
        <v>565</v>
      </c>
      <c r="I392" t="s">
        <v>2419</v>
      </c>
      <c r="J392" s="3" t="s">
        <v>692</v>
      </c>
      <c r="K392" t="s">
        <v>693</v>
      </c>
      <c r="L392" t="s">
        <v>2508</v>
      </c>
      <c r="M392" s="3" t="s">
        <v>537</v>
      </c>
      <c r="N392" t="s">
        <v>592</v>
      </c>
      <c r="O392" t="s">
        <v>2446</v>
      </c>
    </row>
    <row r="393" spans="2:15" ht="18" hidden="1" x14ac:dyDescent="0.45">
      <c r="B393" s="5" t="str">
        <f t="shared" si="12"/>
        <v>00002-00003-00051-00013</v>
      </c>
      <c r="C393" s="5" t="str">
        <f t="shared" si="13"/>
        <v>陸上競技 Track &amp; Field 走高跳　男子 男子／90+</v>
      </c>
      <c r="D393" s="3" t="s">
        <v>503</v>
      </c>
      <c r="E393" t="s">
        <v>564</v>
      </c>
      <c r="F393" t="s">
        <v>2418</v>
      </c>
      <c r="G393" s="3" t="s">
        <v>505</v>
      </c>
      <c r="H393" t="s">
        <v>565</v>
      </c>
      <c r="I393" t="s">
        <v>2419</v>
      </c>
      <c r="J393" s="3" t="s">
        <v>692</v>
      </c>
      <c r="K393" t="s">
        <v>693</v>
      </c>
      <c r="L393" t="s">
        <v>2508</v>
      </c>
      <c r="M393" s="3" t="s">
        <v>616</v>
      </c>
      <c r="N393" t="s">
        <v>593</v>
      </c>
      <c r="O393" t="s">
        <v>2447</v>
      </c>
    </row>
    <row r="394" spans="2:15" ht="18" hidden="1" x14ac:dyDescent="0.45">
      <c r="B394" s="5" t="str">
        <f t="shared" si="12"/>
        <v>00002-00003-00051-00014</v>
      </c>
      <c r="C394" s="5" t="str">
        <f t="shared" si="13"/>
        <v>陸上競技 Track &amp; Field 走高跳　男子 男子／95+</v>
      </c>
      <c r="D394" s="3" t="s">
        <v>503</v>
      </c>
      <c r="E394" t="s">
        <v>564</v>
      </c>
      <c r="F394" t="s">
        <v>2418</v>
      </c>
      <c r="G394" s="3" t="s">
        <v>505</v>
      </c>
      <c r="H394" t="s">
        <v>565</v>
      </c>
      <c r="I394" t="s">
        <v>2419</v>
      </c>
      <c r="J394" s="3" t="s">
        <v>692</v>
      </c>
      <c r="K394" t="s">
        <v>693</v>
      </c>
      <c r="L394" t="s">
        <v>2508</v>
      </c>
      <c r="M394" s="3" t="s">
        <v>618</v>
      </c>
      <c r="N394" t="s">
        <v>594</v>
      </c>
      <c r="O394" t="s">
        <v>2448</v>
      </c>
    </row>
    <row r="395" spans="2:15" ht="18" hidden="1" x14ac:dyDescent="0.45">
      <c r="B395" s="5" t="str">
        <f t="shared" si="12"/>
        <v>00002-00003-00051-00015</v>
      </c>
      <c r="C395" s="5" t="str">
        <f t="shared" si="13"/>
        <v>陸上競技 Track &amp; Field 走高跳　男子 男子／100+</v>
      </c>
      <c r="D395" s="3" t="s">
        <v>503</v>
      </c>
      <c r="E395" t="s">
        <v>564</v>
      </c>
      <c r="F395" t="s">
        <v>2418</v>
      </c>
      <c r="G395" s="3" t="s">
        <v>505</v>
      </c>
      <c r="H395" t="s">
        <v>565</v>
      </c>
      <c r="I395" t="s">
        <v>2419</v>
      </c>
      <c r="J395" s="3" t="s">
        <v>692</v>
      </c>
      <c r="K395" t="s">
        <v>693</v>
      </c>
      <c r="L395" t="s">
        <v>2508</v>
      </c>
      <c r="M395" s="3" t="s">
        <v>620</v>
      </c>
      <c r="N395" t="s">
        <v>595</v>
      </c>
      <c r="O395" t="s">
        <v>2449</v>
      </c>
    </row>
    <row r="396" spans="2:15" ht="18" hidden="1" x14ac:dyDescent="0.45">
      <c r="B396" s="5" t="str">
        <f t="shared" si="12"/>
        <v>00002-00003-00052-00001</v>
      </c>
      <c r="C396" s="5" t="str">
        <f t="shared" si="13"/>
        <v>陸上競技 Track &amp; Field 走高跳　女子 女子／30+</v>
      </c>
      <c r="D396" s="3" t="s">
        <v>503</v>
      </c>
      <c r="E396" t="s">
        <v>564</v>
      </c>
      <c r="F396" t="s">
        <v>2418</v>
      </c>
      <c r="G396" s="3" t="s">
        <v>505</v>
      </c>
      <c r="H396" t="s">
        <v>565</v>
      </c>
      <c r="I396" t="s">
        <v>2419</v>
      </c>
      <c r="J396" s="3" t="s">
        <v>694</v>
      </c>
      <c r="K396" t="s">
        <v>695</v>
      </c>
      <c r="L396" t="s">
        <v>2509</v>
      </c>
      <c r="M396" s="3" t="s">
        <v>498</v>
      </c>
      <c r="N396" t="s">
        <v>597</v>
      </c>
      <c r="O396" t="s">
        <v>2451</v>
      </c>
    </row>
    <row r="397" spans="2:15" ht="18" hidden="1" x14ac:dyDescent="0.45">
      <c r="B397" s="5" t="str">
        <f t="shared" si="12"/>
        <v>00002-00003-00052-00002</v>
      </c>
      <c r="C397" s="5" t="str">
        <f t="shared" si="13"/>
        <v>陸上競技 Track &amp; Field 走高跳　女子 女子／35+</v>
      </c>
      <c r="D397" s="3" t="s">
        <v>503</v>
      </c>
      <c r="E397" t="s">
        <v>564</v>
      </c>
      <c r="F397" t="s">
        <v>2418</v>
      </c>
      <c r="G397" s="3" t="s">
        <v>505</v>
      </c>
      <c r="H397" t="s">
        <v>565</v>
      </c>
      <c r="I397" t="s">
        <v>2419</v>
      </c>
      <c r="J397" s="3" t="s">
        <v>694</v>
      </c>
      <c r="K397" t="s">
        <v>695</v>
      </c>
      <c r="L397" t="s">
        <v>2509</v>
      </c>
      <c r="M397" s="3" t="s">
        <v>503</v>
      </c>
      <c r="N397" t="s">
        <v>598</v>
      </c>
      <c r="O397" t="s">
        <v>2452</v>
      </c>
    </row>
    <row r="398" spans="2:15" ht="18" hidden="1" x14ac:dyDescent="0.45">
      <c r="B398" s="5" t="str">
        <f t="shared" si="12"/>
        <v>00002-00003-00052-00003</v>
      </c>
      <c r="C398" s="5" t="str">
        <f t="shared" si="13"/>
        <v>陸上競技 Track &amp; Field 走高跳　女子 女子／40+</v>
      </c>
      <c r="D398" s="3" t="s">
        <v>503</v>
      </c>
      <c r="E398" t="s">
        <v>564</v>
      </c>
      <c r="F398" t="s">
        <v>2418</v>
      </c>
      <c r="G398" s="3" t="s">
        <v>505</v>
      </c>
      <c r="H398" t="s">
        <v>565</v>
      </c>
      <c r="I398" t="s">
        <v>2419</v>
      </c>
      <c r="J398" s="3" t="s">
        <v>694</v>
      </c>
      <c r="K398" t="s">
        <v>695</v>
      </c>
      <c r="L398" t="s">
        <v>2509</v>
      </c>
      <c r="M398" s="3" t="s">
        <v>505</v>
      </c>
      <c r="N398" t="s">
        <v>599</v>
      </c>
      <c r="O398" t="s">
        <v>2453</v>
      </c>
    </row>
    <row r="399" spans="2:15" ht="18" hidden="1" x14ac:dyDescent="0.45">
      <c r="B399" s="5" t="str">
        <f t="shared" si="12"/>
        <v>00002-00003-00052-00004</v>
      </c>
      <c r="C399" s="5" t="str">
        <f t="shared" si="13"/>
        <v>陸上競技 Track &amp; Field 走高跳　女子 女子／45+</v>
      </c>
      <c r="D399" s="3" t="s">
        <v>503</v>
      </c>
      <c r="E399" t="s">
        <v>564</v>
      </c>
      <c r="F399" t="s">
        <v>2418</v>
      </c>
      <c r="G399" s="3" t="s">
        <v>505</v>
      </c>
      <c r="H399" t="s">
        <v>565</v>
      </c>
      <c r="I399" t="s">
        <v>2419</v>
      </c>
      <c r="J399" s="3" t="s">
        <v>694</v>
      </c>
      <c r="K399" t="s">
        <v>695</v>
      </c>
      <c r="L399" t="s">
        <v>2509</v>
      </c>
      <c r="M399" s="3" t="s">
        <v>507</v>
      </c>
      <c r="N399" t="s">
        <v>600</v>
      </c>
      <c r="O399" t="s">
        <v>2454</v>
      </c>
    </row>
    <row r="400" spans="2:15" ht="18" hidden="1" x14ac:dyDescent="0.45">
      <c r="B400" s="5" t="str">
        <f t="shared" si="12"/>
        <v>00002-00003-00052-00005</v>
      </c>
      <c r="C400" s="5" t="str">
        <f t="shared" si="13"/>
        <v>陸上競技 Track &amp; Field 走高跳　女子 女子／50+</v>
      </c>
      <c r="D400" s="3" t="s">
        <v>503</v>
      </c>
      <c r="E400" t="s">
        <v>564</v>
      </c>
      <c r="F400" t="s">
        <v>2418</v>
      </c>
      <c r="G400" s="3" t="s">
        <v>505</v>
      </c>
      <c r="H400" t="s">
        <v>565</v>
      </c>
      <c r="I400" t="s">
        <v>2419</v>
      </c>
      <c r="J400" s="3" t="s">
        <v>694</v>
      </c>
      <c r="K400" t="s">
        <v>695</v>
      </c>
      <c r="L400" t="s">
        <v>2509</v>
      </c>
      <c r="M400" s="3" t="s">
        <v>514</v>
      </c>
      <c r="N400" t="s">
        <v>602</v>
      </c>
      <c r="O400" t="s">
        <v>2456</v>
      </c>
    </row>
    <row r="401" spans="2:15" ht="18" hidden="1" x14ac:dyDescent="0.45">
      <c r="B401" s="5" t="str">
        <f t="shared" si="12"/>
        <v>00002-00003-00052-00006</v>
      </c>
      <c r="C401" s="5" t="str">
        <f t="shared" si="13"/>
        <v>陸上競技 Track &amp; Field 走高跳　女子 女子／55+</v>
      </c>
      <c r="D401" s="3" t="s">
        <v>503</v>
      </c>
      <c r="E401" t="s">
        <v>564</v>
      </c>
      <c r="F401" t="s">
        <v>2418</v>
      </c>
      <c r="G401" s="3" t="s">
        <v>505</v>
      </c>
      <c r="H401" t="s">
        <v>565</v>
      </c>
      <c r="I401" t="s">
        <v>2419</v>
      </c>
      <c r="J401" s="3" t="s">
        <v>694</v>
      </c>
      <c r="K401" t="s">
        <v>695</v>
      </c>
      <c r="L401" t="s">
        <v>2509</v>
      </c>
      <c r="M401" s="3" t="s">
        <v>516</v>
      </c>
      <c r="N401" t="s">
        <v>603</v>
      </c>
      <c r="O401" t="s">
        <v>2457</v>
      </c>
    </row>
    <row r="402" spans="2:15" ht="18" hidden="1" x14ac:dyDescent="0.45">
      <c r="B402" s="5" t="str">
        <f t="shared" si="12"/>
        <v>00002-00003-00052-00007</v>
      </c>
      <c r="C402" s="5" t="str">
        <f t="shared" si="13"/>
        <v>陸上競技 Track &amp; Field 走高跳　女子 女子／60+</v>
      </c>
      <c r="D402" s="3" t="s">
        <v>503</v>
      </c>
      <c r="E402" t="s">
        <v>564</v>
      </c>
      <c r="F402" t="s">
        <v>2418</v>
      </c>
      <c r="G402" s="3" t="s">
        <v>505</v>
      </c>
      <c r="H402" t="s">
        <v>565</v>
      </c>
      <c r="I402" t="s">
        <v>2419</v>
      </c>
      <c r="J402" s="3" t="s">
        <v>694</v>
      </c>
      <c r="K402" t="s">
        <v>695</v>
      </c>
      <c r="L402" t="s">
        <v>2509</v>
      </c>
      <c r="M402" s="3" t="s">
        <v>518</v>
      </c>
      <c r="N402" t="s">
        <v>604</v>
      </c>
      <c r="O402" t="s">
        <v>2458</v>
      </c>
    </row>
    <row r="403" spans="2:15" ht="18" hidden="1" x14ac:dyDescent="0.45">
      <c r="B403" s="5" t="str">
        <f t="shared" si="12"/>
        <v>00002-00003-00052-00008</v>
      </c>
      <c r="C403" s="5" t="str">
        <f t="shared" si="13"/>
        <v>陸上競技 Track &amp; Field 走高跳　女子 女子／65+</v>
      </c>
      <c r="D403" s="3" t="s">
        <v>503</v>
      </c>
      <c r="E403" t="s">
        <v>564</v>
      </c>
      <c r="F403" t="s">
        <v>2418</v>
      </c>
      <c r="G403" s="3" t="s">
        <v>505</v>
      </c>
      <c r="H403" t="s">
        <v>565</v>
      </c>
      <c r="I403" t="s">
        <v>2419</v>
      </c>
      <c r="J403" s="3" t="s">
        <v>694</v>
      </c>
      <c r="K403" t="s">
        <v>695</v>
      </c>
      <c r="L403" t="s">
        <v>2509</v>
      </c>
      <c r="M403" s="3" t="s">
        <v>520</v>
      </c>
      <c r="N403" t="s">
        <v>605</v>
      </c>
      <c r="O403" t="s">
        <v>2459</v>
      </c>
    </row>
    <row r="404" spans="2:15" ht="18" hidden="1" x14ac:dyDescent="0.45">
      <c r="B404" s="5" t="str">
        <f t="shared" si="12"/>
        <v>00002-00003-00052-00009</v>
      </c>
      <c r="C404" s="5" t="str">
        <f t="shared" si="13"/>
        <v>陸上競技 Track &amp; Field 走高跳　女子 女子／70+</v>
      </c>
      <c r="D404" s="3" t="s">
        <v>503</v>
      </c>
      <c r="E404" t="s">
        <v>564</v>
      </c>
      <c r="F404" t="s">
        <v>2418</v>
      </c>
      <c r="G404" s="3" t="s">
        <v>505</v>
      </c>
      <c r="H404" t="s">
        <v>565</v>
      </c>
      <c r="I404" t="s">
        <v>2419</v>
      </c>
      <c r="J404" s="3" t="s">
        <v>694</v>
      </c>
      <c r="K404" t="s">
        <v>695</v>
      </c>
      <c r="L404" t="s">
        <v>2509</v>
      </c>
      <c r="M404" s="3" t="s">
        <v>531</v>
      </c>
      <c r="N404" t="s">
        <v>607</v>
      </c>
      <c r="O404" t="s">
        <v>2461</v>
      </c>
    </row>
    <row r="405" spans="2:15" ht="18" hidden="1" x14ac:dyDescent="0.45">
      <c r="B405" s="5" t="str">
        <f t="shared" si="12"/>
        <v>00002-00003-00052-00010</v>
      </c>
      <c r="C405" s="5" t="str">
        <f t="shared" si="13"/>
        <v>陸上競技 Track &amp; Field 走高跳　女子 女子／75+</v>
      </c>
      <c r="D405" s="3" t="s">
        <v>503</v>
      </c>
      <c r="E405" t="s">
        <v>564</v>
      </c>
      <c r="F405" t="s">
        <v>2418</v>
      </c>
      <c r="G405" s="3" t="s">
        <v>505</v>
      </c>
      <c r="H405" t="s">
        <v>565</v>
      </c>
      <c r="I405" t="s">
        <v>2419</v>
      </c>
      <c r="J405" s="3" t="s">
        <v>694</v>
      </c>
      <c r="K405" t="s">
        <v>695</v>
      </c>
      <c r="L405" t="s">
        <v>2509</v>
      </c>
      <c r="M405" s="3" t="s">
        <v>533</v>
      </c>
      <c r="N405" t="s">
        <v>608</v>
      </c>
      <c r="O405" t="s">
        <v>2462</v>
      </c>
    </row>
    <row r="406" spans="2:15" ht="18" hidden="1" x14ac:dyDescent="0.45">
      <c r="B406" s="5" t="str">
        <f t="shared" si="12"/>
        <v>00002-00003-00052-00011</v>
      </c>
      <c r="C406" s="5" t="str">
        <f t="shared" si="13"/>
        <v>陸上競技 Track &amp; Field 走高跳　女子 女子／80+</v>
      </c>
      <c r="D406" s="3" t="s">
        <v>503</v>
      </c>
      <c r="E406" t="s">
        <v>564</v>
      </c>
      <c r="F406" t="s">
        <v>2418</v>
      </c>
      <c r="G406" s="3" t="s">
        <v>505</v>
      </c>
      <c r="H406" t="s">
        <v>565</v>
      </c>
      <c r="I406" t="s">
        <v>2419</v>
      </c>
      <c r="J406" s="3" t="s">
        <v>694</v>
      </c>
      <c r="K406" t="s">
        <v>695</v>
      </c>
      <c r="L406" t="s">
        <v>2509</v>
      </c>
      <c r="M406" s="3" t="s">
        <v>535</v>
      </c>
      <c r="N406" t="s">
        <v>609</v>
      </c>
      <c r="O406" t="s">
        <v>2463</v>
      </c>
    </row>
    <row r="407" spans="2:15" ht="18" hidden="1" x14ac:dyDescent="0.45">
      <c r="B407" s="5" t="str">
        <f t="shared" si="12"/>
        <v>00002-00003-00052-00012</v>
      </c>
      <c r="C407" s="5" t="str">
        <f t="shared" si="13"/>
        <v>陸上競技 Track &amp; Field 走高跳　女子 女子／85+</v>
      </c>
      <c r="D407" s="3" t="s">
        <v>503</v>
      </c>
      <c r="E407" t="s">
        <v>564</v>
      </c>
      <c r="F407" t="s">
        <v>2418</v>
      </c>
      <c r="G407" s="3" t="s">
        <v>505</v>
      </c>
      <c r="H407" t="s">
        <v>565</v>
      </c>
      <c r="I407" t="s">
        <v>2419</v>
      </c>
      <c r="J407" s="3" t="s">
        <v>694</v>
      </c>
      <c r="K407" t="s">
        <v>695</v>
      </c>
      <c r="L407" t="s">
        <v>2509</v>
      </c>
      <c r="M407" s="3" t="s">
        <v>537</v>
      </c>
      <c r="N407" t="s">
        <v>610</v>
      </c>
      <c r="O407" t="s">
        <v>2464</v>
      </c>
    </row>
    <row r="408" spans="2:15" ht="18" hidden="1" x14ac:dyDescent="0.45">
      <c r="B408" s="5" t="str">
        <f t="shared" si="12"/>
        <v>00002-00003-00052-00013</v>
      </c>
      <c r="C408" s="5" t="str">
        <f t="shared" si="13"/>
        <v>陸上競技 Track &amp; Field 走高跳　女子 女子／90+</v>
      </c>
      <c r="D408" s="3" t="s">
        <v>503</v>
      </c>
      <c r="E408" t="s">
        <v>564</v>
      </c>
      <c r="F408" t="s">
        <v>2418</v>
      </c>
      <c r="G408" s="3" t="s">
        <v>505</v>
      </c>
      <c r="H408" t="s">
        <v>565</v>
      </c>
      <c r="I408" t="s">
        <v>2419</v>
      </c>
      <c r="J408" s="3" t="s">
        <v>694</v>
      </c>
      <c r="K408" t="s">
        <v>695</v>
      </c>
      <c r="L408" t="s">
        <v>2509</v>
      </c>
      <c r="M408" s="3" t="s">
        <v>616</v>
      </c>
      <c r="N408" t="s">
        <v>611</v>
      </c>
      <c r="O408" t="s">
        <v>2465</v>
      </c>
    </row>
    <row r="409" spans="2:15" ht="18" hidden="1" x14ac:dyDescent="0.45">
      <c r="B409" s="5" t="str">
        <f t="shared" si="12"/>
        <v>00002-00003-00052-00014</v>
      </c>
      <c r="C409" s="5" t="str">
        <f t="shared" si="13"/>
        <v>陸上競技 Track &amp; Field 走高跳　女子 女子／95+</v>
      </c>
      <c r="D409" s="3" t="s">
        <v>503</v>
      </c>
      <c r="E409" t="s">
        <v>564</v>
      </c>
      <c r="F409" t="s">
        <v>2418</v>
      </c>
      <c r="G409" s="3" t="s">
        <v>505</v>
      </c>
      <c r="H409" t="s">
        <v>565</v>
      </c>
      <c r="I409" t="s">
        <v>2419</v>
      </c>
      <c r="J409" s="3" t="s">
        <v>694</v>
      </c>
      <c r="K409" t="s">
        <v>695</v>
      </c>
      <c r="L409" t="s">
        <v>2509</v>
      </c>
      <c r="M409" s="3" t="s">
        <v>618</v>
      </c>
      <c r="N409" t="s">
        <v>612</v>
      </c>
      <c r="O409" t="s">
        <v>2466</v>
      </c>
    </row>
    <row r="410" spans="2:15" ht="18" hidden="1" x14ac:dyDescent="0.45">
      <c r="B410" s="5" t="str">
        <f t="shared" si="12"/>
        <v>00002-00003-00052-00015</v>
      </c>
      <c r="C410" s="5" t="str">
        <f t="shared" si="13"/>
        <v>陸上競技 Track &amp; Field 走高跳　女子 女子／100+</v>
      </c>
      <c r="D410" s="3" t="s">
        <v>503</v>
      </c>
      <c r="E410" t="s">
        <v>564</v>
      </c>
      <c r="F410" t="s">
        <v>2418</v>
      </c>
      <c r="G410" s="3" t="s">
        <v>505</v>
      </c>
      <c r="H410" t="s">
        <v>565</v>
      </c>
      <c r="I410" t="s">
        <v>2419</v>
      </c>
      <c r="J410" s="3" t="s">
        <v>694</v>
      </c>
      <c r="K410" t="s">
        <v>695</v>
      </c>
      <c r="L410" t="s">
        <v>2509</v>
      </c>
      <c r="M410" s="3" t="s">
        <v>620</v>
      </c>
      <c r="N410" t="s">
        <v>613</v>
      </c>
      <c r="O410" t="s">
        <v>2467</v>
      </c>
    </row>
    <row r="411" spans="2:15" ht="18" hidden="1" x14ac:dyDescent="0.45">
      <c r="B411" s="5" t="str">
        <f t="shared" si="12"/>
        <v>00002-00003-00053-00001</v>
      </c>
      <c r="C411" s="5" t="str">
        <f t="shared" si="13"/>
        <v>陸上競技 Track &amp; Field 棒高跳　男子 男子／30+</v>
      </c>
      <c r="D411" s="3" t="s">
        <v>503</v>
      </c>
      <c r="E411" t="s">
        <v>564</v>
      </c>
      <c r="F411" t="s">
        <v>2418</v>
      </c>
      <c r="G411" s="3" t="s">
        <v>505</v>
      </c>
      <c r="H411" t="s">
        <v>565</v>
      </c>
      <c r="I411" t="s">
        <v>2419</v>
      </c>
      <c r="J411" s="3" t="s">
        <v>696</v>
      </c>
      <c r="K411" t="s">
        <v>697</v>
      </c>
      <c r="L411" t="s">
        <v>2510</v>
      </c>
      <c r="M411" s="3" t="s">
        <v>498</v>
      </c>
      <c r="N411" t="s">
        <v>579</v>
      </c>
      <c r="O411" t="s">
        <v>2433</v>
      </c>
    </row>
    <row r="412" spans="2:15" ht="18" hidden="1" x14ac:dyDescent="0.45">
      <c r="B412" s="5" t="str">
        <f t="shared" si="12"/>
        <v>00002-00003-00053-00002</v>
      </c>
      <c r="C412" s="5" t="str">
        <f t="shared" si="13"/>
        <v>陸上競技 Track &amp; Field 棒高跳　男子 男子／35+</v>
      </c>
      <c r="D412" s="3" t="s">
        <v>503</v>
      </c>
      <c r="E412" t="s">
        <v>564</v>
      </c>
      <c r="F412" t="s">
        <v>2418</v>
      </c>
      <c r="G412" s="3" t="s">
        <v>505</v>
      </c>
      <c r="H412" t="s">
        <v>565</v>
      </c>
      <c r="I412" t="s">
        <v>2419</v>
      </c>
      <c r="J412" s="3" t="s">
        <v>696</v>
      </c>
      <c r="K412" t="s">
        <v>697</v>
      </c>
      <c r="L412" t="s">
        <v>2510</v>
      </c>
      <c r="M412" s="3" t="s">
        <v>503</v>
      </c>
      <c r="N412" t="s">
        <v>580</v>
      </c>
      <c r="O412" t="s">
        <v>2434</v>
      </c>
    </row>
    <row r="413" spans="2:15" ht="18" hidden="1" x14ac:dyDescent="0.45">
      <c r="B413" s="5" t="str">
        <f t="shared" si="12"/>
        <v>00002-00003-00053-00003</v>
      </c>
      <c r="C413" s="5" t="str">
        <f t="shared" si="13"/>
        <v>陸上競技 Track &amp; Field 棒高跳　男子 男子／40+</v>
      </c>
      <c r="D413" s="3" t="s">
        <v>503</v>
      </c>
      <c r="E413" t="s">
        <v>564</v>
      </c>
      <c r="F413" t="s">
        <v>2418</v>
      </c>
      <c r="G413" s="3" t="s">
        <v>505</v>
      </c>
      <c r="H413" t="s">
        <v>565</v>
      </c>
      <c r="I413" t="s">
        <v>2419</v>
      </c>
      <c r="J413" s="3" t="s">
        <v>696</v>
      </c>
      <c r="K413" t="s">
        <v>697</v>
      </c>
      <c r="L413" t="s">
        <v>2510</v>
      </c>
      <c r="M413" s="3" t="s">
        <v>505</v>
      </c>
      <c r="N413" t="s">
        <v>581</v>
      </c>
      <c r="O413" t="s">
        <v>2435</v>
      </c>
    </row>
    <row r="414" spans="2:15" ht="18" hidden="1" x14ac:dyDescent="0.45">
      <c r="B414" s="5" t="str">
        <f t="shared" si="12"/>
        <v>00002-00003-00053-00004</v>
      </c>
      <c r="C414" s="5" t="str">
        <f t="shared" si="13"/>
        <v>陸上競技 Track &amp; Field 棒高跳　男子 男子／45+</v>
      </c>
      <c r="D414" s="3" t="s">
        <v>503</v>
      </c>
      <c r="E414" t="s">
        <v>564</v>
      </c>
      <c r="F414" t="s">
        <v>2418</v>
      </c>
      <c r="G414" s="3" t="s">
        <v>505</v>
      </c>
      <c r="H414" t="s">
        <v>565</v>
      </c>
      <c r="I414" t="s">
        <v>2419</v>
      </c>
      <c r="J414" s="3" t="s">
        <v>696</v>
      </c>
      <c r="K414" t="s">
        <v>697</v>
      </c>
      <c r="L414" t="s">
        <v>2510</v>
      </c>
      <c r="M414" s="3" t="s">
        <v>507</v>
      </c>
      <c r="N414" t="s">
        <v>582</v>
      </c>
      <c r="O414" t="s">
        <v>2436</v>
      </c>
    </row>
    <row r="415" spans="2:15" ht="18" hidden="1" x14ac:dyDescent="0.45">
      <c r="B415" s="5" t="str">
        <f t="shared" si="12"/>
        <v>00002-00003-00053-00005</v>
      </c>
      <c r="C415" s="5" t="str">
        <f t="shared" si="13"/>
        <v>陸上競技 Track &amp; Field 棒高跳　男子 男子／50+</v>
      </c>
      <c r="D415" s="3" t="s">
        <v>503</v>
      </c>
      <c r="E415" t="s">
        <v>564</v>
      </c>
      <c r="F415" t="s">
        <v>2418</v>
      </c>
      <c r="G415" s="3" t="s">
        <v>505</v>
      </c>
      <c r="H415" t="s">
        <v>565</v>
      </c>
      <c r="I415" t="s">
        <v>2419</v>
      </c>
      <c r="J415" s="3" t="s">
        <v>696</v>
      </c>
      <c r="K415" t="s">
        <v>697</v>
      </c>
      <c r="L415" t="s">
        <v>2510</v>
      </c>
      <c r="M415" s="3" t="s">
        <v>514</v>
      </c>
      <c r="N415" t="s">
        <v>584</v>
      </c>
      <c r="O415" t="s">
        <v>2438</v>
      </c>
    </row>
    <row r="416" spans="2:15" ht="18" hidden="1" x14ac:dyDescent="0.45">
      <c r="B416" s="5" t="str">
        <f t="shared" si="12"/>
        <v>00002-00003-00053-00006</v>
      </c>
      <c r="C416" s="5" t="str">
        <f t="shared" si="13"/>
        <v>陸上競技 Track &amp; Field 棒高跳　男子 男子／55+</v>
      </c>
      <c r="D416" s="3" t="s">
        <v>503</v>
      </c>
      <c r="E416" t="s">
        <v>564</v>
      </c>
      <c r="F416" t="s">
        <v>2418</v>
      </c>
      <c r="G416" s="3" t="s">
        <v>505</v>
      </c>
      <c r="H416" t="s">
        <v>565</v>
      </c>
      <c r="I416" t="s">
        <v>2419</v>
      </c>
      <c r="J416" s="3" t="s">
        <v>696</v>
      </c>
      <c r="K416" t="s">
        <v>697</v>
      </c>
      <c r="L416" t="s">
        <v>2510</v>
      </c>
      <c r="M416" s="3" t="s">
        <v>516</v>
      </c>
      <c r="N416" t="s">
        <v>585</v>
      </c>
      <c r="O416" t="s">
        <v>2439</v>
      </c>
    </row>
    <row r="417" spans="2:15" ht="18" hidden="1" x14ac:dyDescent="0.45">
      <c r="B417" s="5" t="str">
        <f t="shared" si="12"/>
        <v>00002-00003-00053-00007</v>
      </c>
      <c r="C417" s="5" t="str">
        <f t="shared" si="13"/>
        <v>陸上競技 Track &amp; Field 棒高跳　男子 男子／60+</v>
      </c>
      <c r="D417" s="3" t="s">
        <v>503</v>
      </c>
      <c r="E417" t="s">
        <v>564</v>
      </c>
      <c r="F417" t="s">
        <v>2418</v>
      </c>
      <c r="G417" s="3" t="s">
        <v>505</v>
      </c>
      <c r="H417" t="s">
        <v>565</v>
      </c>
      <c r="I417" t="s">
        <v>2419</v>
      </c>
      <c r="J417" s="3" t="s">
        <v>696</v>
      </c>
      <c r="K417" t="s">
        <v>697</v>
      </c>
      <c r="L417" t="s">
        <v>2510</v>
      </c>
      <c r="M417" s="3" t="s">
        <v>518</v>
      </c>
      <c r="N417" t="s">
        <v>586</v>
      </c>
      <c r="O417" t="s">
        <v>2440</v>
      </c>
    </row>
    <row r="418" spans="2:15" ht="18" hidden="1" x14ac:dyDescent="0.45">
      <c r="B418" s="5" t="str">
        <f t="shared" si="12"/>
        <v>00002-00003-00053-00008</v>
      </c>
      <c r="C418" s="5" t="str">
        <f t="shared" si="13"/>
        <v>陸上競技 Track &amp; Field 棒高跳　男子 男子／65+</v>
      </c>
      <c r="D418" s="3" t="s">
        <v>503</v>
      </c>
      <c r="E418" t="s">
        <v>564</v>
      </c>
      <c r="F418" t="s">
        <v>2418</v>
      </c>
      <c r="G418" s="3" t="s">
        <v>505</v>
      </c>
      <c r="H418" t="s">
        <v>565</v>
      </c>
      <c r="I418" t="s">
        <v>2419</v>
      </c>
      <c r="J418" s="3" t="s">
        <v>696</v>
      </c>
      <c r="K418" t="s">
        <v>697</v>
      </c>
      <c r="L418" t="s">
        <v>2510</v>
      </c>
      <c r="M418" s="3" t="s">
        <v>520</v>
      </c>
      <c r="N418" t="s">
        <v>587</v>
      </c>
      <c r="O418" t="s">
        <v>2441</v>
      </c>
    </row>
    <row r="419" spans="2:15" ht="18" hidden="1" x14ac:dyDescent="0.45">
      <c r="B419" s="5" t="str">
        <f t="shared" si="12"/>
        <v>00002-00003-00053-00009</v>
      </c>
      <c r="C419" s="5" t="str">
        <f t="shared" si="13"/>
        <v>陸上競技 Track &amp; Field 棒高跳　男子 男子／70+</v>
      </c>
      <c r="D419" s="3" t="s">
        <v>503</v>
      </c>
      <c r="E419" t="s">
        <v>564</v>
      </c>
      <c r="F419" t="s">
        <v>2418</v>
      </c>
      <c r="G419" s="3" t="s">
        <v>505</v>
      </c>
      <c r="H419" t="s">
        <v>565</v>
      </c>
      <c r="I419" t="s">
        <v>2419</v>
      </c>
      <c r="J419" s="3" t="s">
        <v>696</v>
      </c>
      <c r="K419" t="s">
        <v>697</v>
      </c>
      <c r="L419" t="s">
        <v>2510</v>
      </c>
      <c r="M419" s="3" t="s">
        <v>531</v>
      </c>
      <c r="N419" t="s">
        <v>589</v>
      </c>
      <c r="O419" t="s">
        <v>2443</v>
      </c>
    </row>
    <row r="420" spans="2:15" ht="18" hidden="1" x14ac:dyDescent="0.45">
      <c r="B420" s="5" t="str">
        <f t="shared" si="12"/>
        <v>00002-00003-00053-00010</v>
      </c>
      <c r="C420" s="5" t="str">
        <f t="shared" si="13"/>
        <v>陸上競技 Track &amp; Field 棒高跳　男子 男子／75+</v>
      </c>
      <c r="D420" s="3" t="s">
        <v>503</v>
      </c>
      <c r="E420" t="s">
        <v>564</v>
      </c>
      <c r="F420" t="s">
        <v>2418</v>
      </c>
      <c r="G420" s="3" t="s">
        <v>505</v>
      </c>
      <c r="H420" t="s">
        <v>565</v>
      </c>
      <c r="I420" t="s">
        <v>2419</v>
      </c>
      <c r="J420" s="3" t="s">
        <v>696</v>
      </c>
      <c r="K420" t="s">
        <v>697</v>
      </c>
      <c r="L420" t="s">
        <v>2510</v>
      </c>
      <c r="M420" s="3" t="s">
        <v>533</v>
      </c>
      <c r="N420" t="s">
        <v>590</v>
      </c>
      <c r="O420" t="s">
        <v>2444</v>
      </c>
    </row>
    <row r="421" spans="2:15" ht="18" hidden="1" x14ac:dyDescent="0.45">
      <c r="B421" s="5" t="str">
        <f t="shared" si="12"/>
        <v>00002-00003-00053-00011</v>
      </c>
      <c r="C421" s="5" t="str">
        <f t="shared" si="13"/>
        <v>陸上競技 Track &amp; Field 棒高跳　男子 男子／80+</v>
      </c>
      <c r="D421" s="3" t="s">
        <v>503</v>
      </c>
      <c r="E421" t="s">
        <v>564</v>
      </c>
      <c r="F421" t="s">
        <v>2418</v>
      </c>
      <c r="G421" s="3" t="s">
        <v>505</v>
      </c>
      <c r="H421" t="s">
        <v>565</v>
      </c>
      <c r="I421" t="s">
        <v>2419</v>
      </c>
      <c r="J421" s="3" t="s">
        <v>696</v>
      </c>
      <c r="K421" t="s">
        <v>697</v>
      </c>
      <c r="L421" t="s">
        <v>2510</v>
      </c>
      <c r="M421" s="3" t="s">
        <v>535</v>
      </c>
      <c r="N421" t="s">
        <v>591</v>
      </c>
      <c r="O421" t="s">
        <v>2445</v>
      </c>
    </row>
    <row r="422" spans="2:15" ht="18" hidden="1" x14ac:dyDescent="0.45">
      <c r="B422" s="5" t="str">
        <f t="shared" si="12"/>
        <v>00002-00003-00053-00012</v>
      </c>
      <c r="C422" s="5" t="str">
        <f t="shared" si="13"/>
        <v>陸上競技 Track &amp; Field 棒高跳　男子 男子／85+</v>
      </c>
      <c r="D422" s="3" t="s">
        <v>503</v>
      </c>
      <c r="E422" t="s">
        <v>564</v>
      </c>
      <c r="F422" t="s">
        <v>2418</v>
      </c>
      <c r="G422" s="3" t="s">
        <v>505</v>
      </c>
      <c r="H422" t="s">
        <v>565</v>
      </c>
      <c r="I422" t="s">
        <v>2419</v>
      </c>
      <c r="J422" s="3" t="s">
        <v>696</v>
      </c>
      <c r="K422" t="s">
        <v>697</v>
      </c>
      <c r="L422" t="s">
        <v>2510</v>
      </c>
      <c r="M422" s="3" t="s">
        <v>537</v>
      </c>
      <c r="N422" t="s">
        <v>592</v>
      </c>
      <c r="O422" t="s">
        <v>2446</v>
      </c>
    </row>
    <row r="423" spans="2:15" ht="18" hidden="1" x14ac:dyDescent="0.45">
      <c r="B423" s="5" t="str">
        <f t="shared" si="12"/>
        <v>00002-00003-00053-00013</v>
      </c>
      <c r="C423" s="5" t="str">
        <f t="shared" si="13"/>
        <v>陸上競技 Track &amp; Field 棒高跳　男子 男子／90+</v>
      </c>
      <c r="D423" s="3" t="s">
        <v>503</v>
      </c>
      <c r="E423" t="s">
        <v>564</v>
      </c>
      <c r="F423" t="s">
        <v>2418</v>
      </c>
      <c r="G423" s="3" t="s">
        <v>505</v>
      </c>
      <c r="H423" t="s">
        <v>565</v>
      </c>
      <c r="I423" t="s">
        <v>2419</v>
      </c>
      <c r="J423" s="3" t="s">
        <v>696</v>
      </c>
      <c r="K423" t="s">
        <v>697</v>
      </c>
      <c r="L423" t="s">
        <v>2510</v>
      </c>
      <c r="M423" s="3" t="s">
        <v>616</v>
      </c>
      <c r="N423" t="s">
        <v>593</v>
      </c>
      <c r="O423" t="s">
        <v>2447</v>
      </c>
    </row>
    <row r="424" spans="2:15" ht="18" hidden="1" x14ac:dyDescent="0.45">
      <c r="B424" s="5" t="str">
        <f t="shared" si="12"/>
        <v>00002-00003-00053-00014</v>
      </c>
      <c r="C424" s="5" t="str">
        <f t="shared" si="13"/>
        <v>陸上競技 Track &amp; Field 棒高跳　男子 男子／95+</v>
      </c>
      <c r="D424" s="3" t="s">
        <v>503</v>
      </c>
      <c r="E424" t="s">
        <v>564</v>
      </c>
      <c r="F424" t="s">
        <v>2418</v>
      </c>
      <c r="G424" s="3" t="s">
        <v>505</v>
      </c>
      <c r="H424" t="s">
        <v>565</v>
      </c>
      <c r="I424" t="s">
        <v>2419</v>
      </c>
      <c r="J424" s="3" t="s">
        <v>696</v>
      </c>
      <c r="K424" t="s">
        <v>697</v>
      </c>
      <c r="L424" t="s">
        <v>2510</v>
      </c>
      <c r="M424" s="3" t="s">
        <v>618</v>
      </c>
      <c r="N424" t="s">
        <v>594</v>
      </c>
      <c r="O424" t="s">
        <v>2448</v>
      </c>
    </row>
    <row r="425" spans="2:15" ht="18" hidden="1" x14ac:dyDescent="0.45">
      <c r="B425" s="5" t="str">
        <f t="shared" si="12"/>
        <v>00002-00003-00053-00015</v>
      </c>
      <c r="C425" s="5" t="str">
        <f t="shared" si="13"/>
        <v>陸上競技 Track &amp; Field 棒高跳　男子 男子／100+</v>
      </c>
      <c r="D425" s="3" t="s">
        <v>503</v>
      </c>
      <c r="E425" t="s">
        <v>564</v>
      </c>
      <c r="F425" t="s">
        <v>2418</v>
      </c>
      <c r="G425" s="3" t="s">
        <v>505</v>
      </c>
      <c r="H425" t="s">
        <v>565</v>
      </c>
      <c r="I425" t="s">
        <v>2419</v>
      </c>
      <c r="J425" s="3" t="s">
        <v>696</v>
      </c>
      <c r="K425" t="s">
        <v>697</v>
      </c>
      <c r="L425" t="s">
        <v>2510</v>
      </c>
      <c r="M425" s="3" t="s">
        <v>620</v>
      </c>
      <c r="N425" t="s">
        <v>595</v>
      </c>
      <c r="O425" t="s">
        <v>2449</v>
      </c>
    </row>
    <row r="426" spans="2:15" ht="18" hidden="1" x14ac:dyDescent="0.45">
      <c r="B426" s="5" t="str">
        <f t="shared" si="12"/>
        <v>00002-00003-00054-00001</v>
      </c>
      <c r="C426" s="5" t="str">
        <f t="shared" si="13"/>
        <v>陸上競技 Track &amp; Field 棒高跳　女子 女子／30+</v>
      </c>
      <c r="D426" s="3" t="s">
        <v>503</v>
      </c>
      <c r="E426" t="s">
        <v>564</v>
      </c>
      <c r="F426" t="s">
        <v>2418</v>
      </c>
      <c r="G426" s="3" t="s">
        <v>505</v>
      </c>
      <c r="H426" t="s">
        <v>565</v>
      </c>
      <c r="I426" t="s">
        <v>2419</v>
      </c>
      <c r="J426" s="3" t="s">
        <v>698</v>
      </c>
      <c r="K426" t="s">
        <v>699</v>
      </c>
      <c r="L426" t="s">
        <v>2511</v>
      </c>
      <c r="M426" s="3" t="s">
        <v>498</v>
      </c>
      <c r="N426" t="s">
        <v>597</v>
      </c>
      <c r="O426" t="s">
        <v>2451</v>
      </c>
    </row>
    <row r="427" spans="2:15" ht="18" hidden="1" x14ac:dyDescent="0.45">
      <c r="B427" s="5" t="str">
        <f t="shared" si="12"/>
        <v>00002-00003-00054-00002</v>
      </c>
      <c r="C427" s="5" t="str">
        <f t="shared" si="13"/>
        <v>陸上競技 Track &amp; Field 棒高跳　女子 女子／35+</v>
      </c>
      <c r="D427" s="3" t="s">
        <v>503</v>
      </c>
      <c r="E427" t="s">
        <v>564</v>
      </c>
      <c r="F427" t="s">
        <v>2418</v>
      </c>
      <c r="G427" s="3" t="s">
        <v>505</v>
      </c>
      <c r="H427" t="s">
        <v>565</v>
      </c>
      <c r="I427" t="s">
        <v>2419</v>
      </c>
      <c r="J427" s="3" t="s">
        <v>698</v>
      </c>
      <c r="K427" t="s">
        <v>699</v>
      </c>
      <c r="L427" t="s">
        <v>2511</v>
      </c>
      <c r="M427" s="3" t="s">
        <v>503</v>
      </c>
      <c r="N427" t="s">
        <v>598</v>
      </c>
      <c r="O427" t="s">
        <v>2452</v>
      </c>
    </row>
    <row r="428" spans="2:15" ht="18" hidden="1" x14ac:dyDescent="0.45">
      <c r="B428" s="5" t="str">
        <f t="shared" si="12"/>
        <v>00002-00003-00054-00003</v>
      </c>
      <c r="C428" s="5" t="str">
        <f t="shared" si="13"/>
        <v>陸上競技 Track &amp; Field 棒高跳　女子 女子／40+</v>
      </c>
      <c r="D428" s="3" t="s">
        <v>503</v>
      </c>
      <c r="E428" t="s">
        <v>564</v>
      </c>
      <c r="F428" t="s">
        <v>2418</v>
      </c>
      <c r="G428" s="3" t="s">
        <v>505</v>
      </c>
      <c r="H428" t="s">
        <v>565</v>
      </c>
      <c r="I428" t="s">
        <v>2419</v>
      </c>
      <c r="J428" s="3" t="s">
        <v>698</v>
      </c>
      <c r="K428" t="s">
        <v>699</v>
      </c>
      <c r="L428" t="s">
        <v>2511</v>
      </c>
      <c r="M428" s="3" t="s">
        <v>505</v>
      </c>
      <c r="N428" t="s">
        <v>599</v>
      </c>
      <c r="O428" t="s">
        <v>2453</v>
      </c>
    </row>
    <row r="429" spans="2:15" ht="18" hidden="1" x14ac:dyDescent="0.45">
      <c r="B429" s="5" t="str">
        <f t="shared" si="12"/>
        <v>00002-00003-00054-00004</v>
      </c>
      <c r="C429" s="5" t="str">
        <f t="shared" si="13"/>
        <v>陸上競技 Track &amp; Field 棒高跳　女子 女子／45+</v>
      </c>
      <c r="D429" s="3" t="s">
        <v>503</v>
      </c>
      <c r="E429" t="s">
        <v>564</v>
      </c>
      <c r="F429" t="s">
        <v>2418</v>
      </c>
      <c r="G429" s="3" t="s">
        <v>505</v>
      </c>
      <c r="H429" t="s">
        <v>565</v>
      </c>
      <c r="I429" t="s">
        <v>2419</v>
      </c>
      <c r="J429" s="3" t="s">
        <v>698</v>
      </c>
      <c r="K429" t="s">
        <v>699</v>
      </c>
      <c r="L429" t="s">
        <v>2511</v>
      </c>
      <c r="M429" s="3" t="s">
        <v>507</v>
      </c>
      <c r="N429" t="s">
        <v>600</v>
      </c>
      <c r="O429" t="s">
        <v>2454</v>
      </c>
    </row>
    <row r="430" spans="2:15" ht="18" hidden="1" x14ac:dyDescent="0.45">
      <c r="B430" s="5" t="str">
        <f t="shared" si="12"/>
        <v>00002-00003-00054-00005</v>
      </c>
      <c r="C430" s="5" t="str">
        <f t="shared" si="13"/>
        <v>陸上競技 Track &amp; Field 棒高跳　女子 女子／50+</v>
      </c>
      <c r="D430" s="3" t="s">
        <v>503</v>
      </c>
      <c r="E430" t="s">
        <v>564</v>
      </c>
      <c r="F430" t="s">
        <v>2418</v>
      </c>
      <c r="G430" s="3" t="s">
        <v>505</v>
      </c>
      <c r="H430" t="s">
        <v>565</v>
      </c>
      <c r="I430" t="s">
        <v>2419</v>
      </c>
      <c r="J430" s="3" t="s">
        <v>698</v>
      </c>
      <c r="K430" t="s">
        <v>699</v>
      </c>
      <c r="L430" t="s">
        <v>2511</v>
      </c>
      <c r="M430" s="3" t="s">
        <v>514</v>
      </c>
      <c r="N430" t="s">
        <v>602</v>
      </c>
      <c r="O430" t="s">
        <v>2456</v>
      </c>
    </row>
    <row r="431" spans="2:15" ht="18" hidden="1" x14ac:dyDescent="0.45">
      <c r="B431" s="5" t="str">
        <f t="shared" si="12"/>
        <v>00002-00003-00054-00006</v>
      </c>
      <c r="C431" s="5" t="str">
        <f t="shared" si="13"/>
        <v>陸上競技 Track &amp; Field 棒高跳　女子 女子／55+</v>
      </c>
      <c r="D431" s="3" t="s">
        <v>503</v>
      </c>
      <c r="E431" t="s">
        <v>564</v>
      </c>
      <c r="F431" t="s">
        <v>2418</v>
      </c>
      <c r="G431" s="3" t="s">
        <v>505</v>
      </c>
      <c r="H431" t="s">
        <v>565</v>
      </c>
      <c r="I431" t="s">
        <v>2419</v>
      </c>
      <c r="J431" s="3" t="s">
        <v>698</v>
      </c>
      <c r="K431" t="s">
        <v>699</v>
      </c>
      <c r="L431" t="s">
        <v>2511</v>
      </c>
      <c r="M431" s="3" t="s">
        <v>516</v>
      </c>
      <c r="N431" t="s">
        <v>603</v>
      </c>
      <c r="O431" t="s">
        <v>2457</v>
      </c>
    </row>
    <row r="432" spans="2:15" ht="18" hidden="1" x14ac:dyDescent="0.45">
      <c r="B432" s="5" t="str">
        <f t="shared" si="12"/>
        <v>00002-00003-00054-00007</v>
      </c>
      <c r="C432" s="5" t="str">
        <f t="shared" si="13"/>
        <v>陸上競技 Track &amp; Field 棒高跳　女子 女子／60+</v>
      </c>
      <c r="D432" s="3" t="s">
        <v>503</v>
      </c>
      <c r="E432" t="s">
        <v>564</v>
      </c>
      <c r="F432" t="s">
        <v>2418</v>
      </c>
      <c r="G432" s="3" t="s">
        <v>505</v>
      </c>
      <c r="H432" t="s">
        <v>565</v>
      </c>
      <c r="I432" t="s">
        <v>2419</v>
      </c>
      <c r="J432" s="3" t="s">
        <v>698</v>
      </c>
      <c r="K432" t="s">
        <v>699</v>
      </c>
      <c r="L432" t="s">
        <v>2511</v>
      </c>
      <c r="M432" s="3" t="s">
        <v>518</v>
      </c>
      <c r="N432" t="s">
        <v>604</v>
      </c>
      <c r="O432" t="s">
        <v>2458</v>
      </c>
    </row>
    <row r="433" spans="2:15" ht="18" hidden="1" x14ac:dyDescent="0.45">
      <c r="B433" s="5" t="str">
        <f t="shared" si="12"/>
        <v>00002-00003-00054-00008</v>
      </c>
      <c r="C433" s="5" t="str">
        <f t="shared" si="13"/>
        <v>陸上競技 Track &amp; Field 棒高跳　女子 女子／65+</v>
      </c>
      <c r="D433" s="3" t="s">
        <v>503</v>
      </c>
      <c r="E433" t="s">
        <v>564</v>
      </c>
      <c r="F433" t="s">
        <v>2418</v>
      </c>
      <c r="G433" s="3" t="s">
        <v>505</v>
      </c>
      <c r="H433" t="s">
        <v>565</v>
      </c>
      <c r="I433" t="s">
        <v>2419</v>
      </c>
      <c r="J433" s="3" t="s">
        <v>698</v>
      </c>
      <c r="K433" t="s">
        <v>699</v>
      </c>
      <c r="L433" t="s">
        <v>2511</v>
      </c>
      <c r="M433" s="3" t="s">
        <v>520</v>
      </c>
      <c r="N433" t="s">
        <v>605</v>
      </c>
      <c r="O433" t="s">
        <v>2459</v>
      </c>
    </row>
    <row r="434" spans="2:15" ht="18" hidden="1" x14ac:dyDescent="0.45">
      <c r="B434" s="5" t="str">
        <f t="shared" si="12"/>
        <v>00002-00003-00054-00009</v>
      </c>
      <c r="C434" s="5" t="str">
        <f t="shared" si="13"/>
        <v>陸上競技 Track &amp; Field 棒高跳　女子 女子／70+</v>
      </c>
      <c r="D434" s="3" t="s">
        <v>503</v>
      </c>
      <c r="E434" t="s">
        <v>564</v>
      </c>
      <c r="F434" t="s">
        <v>2418</v>
      </c>
      <c r="G434" s="3" t="s">
        <v>505</v>
      </c>
      <c r="H434" t="s">
        <v>565</v>
      </c>
      <c r="I434" t="s">
        <v>2419</v>
      </c>
      <c r="J434" s="3" t="s">
        <v>698</v>
      </c>
      <c r="K434" t="s">
        <v>699</v>
      </c>
      <c r="L434" t="s">
        <v>2511</v>
      </c>
      <c r="M434" s="3" t="s">
        <v>531</v>
      </c>
      <c r="N434" t="s">
        <v>607</v>
      </c>
      <c r="O434" t="s">
        <v>2461</v>
      </c>
    </row>
    <row r="435" spans="2:15" ht="18" hidden="1" x14ac:dyDescent="0.45">
      <c r="B435" s="5" t="str">
        <f t="shared" si="12"/>
        <v>00002-00003-00054-00010</v>
      </c>
      <c r="C435" s="5" t="str">
        <f t="shared" si="13"/>
        <v>陸上競技 Track &amp; Field 棒高跳　女子 女子／75+</v>
      </c>
      <c r="D435" s="3" t="s">
        <v>503</v>
      </c>
      <c r="E435" t="s">
        <v>564</v>
      </c>
      <c r="F435" t="s">
        <v>2418</v>
      </c>
      <c r="G435" s="3" t="s">
        <v>505</v>
      </c>
      <c r="H435" t="s">
        <v>565</v>
      </c>
      <c r="I435" t="s">
        <v>2419</v>
      </c>
      <c r="J435" s="3" t="s">
        <v>698</v>
      </c>
      <c r="K435" t="s">
        <v>699</v>
      </c>
      <c r="L435" t="s">
        <v>2511</v>
      </c>
      <c r="M435" s="3" t="s">
        <v>533</v>
      </c>
      <c r="N435" t="s">
        <v>608</v>
      </c>
      <c r="O435" t="s">
        <v>2462</v>
      </c>
    </row>
    <row r="436" spans="2:15" ht="18" hidden="1" x14ac:dyDescent="0.45">
      <c r="B436" s="5" t="str">
        <f t="shared" si="12"/>
        <v>00002-00003-00054-00011</v>
      </c>
      <c r="C436" s="5" t="str">
        <f t="shared" si="13"/>
        <v>陸上競技 Track &amp; Field 棒高跳　女子 女子／80+</v>
      </c>
      <c r="D436" s="3" t="s">
        <v>503</v>
      </c>
      <c r="E436" t="s">
        <v>564</v>
      </c>
      <c r="F436" t="s">
        <v>2418</v>
      </c>
      <c r="G436" s="3" t="s">
        <v>505</v>
      </c>
      <c r="H436" t="s">
        <v>565</v>
      </c>
      <c r="I436" t="s">
        <v>2419</v>
      </c>
      <c r="J436" s="3" t="s">
        <v>698</v>
      </c>
      <c r="K436" t="s">
        <v>699</v>
      </c>
      <c r="L436" t="s">
        <v>2511</v>
      </c>
      <c r="M436" s="3" t="s">
        <v>535</v>
      </c>
      <c r="N436" t="s">
        <v>609</v>
      </c>
      <c r="O436" t="s">
        <v>2463</v>
      </c>
    </row>
    <row r="437" spans="2:15" ht="18" hidden="1" x14ac:dyDescent="0.45">
      <c r="B437" s="5" t="str">
        <f t="shared" si="12"/>
        <v>00002-00003-00054-00012</v>
      </c>
      <c r="C437" s="5" t="str">
        <f t="shared" si="13"/>
        <v>陸上競技 Track &amp; Field 棒高跳　女子 女子／85+</v>
      </c>
      <c r="D437" s="3" t="s">
        <v>503</v>
      </c>
      <c r="E437" t="s">
        <v>564</v>
      </c>
      <c r="F437" t="s">
        <v>2418</v>
      </c>
      <c r="G437" s="3" t="s">
        <v>505</v>
      </c>
      <c r="H437" t="s">
        <v>565</v>
      </c>
      <c r="I437" t="s">
        <v>2419</v>
      </c>
      <c r="J437" s="3" t="s">
        <v>698</v>
      </c>
      <c r="K437" t="s">
        <v>699</v>
      </c>
      <c r="L437" t="s">
        <v>2511</v>
      </c>
      <c r="M437" s="3" t="s">
        <v>537</v>
      </c>
      <c r="N437" t="s">
        <v>610</v>
      </c>
      <c r="O437" t="s">
        <v>2464</v>
      </c>
    </row>
    <row r="438" spans="2:15" ht="18" hidden="1" x14ac:dyDescent="0.45">
      <c r="B438" s="5" t="str">
        <f t="shared" si="12"/>
        <v>00002-00003-00054-00013</v>
      </c>
      <c r="C438" s="5" t="str">
        <f t="shared" si="13"/>
        <v>陸上競技 Track &amp; Field 棒高跳　女子 女子／90+</v>
      </c>
      <c r="D438" s="3" t="s">
        <v>503</v>
      </c>
      <c r="E438" t="s">
        <v>564</v>
      </c>
      <c r="F438" t="s">
        <v>2418</v>
      </c>
      <c r="G438" s="3" t="s">
        <v>505</v>
      </c>
      <c r="H438" t="s">
        <v>565</v>
      </c>
      <c r="I438" t="s">
        <v>2419</v>
      </c>
      <c r="J438" s="3" t="s">
        <v>698</v>
      </c>
      <c r="K438" t="s">
        <v>699</v>
      </c>
      <c r="L438" t="s">
        <v>2511</v>
      </c>
      <c r="M438" s="3" t="s">
        <v>616</v>
      </c>
      <c r="N438" t="s">
        <v>611</v>
      </c>
      <c r="O438" t="s">
        <v>2465</v>
      </c>
    </row>
    <row r="439" spans="2:15" ht="18" hidden="1" x14ac:dyDescent="0.45">
      <c r="B439" s="5" t="str">
        <f t="shared" si="12"/>
        <v>00002-00003-00054-00014</v>
      </c>
      <c r="C439" s="5" t="str">
        <f t="shared" si="13"/>
        <v>陸上競技 Track &amp; Field 棒高跳　女子 女子／95+</v>
      </c>
      <c r="D439" s="3" t="s">
        <v>503</v>
      </c>
      <c r="E439" t="s">
        <v>564</v>
      </c>
      <c r="F439" t="s">
        <v>2418</v>
      </c>
      <c r="G439" s="3" t="s">
        <v>505</v>
      </c>
      <c r="H439" t="s">
        <v>565</v>
      </c>
      <c r="I439" t="s">
        <v>2419</v>
      </c>
      <c r="J439" s="3" t="s">
        <v>698</v>
      </c>
      <c r="K439" t="s">
        <v>699</v>
      </c>
      <c r="L439" t="s">
        <v>2511</v>
      </c>
      <c r="M439" s="3" t="s">
        <v>618</v>
      </c>
      <c r="N439" t="s">
        <v>612</v>
      </c>
      <c r="O439" t="s">
        <v>2466</v>
      </c>
    </row>
    <row r="440" spans="2:15" ht="18" hidden="1" x14ac:dyDescent="0.45">
      <c r="B440" s="5" t="str">
        <f t="shared" si="12"/>
        <v>00002-00003-00054-00015</v>
      </c>
      <c r="C440" s="5" t="str">
        <f t="shared" si="13"/>
        <v>陸上競技 Track &amp; Field 棒高跳　女子 女子／100+</v>
      </c>
      <c r="D440" s="3" t="s">
        <v>503</v>
      </c>
      <c r="E440" t="s">
        <v>564</v>
      </c>
      <c r="F440" t="s">
        <v>2418</v>
      </c>
      <c r="G440" s="3" t="s">
        <v>505</v>
      </c>
      <c r="H440" t="s">
        <v>565</v>
      </c>
      <c r="I440" t="s">
        <v>2419</v>
      </c>
      <c r="J440" s="3" t="s">
        <v>698</v>
      </c>
      <c r="K440" t="s">
        <v>699</v>
      </c>
      <c r="L440" t="s">
        <v>2511</v>
      </c>
      <c r="M440" s="3" t="s">
        <v>620</v>
      </c>
      <c r="N440" t="s">
        <v>613</v>
      </c>
      <c r="O440" t="s">
        <v>2467</v>
      </c>
    </row>
    <row r="441" spans="2:15" ht="18" hidden="1" x14ac:dyDescent="0.45">
      <c r="B441" s="5" t="str">
        <f t="shared" si="12"/>
        <v>00002-00003-00055-00001</v>
      </c>
      <c r="C441" s="5" t="str">
        <f t="shared" si="13"/>
        <v>陸上競技 Track &amp; Field 走幅跳　男子 男子／30+</v>
      </c>
      <c r="D441" s="3" t="s">
        <v>503</v>
      </c>
      <c r="E441" t="s">
        <v>564</v>
      </c>
      <c r="F441" t="s">
        <v>2418</v>
      </c>
      <c r="G441" s="3" t="s">
        <v>505</v>
      </c>
      <c r="H441" t="s">
        <v>565</v>
      </c>
      <c r="I441" t="s">
        <v>2419</v>
      </c>
      <c r="J441" s="3" t="s">
        <v>700</v>
      </c>
      <c r="K441" t="s">
        <v>701</v>
      </c>
      <c r="L441" t="s">
        <v>2512</v>
      </c>
      <c r="M441" s="3" t="s">
        <v>498</v>
      </c>
      <c r="N441" t="s">
        <v>579</v>
      </c>
      <c r="O441" t="s">
        <v>2433</v>
      </c>
    </row>
    <row r="442" spans="2:15" ht="18" hidden="1" x14ac:dyDescent="0.45">
      <c r="B442" s="5" t="str">
        <f t="shared" si="12"/>
        <v>00002-00003-00055-00002</v>
      </c>
      <c r="C442" s="5" t="str">
        <f t="shared" si="13"/>
        <v>陸上競技 Track &amp; Field 走幅跳　男子 男子／35+</v>
      </c>
      <c r="D442" s="3" t="s">
        <v>503</v>
      </c>
      <c r="E442" t="s">
        <v>564</v>
      </c>
      <c r="F442" t="s">
        <v>2418</v>
      </c>
      <c r="G442" s="3" t="s">
        <v>505</v>
      </c>
      <c r="H442" t="s">
        <v>565</v>
      </c>
      <c r="I442" t="s">
        <v>2419</v>
      </c>
      <c r="J442" s="3" t="s">
        <v>700</v>
      </c>
      <c r="K442" t="s">
        <v>701</v>
      </c>
      <c r="L442" t="s">
        <v>2512</v>
      </c>
      <c r="M442" s="3" t="s">
        <v>503</v>
      </c>
      <c r="N442" t="s">
        <v>580</v>
      </c>
      <c r="O442" t="s">
        <v>2434</v>
      </c>
    </row>
    <row r="443" spans="2:15" ht="18" hidden="1" x14ac:dyDescent="0.45">
      <c r="B443" s="5" t="str">
        <f t="shared" si="12"/>
        <v>00002-00003-00055-00003</v>
      </c>
      <c r="C443" s="5" t="str">
        <f t="shared" si="13"/>
        <v>陸上競技 Track &amp; Field 走幅跳　男子 男子／40+</v>
      </c>
      <c r="D443" s="3" t="s">
        <v>503</v>
      </c>
      <c r="E443" t="s">
        <v>564</v>
      </c>
      <c r="F443" t="s">
        <v>2418</v>
      </c>
      <c r="G443" s="3" t="s">
        <v>505</v>
      </c>
      <c r="H443" t="s">
        <v>565</v>
      </c>
      <c r="I443" t="s">
        <v>2419</v>
      </c>
      <c r="J443" s="3" t="s">
        <v>700</v>
      </c>
      <c r="K443" t="s">
        <v>701</v>
      </c>
      <c r="L443" t="s">
        <v>2512</v>
      </c>
      <c r="M443" s="3" t="s">
        <v>505</v>
      </c>
      <c r="N443" t="s">
        <v>581</v>
      </c>
      <c r="O443" t="s">
        <v>2435</v>
      </c>
    </row>
    <row r="444" spans="2:15" ht="18" hidden="1" x14ac:dyDescent="0.45">
      <c r="B444" s="5" t="str">
        <f t="shared" si="12"/>
        <v>00002-00003-00055-00004</v>
      </c>
      <c r="C444" s="5" t="str">
        <f t="shared" si="13"/>
        <v>陸上競技 Track &amp; Field 走幅跳　男子 男子／45+</v>
      </c>
      <c r="D444" s="3" t="s">
        <v>503</v>
      </c>
      <c r="E444" t="s">
        <v>564</v>
      </c>
      <c r="F444" t="s">
        <v>2418</v>
      </c>
      <c r="G444" s="3" t="s">
        <v>505</v>
      </c>
      <c r="H444" t="s">
        <v>565</v>
      </c>
      <c r="I444" t="s">
        <v>2419</v>
      </c>
      <c r="J444" s="3" t="s">
        <v>700</v>
      </c>
      <c r="K444" t="s">
        <v>701</v>
      </c>
      <c r="L444" t="s">
        <v>2512</v>
      </c>
      <c r="M444" s="3" t="s">
        <v>507</v>
      </c>
      <c r="N444" t="s">
        <v>582</v>
      </c>
      <c r="O444" t="s">
        <v>2436</v>
      </c>
    </row>
    <row r="445" spans="2:15" ht="18" hidden="1" x14ac:dyDescent="0.45">
      <c r="B445" s="5" t="str">
        <f t="shared" si="12"/>
        <v>00002-00003-00055-00005</v>
      </c>
      <c r="C445" s="5" t="str">
        <f t="shared" si="13"/>
        <v>陸上競技 Track &amp; Field 走幅跳　男子 男子／50+</v>
      </c>
      <c r="D445" s="3" t="s">
        <v>503</v>
      </c>
      <c r="E445" t="s">
        <v>564</v>
      </c>
      <c r="F445" t="s">
        <v>2418</v>
      </c>
      <c r="G445" s="3" t="s">
        <v>505</v>
      </c>
      <c r="H445" t="s">
        <v>565</v>
      </c>
      <c r="I445" t="s">
        <v>2419</v>
      </c>
      <c r="J445" s="3" t="s">
        <v>700</v>
      </c>
      <c r="K445" t="s">
        <v>701</v>
      </c>
      <c r="L445" t="s">
        <v>2512</v>
      </c>
      <c r="M445" s="3" t="s">
        <v>514</v>
      </c>
      <c r="N445" t="s">
        <v>584</v>
      </c>
      <c r="O445" t="s">
        <v>2438</v>
      </c>
    </row>
    <row r="446" spans="2:15" ht="18" hidden="1" x14ac:dyDescent="0.45">
      <c r="B446" s="5" t="str">
        <f t="shared" si="12"/>
        <v>00002-00003-00055-00006</v>
      </c>
      <c r="C446" s="5" t="str">
        <f t="shared" si="13"/>
        <v>陸上競技 Track &amp; Field 走幅跳　男子 男子／55+</v>
      </c>
      <c r="D446" s="3" t="s">
        <v>503</v>
      </c>
      <c r="E446" t="s">
        <v>564</v>
      </c>
      <c r="F446" t="s">
        <v>2418</v>
      </c>
      <c r="G446" s="3" t="s">
        <v>505</v>
      </c>
      <c r="H446" t="s">
        <v>565</v>
      </c>
      <c r="I446" t="s">
        <v>2419</v>
      </c>
      <c r="J446" s="3" t="s">
        <v>700</v>
      </c>
      <c r="K446" t="s">
        <v>701</v>
      </c>
      <c r="L446" t="s">
        <v>2512</v>
      </c>
      <c r="M446" s="3" t="s">
        <v>516</v>
      </c>
      <c r="N446" t="s">
        <v>585</v>
      </c>
      <c r="O446" t="s">
        <v>2439</v>
      </c>
    </row>
    <row r="447" spans="2:15" ht="18" hidden="1" x14ac:dyDescent="0.45">
      <c r="B447" s="5" t="str">
        <f t="shared" si="12"/>
        <v>00002-00003-00055-00007</v>
      </c>
      <c r="C447" s="5" t="str">
        <f t="shared" si="13"/>
        <v>陸上競技 Track &amp; Field 走幅跳　男子 男子／60+</v>
      </c>
      <c r="D447" s="3" t="s">
        <v>503</v>
      </c>
      <c r="E447" t="s">
        <v>564</v>
      </c>
      <c r="F447" t="s">
        <v>2418</v>
      </c>
      <c r="G447" s="3" t="s">
        <v>505</v>
      </c>
      <c r="H447" t="s">
        <v>565</v>
      </c>
      <c r="I447" t="s">
        <v>2419</v>
      </c>
      <c r="J447" s="3" t="s">
        <v>700</v>
      </c>
      <c r="K447" t="s">
        <v>701</v>
      </c>
      <c r="L447" t="s">
        <v>2512</v>
      </c>
      <c r="M447" s="3" t="s">
        <v>518</v>
      </c>
      <c r="N447" t="s">
        <v>586</v>
      </c>
      <c r="O447" t="s">
        <v>2440</v>
      </c>
    </row>
    <row r="448" spans="2:15" ht="18" hidden="1" x14ac:dyDescent="0.45">
      <c r="B448" s="5" t="str">
        <f t="shared" si="12"/>
        <v>00002-00003-00055-00008</v>
      </c>
      <c r="C448" s="5" t="str">
        <f t="shared" si="13"/>
        <v>陸上競技 Track &amp; Field 走幅跳　男子 男子／65+</v>
      </c>
      <c r="D448" s="3" t="s">
        <v>503</v>
      </c>
      <c r="E448" t="s">
        <v>564</v>
      </c>
      <c r="F448" t="s">
        <v>2418</v>
      </c>
      <c r="G448" s="3" t="s">
        <v>505</v>
      </c>
      <c r="H448" t="s">
        <v>565</v>
      </c>
      <c r="I448" t="s">
        <v>2419</v>
      </c>
      <c r="J448" s="3" t="s">
        <v>700</v>
      </c>
      <c r="K448" t="s">
        <v>701</v>
      </c>
      <c r="L448" t="s">
        <v>2512</v>
      </c>
      <c r="M448" s="3" t="s">
        <v>520</v>
      </c>
      <c r="N448" t="s">
        <v>587</v>
      </c>
      <c r="O448" t="s">
        <v>2441</v>
      </c>
    </row>
    <row r="449" spans="2:15" ht="18" hidden="1" x14ac:dyDescent="0.45">
      <c r="B449" s="5" t="str">
        <f t="shared" si="12"/>
        <v>00002-00003-00055-00009</v>
      </c>
      <c r="C449" s="5" t="str">
        <f t="shared" si="13"/>
        <v>陸上競技 Track &amp; Field 走幅跳　男子 男子／70+</v>
      </c>
      <c r="D449" s="3" t="s">
        <v>503</v>
      </c>
      <c r="E449" t="s">
        <v>564</v>
      </c>
      <c r="F449" t="s">
        <v>2418</v>
      </c>
      <c r="G449" s="3" t="s">
        <v>505</v>
      </c>
      <c r="H449" t="s">
        <v>565</v>
      </c>
      <c r="I449" t="s">
        <v>2419</v>
      </c>
      <c r="J449" s="3" t="s">
        <v>700</v>
      </c>
      <c r="K449" t="s">
        <v>701</v>
      </c>
      <c r="L449" t="s">
        <v>2512</v>
      </c>
      <c r="M449" s="3" t="s">
        <v>531</v>
      </c>
      <c r="N449" t="s">
        <v>589</v>
      </c>
      <c r="O449" t="s">
        <v>2443</v>
      </c>
    </row>
    <row r="450" spans="2:15" ht="18" hidden="1" x14ac:dyDescent="0.45">
      <c r="B450" s="5" t="str">
        <f t="shared" si="12"/>
        <v>00002-00003-00055-00010</v>
      </c>
      <c r="C450" s="5" t="str">
        <f t="shared" si="13"/>
        <v>陸上競技 Track &amp; Field 走幅跳　男子 男子／75+</v>
      </c>
      <c r="D450" s="3" t="s">
        <v>503</v>
      </c>
      <c r="E450" t="s">
        <v>564</v>
      </c>
      <c r="F450" t="s">
        <v>2418</v>
      </c>
      <c r="G450" s="3" t="s">
        <v>505</v>
      </c>
      <c r="H450" t="s">
        <v>565</v>
      </c>
      <c r="I450" t="s">
        <v>2419</v>
      </c>
      <c r="J450" s="3" t="s">
        <v>700</v>
      </c>
      <c r="K450" t="s">
        <v>701</v>
      </c>
      <c r="L450" t="s">
        <v>2512</v>
      </c>
      <c r="M450" s="3" t="s">
        <v>533</v>
      </c>
      <c r="N450" t="s">
        <v>590</v>
      </c>
      <c r="O450" t="s">
        <v>2444</v>
      </c>
    </row>
    <row r="451" spans="2:15" ht="18" hidden="1" x14ac:dyDescent="0.45">
      <c r="B451" s="5" t="str">
        <f t="shared" ref="B451:B514" si="14">CONCATENATE(D451,"-",G451,"-",J451,"-",M451)</f>
        <v>00002-00003-00055-00011</v>
      </c>
      <c r="C451" s="5" t="str">
        <f t="shared" ref="C451:C514" si="15">_xlfn.CONCAT(E451," ",I451," ",K451," ",N451)</f>
        <v>陸上競技 Track &amp; Field 走幅跳　男子 男子／80+</v>
      </c>
      <c r="D451" s="3" t="s">
        <v>503</v>
      </c>
      <c r="E451" t="s">
        <v>564</v>
      </c>
      <c r="F451" t="s">
        <v>2418</v>
      </c>
      <c r="G451" s="3" t="s">
        <v>505</v>
      </c>
      <c r="H451" t="s">
        <v>565</v>
      </c>
      <c r="I451" t="s">
        <v>2419</v>
      </c>
      <c r="J451" s="3" t="s">
        <v>700</v>
      </c>
      <c r="K451" t="s">
        <v>701</v>
      </c>
      <c r="L451" t="s">
        <v>2512</v>
      </c>
      <c r="M451" s="3" t="s">
        <v>535</v>
      </c>
      <c r="N451" t="s">
        <v>591</v>
      </c>
      <c r="O451" t="s">
        <v>2445</v>
      </c>
    </row>
    <row r="452" spans="2:15" ht="18" hidden="1" x14ac:dyDescent="0.45">
      <c r="B452" s="5" t="str">
        <f t="shared" si="14"/>
        <v>00002-00003-00055-00012</v>
      </c>
      <c r="C452" s="5" t="str">
        <f t="shared" si="15"/>
        <v>陸上競技 Track &amp; Field 走幅跳　男子 男子／85+</v>
      </c>
      <c r="D452" s="3" t="s">
        <v>503</v>
      </c>
      <c r="E452" t="s">
        <v>564</v>
      </c>
      <c r="F452" t="s">
        <v>2418</v>
      </c>
      <c r="G452" s="3" t="s">
        <v>505</v>
      </c>
      <c r="H452" t="s">
        <v>565</v>
      </c>
      <c r="I452" t="s">
        <v>2419</v>
      </c>
      <c r="J452" s="3" t="s">
        <v>700</v>
      </c>
      <c r="K452" t="s">
        <v>701</v>
      </c>
      <c r="L452" t="s">
        <v>2512</v>
      </c>
      <c r="M452" s="3" t="s">
        <v>537</v>
      </c>
      <c r="N452" t="s">
        <v>592</v>
      </c>
      <c r="O452" t="s">
        <v>2446</v>
      </c>
    </row>
    <row r="453" spans="2:15" ht="18" hidden="1" x14ac:dyDescent="0.45">
      <c r="B453" s="5" t="str">
        <f t="shared" si="14"/>
        <v>00002-00003-00055-00013</v>
      </c>
      <c r="C453" s="5" t="str">
        <f t="shared" si="15"/>
        <v>陸上競技 Track &amp; Field 走幅跳　男子 男子／90+</v>
      </c>
      <c r="D453" s="3" t="s">
        <v>503</v>
      </c>
      <c r="E453" t="s">
        <v>564</v>
      </c>
      <c r="F453" t="s">
        <v>2418</v>
      </c>
      <c r="G453" s="3" t="s">
        <v>505</v>
      </c>
      <c r="H453" t="s">
        <v>565</v>
      </c>
      <c r="I453" t="s">
        <v>2419</v>
      </c>
      <c r="J453" s="3" t="s">
        <v>700</v>
      </c>
      <c r="K453" t="s">
        <v>701</v>
      </c>
      <c r="L453" t="s">
        <v>2512</v>
      </c>
      <c r="M453" s="3" t="s">
        <v>616</v>
      </c>
      <c r="N453" t="s">
        <v>593</v>
      </c>
      <c r="O453" t="s">
        <v>2447</v>
      </c>
    </row>
    <row r="454" spans="2:15" ht="18" hidden="1" x14ac:dyDescent="0.45">
      <c r="B454" s="5" t="str">
        <f t="shared" si="14"/>
        <v>00002-00003-00055-00014</v>
      </c>
      <c r="C454" s="5" t="str">
        <f t="shared" si="15"/>
        <v>陸上競技 Track &amp; Field 走幅跳　男子 男子／95+</v>
      </c>
      <c r="D454" s="3" t="s">
        <v>503</v>
      </c>
      <c r="E454" t="s">
        <v>564</v>
      </c>
      <c r="F454" t="s">
        <v>2418</v>
      </c>
      <c r="G454" s="3" t="s">
        <v>505</v>
      </c>
      <c r="H454" t="s">
        <v>565</v>
      </c>
      <c r="I454" t="s">
        <v>2419</v>
      </c>
      <c r="J454" s="3" t="s">
        <v>700</v>
      </c>
      <c r="K454" t="s">
        <v>701</v>
      </c>
      <c r="L454" t="s">
        <v>2512</v>
      </c>
      <c r="M454" s="3" t="s">
        <v>618</v>
      </c>
      <c r="N454" t="s">
        <v>594</v>
      </c>
      <c r="O454" t="s">
        <v>2448</v>
      </c>
    </row>
    <row r="455" spans="2:15" ht="18" hidden="1" x14ac:dyDescent="0.45">
      <c r="B455" s="5" t="str">
        <f t="shared" si="14"/>
        <v>00002-00003-00055-00015</v>
      </c>
      <c r="C455" s="5" t="str">
        <f t="shared" si="15"/>
        <v>陸上競技 Track &amp; Field 走幅跳　男子 男子／100+</v>
      </c>
      <c r="D455" s="3" t="s">
        <v>503</v>
      </c>
      <c r="E455" t="s">
        <v>564</v>
      </c>
      <c r="F455" t="s">
        <v>2418</v>
      </c>
      <c r="G455" s="3" t="s">
        <v>505</v>
      </c>
      <c r="H455" t="s">
        <v>565</v>
      </c>
      <c r="I455" t="s">
        <v>2419</v>
      </c>
      <c r="J455" s="3" t="s">
        <v>700</v>
      </c>
      <c r="K455" t="s">
        <v>701</v>
      </c>
      <c r="L455" t="s">
        <v>2512</v>
      </c>
      <c r="M455" s="3" t="s">
        <v>620</v>
      </c>
      <c r="N455" t="s">
        <v>595</v>
      </c>
      <c r="O455" t="s">
        <v>2449</v>
      </c>
    </row>
    <row r="456" spans="2:15" ht="18" hidden="1" x14ac:dyDescent="0.45">
      <c r="B456" s="5" t="str">
        <f t="shared" si="14"/>
        <v>00002-00003-00056-00001</v>
      </c>
      <c r="C456" s="5" t="str">
        <f t="shared" si="15"/>
        <v>陸上競技 Track &amp; Field 走幅跳　女子 女子／30+</v>
      </c>
      <c r="D456" s="3" t="s">
        <v>503</v>
      </c>
      <c r="E456" t="s">
        <v>564</v>
      </c>
      <c r="F456" t="s">
        <v>2418</v>
      </c>
      <c r="G456" s="3" t="s">
        <v>505</v>
      </c>
      <c r="H456" t="s">
        <v>565</v>
      </c>
      <c r="I456" t="s">
        <v>2419</v>
      </c>
      <c r="J456" s="3" t="s">
        <v>702</v>
      </c>
      <c r="K456" t="s">
        <v>703</v>
      </c>
      <c r="L456" t="s">
        <v>2513</v>
      </c>
      <c r="M456" s="3" t="s">
        <v>498</v>
      </c>
      <c r="N456" t="s">
        <v>597</v>
      </c>
      <c r="O456" t="s">
        <v>2451</v>
      </c>
    </row>
    <row r="457" spans="2:15" ht="18" hidden="1" x14ac:dyDescent="0.45">
      <c r="B457" s="5" t="str">
        <f t="shared" si="14"/>
        <v>00002-00003-00056-00002</v>
      </c>
      <c r="C457" s="5" t="str">
        <f t="shared" si="15"/>
        <v>陸上競技 Track &amp; Field 走幅跳　女子 女子／35+</v>
      </c>
      <c r="D457" s="3" t="s">
        <v>503</v>
      </c>
      <c r="E457" t="s">
        <v>564</v>
      </c>
      <c r="F457" t="s">
        <v>2418</v>
      </c>
      <c r="G457" s="3" t="s">
        <v>505</v>
      </c>
      <c r="H457" t="s">
        <v>565</v>
      </c>
      <c r="I457" t="s">
        <v>2419</v>
      </c>
      <c r="J457" s="3" t="s">
        <v>702</v>
      </c>
      <c r="K457" t="s">
        <v>703</v>
      </c>
      <c r="L457" t="s">
        <v>2513</v>
      </c>
      <c r="M457" s="3" t="s">
        <v>503</v>
      </c>
      <c r="N457" t="s">
        <v>598</v>
      </c>
      <c r="O457" t="s">
        <v>2452</v>
      </c>
    </row>
    <row r="458" spans="2:15" ht="18" hidden="1" x14ac:dyDescent="0.45">
      <c r="B458" s="5" t="str">
        <f t="shared" si="14"/>
        <v>00002-00003-00056-00003</v>
      </c>
      <c r="C458" s="5" t="str">
        <f t="shared" si="15"/>
        <v>陸上競技 Track &amp; Field 走幅跳　女子 女子／40+</v>
      </c>
      <c r="D458" s="3" t="s">
        <v>503</v>
      </c>
      <c r="E458" t="s">
        <v>564</v>
      </c>
      <c r="F458" t="s">
        <v>2418</v>
      </c>
      <c r="G458" s="3" t="s">
        <v>505</v>
      </c>
      <c r="H458" t="s">
        <v>565</v>
      </c>
      <c r="I458" t="s">
        <v>2419</v>
      </c>
      <c r="J458" s="3" t="s">
        <v>702</v>
      </c>
      <c r="K458" t="s">
        <v>703</v>
      </c>
      <c r="L458" t="s">
        <v>2513</v>
      </c>
      <c r="M458" s="3" t="s">
        <v>505</v>
      </c>
      <c r="N458" t="s">
        <v>599</v>
      </c>
      <c r="O458" t="s">
        <v>2453</v>
      </c>
    </row>
    <row r="459" spans="2:15" ht="18" hidden="1" x14ac:dyDescent="0.45">
      <c r="B459" s="5" t="str">
        <f t="shared" si="14"/>
        <v>00002-00003-00056-00004</v>
      </c>
      <c r="C459" s="5" t="str">
        <f t="shared" si="15"/>
        <v>陸上競技 Track &amp; Field 走幅跳　女子 女子／45+</v>
      </c>
      <c r="D459" s="3" t="s">
        <v>503</v>
      </c>
      <c r="E459" t="s">
        <v>564</v>
      </c>
      <c r="F459" t="s">
        <v>2418</v>
      </c>
      <c r="G459" s="3" t="s">
        <v>505</v>
      </c>
      <c r="H459" t="s">
        <v>565</v>
      </c>
      <c r="I459" t="s">
        <v>2419</v>
      </c>
      <c r="J459" s="3" t="s">
        <v>702</v>
      </c>
      <c r="K459" t="s">
        <v>703</v>
      </c>
      <c r="L459" t="s">
        <v>2513</v>
      </c>
      <c r="M459" s="3" t="s">
        <v>507</v>
      </c>
      <c r="N459" t="s">
        <v>600</v>
      </c>
      <c r="O459" t="s">
        <v>2454</v>
      </c>
    </row>
    <row r="460" spans="2:15" ht="18" hidden="1" x14ac:dyDescent="0.45">
      <c r="B460" s="5" t="str">
        <f t="shared" si="14"/>
        <v>00002-00003-00056-00005</v>
      </c>
      <c r="C460" s="5" t="str">
        <f t="shared" si="15"/>
        <v>陸上競技 Track &amp; Field 走幅跳　女子 女子／50+</v>
      </c>
      <c r="D460" s="3" t="s">
        <v>503</v>
      </c>
      <c r="E460" t="s">
        <v>564</v>
      </c>
      <c r="F460" t="s">
        <v>2418</v>
      </c>
      <c r="G460" s="3" t="s">
        <v>505</v>
      </c>
      <c r="H460" t="s">
        <v>565</v>
      </c>
      <c r="I460" t="s">
        <v>2419</v>
      </c>
      <c r="J460" s="3" t="s">
        <v>702</v>
      </c>
      <c r="K460" t="s">
        <v>703</v>
      </c>
      <c r="L460" t="s">
        <v>2513</v>
      </c>
      <c r="M460" s="3" t="s">
        <v>514</v>
      </c>
      <c r="N460" t="s">
        <v>602</v>
      </c>
      <c r="O460" t="s">
        <v>2456</v>
      </c>
    </row>
    <row r="461" spans="2:15" ht="18" hidden="1" x14ac:dyDescent="0.45">
      <c r="B461" s="5" t="str">
        <f t="shared" si="14"/>
        <v>00002-00003-00056-00006</v>
      </c>
      <c r="C461" s="5" t="str">
        <f t="shared" si="15"/>
        <v>陸上競技 Track &amp; Field 走幅跳　女子 女子／55+</v>
      </c>
      <c r="D461" s="3" t="s">
        <v>503</v>
      </c>
      <c r="E461" t="s">
        <v>564</v>
      </c>
      <c r="F461" t="s">
        <v>2418</v>
      </c>
      <c r="G461" s="3" t="s">
        <v>505</v>
      </c>
      <c r="H461" t="s">
        <v>565</v>
      </c>
      <c r="I461" t="s">
        <v>2419</v>
      </c>
      <c r="J461" s="3" t="s">
        <v>702</v>
      </c>
      <c r="K461" t="s">
        <v>703</v>
      </c>
      <c r="L461" t="s">
        <v>2513</v>
      </c>
      <c r="M461" s="3" t="s">
        <v>516</v>
      </c>
      <c r="N461" t="s">
        <v>603</v>
      </c>
      <c r="O461" t="s">
        <v>2457</v>
      </c>
    </row>
    <row r="462" spans="2:15" ht="18" hidden="1" x14ac:dyDescent="0.45">
      <c r="B462" s="5" t="str">
        <f t="shared" si="14"/>
        <v>00002-00003-00056-00007</v>
      </c>
      <c r="C462" s="5" t="str">
        <f t="shared" si="15"/>
        <v>陸上競技 Track &amp; Field 走幅跳　女子 女子／60+</v>
      </c>
      <c r="D462" s="3" t="s">
        <v>503</v>
      </c>
      <c r="E462" t="s">
        <v>564</v>
      </c>
      <c r="F462" t="s">
        <v>2418</v>
      </c>
      <c r="G462" s="3" t="s">
        <v>505</v>
      </c>
      <c r="H462" t="s">
        <v>565</v>
      </c>
      <c r="I462" t="s">
        <v>2419</v>
      </c>
      <c r="J462" s="3" t="s">
        <v>702</v>
      </c>
      <c r="K462" t="s">
        <v>703</v>
      </c>
      <c r="L462" t="s">
        <v>2513</v>
      </c>
      <c r="M462" s="3" t="s">
        <v>518</v>
      </c>
      <c r="N462" t="s">
        <v>604</v>
      </c>
      <c r="O462" t="s">
        <v>2458</v>
      </c>
    </row>
    <row r="463" spans="2:15" ht="18" hidden="1" x14ac:dyDescent="0.45">
      <c r="B463" s="5" t="str">
        <f t="shared" si="14"/>
        <v>00002-00003-00056-00008</v>
      </c>
      <c r="C463" s="5" t="str">
        <f t="shared" si="15"/>
        <v>陸上競技 Track &amp; Field 走幅跳　女子 女子／65+</v>
      </c>
      <c r="D463" s="3" t="s">
        <v>503</v>
      </c>
      <c r="E463" t="s">
        <v>564</v>
      </c>
      <c r="F463" t="s">
        <v>2418</v>
      </c>
      <c r="G463" s="3" t="s">
        <v>505</v>
      </c>
      <c r="H463" t="s">
        <v>565</v>
      </c>
      <c r="I463" t="s">
        <v>2419</v>
      </c>
      <c r="J463" s="3" t="s">
        <v>702</v>
      </c>
      <c r="K463" t="s">
        <v>703</v>
      </c>
      <c r="L463" t="s">
        <v>2513</v>
      </c>
      <c r="M463" s="3" t="s">
        <v>520</v>
      </c>
      <c r="N463" t="s">
        <v>605</v>
      </c>
      <c r="O463" t="s">
        <v>2459</v>
      </c>
    </row>
    <row r="464" spans="2:15" ht="18" hidden="1" x14ac:dyDescent="0.45">
      <c r="B464" s="5" t="str">
        <f t="shared" si="14"/>
        <v>00002-00003-00056-00009</v>
      </c>
      <c r="C464" s="5" t="str">
        <f t="shared" si="15"/>
        <v>陸上競技 Track &amp; Field 走幅跳　女子 女子／70+</v>
      </c>
      <c r="D464" s="3" t="s">
        <v>503</v>
      </c>
      <c r="E464" t="s">
        <v>564</v>
      </c>
      <c r="F464" t="s">
        <v>2418</v>
      </c>
      <c r="G464" s="3" t="s">
        <v>505</v>
      </c>
      <c r="H464" t="s">
        <v>565</v>
      </c>
      <c r="I464" t="s">
        <v>2419</v>
      </c>
      <c r="J464" s="3" t="s">
        <v>702</v>
      </c>
      <c r="K464" t="s">
        <v>703</v>
      </c>
      <c r="L464" t="s">
        <v>2513</v>
      </c>
      <c r="M464" s="3" t="s">
        <v>531</v>
      </c>
      <c r="N464" t="s">
        <v>607</v>
      </c>
      <c r="O464" t="s">
        <v>2461</v>
      </c>
    </row>
    <row r="465" spans="2:15" ht="18" hidden="1" x14ac:dyDescent="0.45">
      <c r="B465" s="5" t="str">
        <f t="shared" si="14"/>
        <v>00002-00003-00056-00010</v>
      </c>
      <c r="C465" s="5" t="str">
        <f t="shared" si="15"/>
        <v>陸上競技 Track &amp; Field 走幅跳　女子 女子／75+</v>
      </c>
      <c r="D465" s="3" t="s">
        <v>503</v>
      </c>
      <c r="E465" t="s">
        <v>564</v>
      </c>
      <c r="F465" t="s">
        <v>2418</v>
      </c>
      <c r="G465" s="3" t="s">
        <v>505</v>
      </c>
      <c r="H465" t="s">
        <v>565</v>
      </c>
      <c r="I465" t="s">
        <v>2419</v>
      </c>
      <c r="J465" s="3" t="s">
        <v>702</v>
      </c>
      <c r="K465" t="s">
        <v>703</v>
      </c>
      <c r="L465" t="s">
        <v>2513</v>
      </c>
      <c r="M465" s="3" t="s">
        <v>533</v>
      </c>
      <c r="N465" t="s">
        <v>608</v>
      </c>
      <c r="O465" t="s">
        <v>2462</v>
      </c>
    </row>
    <row r="466" spans="2:15" ht="18" hidden="1" x14ac:dyDescent="0.45">
      <c r="B466" s="5" t="str">
        <f t="shared" si="14"/>
        <v>00002-00003-00056-00011</v>
      </c>
      <c r="C466" s="5" t="str">
        <f t="shared" si="15"/>
        <v>陸上競技 Track &amp; Field 走幅跳　女子 女子／80+</v>
      </c>
      <c r="D466" s="3" t="s">
        <v>503</v>
      </c>
      <c r="E466" t="s">
        <v>564</v>
      </c>
      <c r="F466" t="s">
        <v>2418</v>
      </c>
      <c r="G466" s="3" t="s">
        <v>505</v>
      </c>
      <c r="H466" t="s">
        <v>565</v>
      </c>
      <c r="I466" t="s">
        <v>2419</v>
      </c>
      <c r="J466" s="3" t="s">
        <v>702</v>
      </c>
      <c r="K466" t="s">
        <v>703</v>
      </c>
      <c r="L466" t="s">
        <v>2513</v>
      </c>
      <c r="M466" s="3" t="s">
        <v>535</v>
      </c>
      <c r="N466" t="s">
        <v>609</v>
      </c>
      <c r="O466" t="s">
        <v>2463</v>
      </c>
    </row>
    <row r="467" spans="2:15" ht="18" hidden="1" x14ac:dyDescent="0.45">
      <c r="B467" s="5" t="str">
        <f t="shared" si="14"/>
        <v>00002-00003-00056-00012</v>
      </c>
      <c r="C467" s="5" t="str">
        <f t="shared" si="15"/>
        <v>陸上競技 Track &amp; Field 走幅跳　女子 女子／85+</v>
      </c>
      <c r="D467" s="3" t="s">
        <v>503</v>
      </c>
      <c r="E467" t="s">
        <v>564</v>
      </c>
      <c r="F467" t="s">
        <v>2418</v>
      </c>
      <c r="G467" s="3" t="s">
        <v>505</v>
      </c>
      <c r="H467" t="s">
        <v>565</v>
      </c>
      <c r="I467" t="s">
        <v>2419</v>
      </c>
      <c r="J467" s="3" t="s">
        <v>702</v>
      </c>
      <c r="K467" t="s">
        <v>703</v>
      </c>
      <c r="L467" t="s">
        <v>2513</v>
      </c>
      <c r="M467" s="3" t="s">
        <v>537</v>
      </c>
      <c r="N467" t="s">
        <v>610</v>
      </c>
      <c r="O467" t="s">
        <v>2464</v>
      </c>
    </row>
    <row r="468" spans="2:15" ht="18" hidden="1" x14ac:dyDescent="0.45">
      <c r="B468" s="5" t="str">
        <f t="shared" si="14"/>
        <v>00002-00003-00056-00013</v>
      </c>
      <c r="C468" s="5" t="str">
        <f t="shared" si="15"/>
        <v>陸上競技 Track &amp; Field 走幅跳　女子 女子／90+</v>
      </c>
      <c r="D468" s="3" t="s">
        <v>503</v>
      </c>
      <c r="E468" t="s">
        <v>564</v>
      </c>
      <c r="F468" t="s">
        <v>2418</v>
      </c>
      <c r="G468" s="3" t="s">
        <v>505</v>
      </c>
      <c r="H468" t="s">
        <v>565</v>
      </c>
      <c r="I468" t="s">
        <v>2419</v>
      </c>
      <c r="J468" s="3" t="s">
        <v>702</v>
      </c>
      <c r="K468" t="s">
        <v>703</v>
      </c>
      <c r="L468" t="s">
        <v>2513</v>
      </c>
      <c r="M468" s="3" t="s">
        <v>616</v>
      </c>
      <c r="N468" t="s">
        <v>611</v>
      </c>
      <c r="O468" t="s">
        <v>2465</v>
      </c>
    </row>
    <row r="469" spans="2:15" ht="18" hidden="1" x14ac:dyDescent="0.45">
      <c r="B469" s="5" t="str">
        <f t="shared" si="14"/>
        <v>00002-00003-00056-00014</v>
      </c>
      <c r="C469" s="5" t="str">
        <f t="shared" si="15"/>
        <v>陸上競技 Track &amp; Field 走幅跳　女子 女子／95+</v>
      </c>
      <c r="D469" s="3" t="s">
        <v>503</v>
      </c>
      <c r="E469" t="s">
        <v>564</v>
      </c>
      <c r="F469" t="s">
        <v>2418</v>
      </c>
      <c r="G469" s="3" t="s">
        <v>505</v>
      </c>
      <c r="H469" t="s">
        <v>565</v>
      </c>
      <c r="I469" t="s">
        <v>2419</v>
      </c>
      <c r="J469" s="3" t="s">
        <v>702</v>
      </c>
      <c r="K469" t="s">
        <v>703</v>
      </c>
      <c r="L469" t="s">
        <v>2513</v>
      </c>
      <c r="M469" s="3" t="s">
        <v>618</v>
      </c>
      <c r="N469" t="s">
        <v>612</v>
      </c>
      <c r="O469" t="s">
        <v>2466</v>
      </c>
    </row>
    <row r="470" spans="2:15" ht="18" hidden="1" x14ac:dyDescent="0.45">
      <c r="B470" s="5" t="str">
        <f t="shared" si="14"/>
        <v>00002-00003-00056-00015</v>
      </c>
      <c r="C470" s="5" t="str">
        <f t="shared" si="15"/>
        <v>陸上競技 Track &amp; Field 走幅跳　女子 女子／100+</v>
      </c>
      <c r="D470" s="3" t="s">
        <v>503</v>
      </c>
      <c r="E470" t="s">
        <v>564</v>
      </c>
      <c r="F470" t="s">
        <v>2418</v>
      </c>
      <c r="G470" s="3" t="s">
        <v>505</v>
      </c>
      <c r="H470" t="s">
        <v>565</v>
      </c>
      <c r="I470" t="s">
        <v>2419</v>
      </c>
      <c r="J470" s="3" t="s">
        <v>702</v>
      </c>
      <c r="K470" t="s">
        <v>703</v>
      </c>
      <c r="L470" t="s">
        <v>2513</v>
      </c>
      <c r="M470" s="3" t="s">
        <v>620</v>
      </c>
      <c r="N470" t="s">
        <v>613</v>
      </c>
      <c r="O470" t="s">
        <v>2467</v>
      </c>
    </row>
    <row r="471" spans="2:15" ht="18" hidden="1" x14ac:dyDescent="0.45">
      <c r="B471" s="5" t="str">
        <f t="shared" si="14"/>
        <v>00002-00003-00057-00001</v>
      </c>
      <c r="C471" s="5" t="str">
        <f t="shared" si="15"/>
        <v>陸上競技 Track &amp; Field 三段跳　男子 男子／30+</v>
      </c>
      <c r="D471" s="3" t="s">
        <v>503</v>
      </c>
      <c r="E471" t="s">
        <v>564</v>
      </c>
      <c r="F471" t="s">
        <v>2418</v>
      </c>
      <c r="G471" s="3" t="s">
        <v>505</v>
      </c>
      <c r="H471" t="s">
        <v>565</v>
      </c>
      <c r="I471" t="s">
        <v>2419</v>
      </c>
      <c r="J471" s="3" t="s">
        <v>704</v>
      </c>
      <c r="K471" t="s">
        <v>705</v>
      </c>
      <c r="L471" t="s">
        <v>2514</v>
      </c>
      <c r="M471" s="3" t="s">
        <v>498</v>
      </c>
      <c r="N471" t="s">
        <v>579</v>
      </c>
      <c r="O471" t="s">
        <v>2433</v>
      </c>
    </row>
    <row r="472" spans="2:15" ht="18" hidden="1" x14ac:dyDescent="0.45">
      <c r="B472" s="5" t="str">
        <f t="shared" si="14"/>
        <v>00002-00003-00057-00002</v>
      </c>
      <c r="C472" s="5" t="str">
        <f t="shared" si="15"/>
        <v>陸上競技 Track &amp; Field 三段跳　男子 男子／35+</v>
      </c>
      <c r="D472" s="3" t="s">
        <v>503</v>
      </c>
      <c r="E472" t="s">
        <v>564</v>
      </c>
      <c r="F472" t="s">
        <v>2418</v>
      </c>
      <c r="G472" s="3" t="s">
        <v>505</v>
      </c>
      <c r="H472" t="s">
        <v>565</v>
      </c>
      <c r="I472" t="s">
        <v>2419</v>
      </c>
      <c r="J472" s="3" t="s">
        <v>704</v>
      </c>
      <c r="K472" t="s">
        <v>705</v>
      </c>
      <c r="L472" t="s">
        <v>2514</v>
      </c>
      <c r="M472" s="3" t="s">
        <v>503</v>
      </c>
      <c r="N472" t="s">
        <v>580</v>
      </c>
      <c r="O472" t="s">
        <v>2434</v>
      </c>
    </row>
    <row r="473" spans="2:15" ht="18" hidden="1" x14ac:dyDescent="0.45">
      <c r="B473" s="5" t="str">
        <f t="shared" si="14"/>
        <v>00002-00003-00057-00003</v>
      </c>
      <c r="C473" s="5" t="str">
        <f t="shared" si="15"/>
        <v>陸上競技 Track &amp; Field 三段跳　男子 男子／40+</v>
      </c>
      <c r="D473" s="3" t="s">
        <v>503</v>
      </c>
      <c r="E473" t="s">
        <v>564</v>
      </c>
      <c r="F473" t="s">
        <v>2418</v>
      </c>
      <c r="G473" s="3" t="s">
        <v>505</v>
      </c>
      <c r="H473" t="s">
        <v>565</v>
      </c>
      <c r="I473" t="s">
        <v>2419</v>
      </c>
      <c r="J473" s="3" t="s">
        <v>704</v>
      </c>
      <c r="K473" t="s">
        <v>705</v>
      </c>
      <c r="L473" t="s">
        <v>2514</v>
      </c>
      <c r="M473" s="3" t="s">
        <v>505</v>
      </c>
      <c r="N473" t="s">
        <v>581</v>
      </c>
      <c r="O473" t="s">
        <v>2435</v>
      </c>
    </row>
    <row r="474" spans="2:15" ht="18" hidden="1" x14ac:dyDescent="0.45">
      <c r="B474" s="5" t="str">
        <f t="shared" si="14"/>
        <v>00002-00003-00057-00004</v>
      </c>
      <c r="C474" s="5" t="str">
        <f t="shared" si="15"/>
        <v>陸上競技 Track &amp; Field 三段跳　男子 男子／45+</v>
      </c>
      <c r="D474" s="3" t="s">
        <v>503</v>
      </c>
      <c r="E474" t="s">
        <v>564</v>
      </c>
      <c r="F474" t="s">
        <v>2418</v>
      </c>
      <c r="G474" s="3" t="s">
        <v>505</v>
      </c>
      <c r="H474" t="s">
        <v>565</v>
      </c>
      <c r="I474" t="s">
        <v>2419</v>
      </c>
      <c r="J474" s="3" t="s">
        <v>704</v>
      </c>
      <c r="K474" t="s">
        <v>705</v>
      </c>
      <c r="L474" t="s">
        <v>2514</v>
      </c>
      <c r="M474" s="3" t="s">
        <v>507</v>
      </c>
      <c r="N474" t="s">
        <v>582</v>
      </c>
      <c r="O474" t="s">
        <v>2436</v>
      </c>
    </row>
    <row r="475" spans="2:15" ht="18" hidden="1" x14ac:dyDescent="0.45">
      <c r="B475" s="5" t="str">
        <f t="shared" si="14"/>
        <v>00002-00003-00057-00005</v>
      </c>
      <c r="C475" s="5" t="str">
        <f t="shared" si="15"/>
        <v>陸上競技 Track &amp; Field 三段跳　男子 男子／50+</v>
      </c>
      <c r="D475" s="3" t="s">
        <v>503</v>
      </c>
      <c r="E475" t="s">
        <v>564</v>
      </c>
      <c r="F475" t="s">
        <v>2418</v>
      </c>
      <c r="G475" s="3" t="s">
        <v>505</v>
      </c>
      <c r="H475" t="s">
        <v>565</v>
      </c>
      <c r="I475" t="s">
        <v>2419</v>
      </c>
      <c r="J475" s="3" t="s">
        <v>704</v>
      </c>
      <c r="K475" t="s">
        <v>705</v>
      </c>
      <c r="L475" t="s">
        <v>2514</v>
      </c>
      <c r="M475" s="3" t="s">
        <v>514</v>
      </c>
      <c r="N475" t="s">
        <v>584</v>
      </c>
      <c r="O475" t="s">
        <v>2438</v>
      </c>
    </row>
    <row r="476" spans="2:15" ht="18" hidden="1" x14ac:dyDescent="0.45">
      <c r="B476" s="5" t="str">
        <f t="shared" si="14"/>
        <v>00002-00003-00057-00006</v>
      </c>
      <c r="C476" s="5" t="str">
        <f t="shared" si="15"/>
        <v>陸上競技 Track &amp; Field 三段跳　男子 男子／55+</v>
      </c>
      <c r="D476" s="3" t="s">
        <v>503</v>
      </c>
      <c r="E476" t="s">
        <v>564</v>
      </c>
      <c r="F476" t="s">
        <v>2418</v>
      </c>
      <c r="G476" s="3" t="s">
        <v>505</v>
      </c>
      <c r="H476" t="s">
        <v>565</v>
      </c>
      <c r="I476" t="s">
        <v>2419</v>
      </c>
      <c r="J476" s="3" t="s">
        <v>704</v>
      </c>
      <c r="K476" t="s">
        <v>705</v>
      </c>
      <c r="L476" t="s">
        <v>2514</v>
      </c>
      <c r="M476" s="3" t="s">
        <v>516</v>
      </c>
      <c r="N476" t="s">
        <v>585</v>
      </c>
      <c r="O476" t="s">
        <v>2439</v>
      </c>
    </row>
    <row r="477" spans="2:15" ht="18" hidden="1" x14ac:dyDescent="0.45">
      <c r="B477" s="5" t="str">
        <f t="shared" si="14"/>
        <v>00002-00003-00057-00007</v>
      </c>
      <c r="C477" s="5" t="str">
        <f t="shared" si="15"/>
        <v>陸上競技 Track &amp; Field 三段跳　男子 男子／60+</v>
      </c>
      <c r="D477" s="3" t="s">
        <v>503</v>
      </c>
      <c r="E477" t="s">
        <v>564</v>
      </c>
      <c r="F477" t="s">
        <v>2418</v>
      </c>
      <c r="G477" s="3" t="s">
        <v>505</v>
      </c>
      <c r="H477" t="s">
        <v>565</v>
      </c>
      <c r="I477" t="s">
        <v>2419</v>
      </c>
      <c r="J477" s="3" t="s">
        <v>704</v>
      </c>
      <c r="K477" t="s">
        <v>705</v>
      </c>
      <c r="L477" t="s">
        <v>2514</v>
      </c>
      <c r="M477" s="3" t="s">
        <v>518</v>
      </c>
      <c r="N477" t="s">
        <v>586</v>
      </c>
      <c r="O477" t="s">
        <v>2440</v>
      </c>
    </row>
    <row r="478" spans="2:15" ht="18" hidden="1" x14ac:dyDescent="0.45">
      <c r="B478" s="5" t="str">
        <f t="shared" si="14"/>
        <v>00002-00003-00057-00008</v>
      </c>
      <c r="C478" s="5" t="str">
        <f t="shared" si="15"/>
        <v>陸上競技 Track &amp; Field 三段跳　男子 男子／65+</v>
      </c>
      <c r="D478" s="3" t="s">
        <v>503</v>
      </c>
      <c r="E478" t="s">
        <v>564</v>
      </c>
      <c r="F478" t="s">
        <v>2418</v>
      </c>
      <c r="G478" s="3" t="s">
        <v>505</v>
      </c>
      <c r="H478" t="s">
        <v>565</v>
      </c>
      <c r="I478" t="s">
        <v>2419</v>
      </c>
      <c r="J478" s="3" t="s">
        <v>704</v>
      </c>
      <c r="K478" t="s">
        <v>705</v>
      </c>
      <c r="L478" t="s">
        <v>2514</v>
      </c>
      <c r="M478" s="3" t="s">
        <v>520</v>
      </c>
      <c r="N478" t="s">
        <v>587</v>
      </c>
      <c r="O478" t="s">
        <v>2441</v>
      </c>
    </row>
    <row r="479" spans="2:15" ht="18" hidden="1" x14ac:dyDescent="0.45">
      <c r="B479" s="5" t="str">
        <f t="shared" si="14"/>
        <v>00002-00003-00057-00009</v>
      </c>
      <c r="C479" s="5" t="str">
        <f t="shared" si="15"/>
        <v>陸上競技 Track &amp; Field 三段跳　男子 男子／70+</v>
      </c>
      <c r="D479" s="3" t="s">
        <v>503</v>
      </c>
      <c r="E479" t="s">
        <v>564</v>
      </c>
      <c r="F479" t="s">
        <v>2418</v>
      </c>
      <c r="G479" s="3" t="s">
        <v>505</v>
      </c>
      <c r="H479" t="s">
        <v>565</v>
      </c>
      <c r="I479" t="s">
        <v>2419</v>
      </c>
      <c r="J479" s="3" t="s">
        <v>704</v>
      </c>
      <c r="K479" t="s">
        <v>705</v>
      </c>
      <c r="L479" t="s">
        <v>2514</v>
      </c>
      <c r="M479" s="3" t="s">
        <v>531</v>
      </c>
      <c r="N479" t="s">
        <v>589</v>
      </c>
      <c r="O479" t="s">
        <v>2443</v>
      </c>
    </row>
    <row r="480" spans="2:15" ht="18" hidden="1" x14ac:dyDescent="0.45">
      <c r="B480" s="5" t="str">
        <f t="shared" si="14"/>
        <v>00002-00003-00057-00010</v>
      </c>
      <c r="C480" s="5" t="str">
        <f t="shared" si="15"/>
        <v>陸上競技 Track &amp; Field 三段跳　男子 男子／75+</v>
      </c>
      <c r="D480" s="3" t="s">
        <v>503</v>
      </c>
      <c r="E480" t="s">
        <v>564</v>
      </c>
      <c r="F480" t="s">
        <v>2418</v>
      </c>
      <c r="G480" s="3" t="s">
        <v>505</v>
      </c>
      <c r="H480" t="s">
        <v>565</v>
      </c>
      <c r="I480" t="s">
        <v>2419</v>
      </c>
      <c r="J480" s="3" t="s">
        <v>704</v>
      </c>
      <c r="K480" t="s">
        <v>705</v>
      </c>
      <c r="L480" t="s">
        <v>2514</v>
      </c>
      <c r="M480" s="3" t="s">
        <v>533</v>
      </c>
      <c r="N480" t="s">
        <v>590</v>
      </c>
      <c r="O480" t="s">
        <v>2444</v>
      </c>
    </row>
    <row r="481" spans="2:15" ht="18" hidden="1" x14ac:dyDescent="0.45">
      <c r="B481" s="5" t="str">
        <f t="shared" si="14"/>
        <v>00002-00003-00057-00011</v>
      </c>
      <c r="C481" s="5" t="str">
        <f t="shared" si="15"/>
        <v>陸上競技 Track &amp; Field 三段跳　男子 男子／80+</v>
      </c>
      <c r="D481" s="3" t="s">
        <v>503</v>
      </c>
      <c r="E481" t="s">
        <v>564</v>
      </c>
      <c r="F481" t="s">
        <v>2418</v>
      </c>
      <c r="G481" s="3" t="s">
        <v>505</v>
      </c>
      <c r="H481" t="s">
        <v>565</v>
      </c>
      <c r="I481" t="s">
        <v>2419</v>
      </c>
      <c r="J481" s="3" t="s">
        <v>704</v>
      </c>
      <c r="K481" t="s">
        <v>705</v>
      </c>
      <c r="L481" t="s">
        <v>2514</v>
      </c>
      <c r="M481" s="3" t="s">
        <v>535</v>
      </c>
      <c r="N481" t="s">
        <v>591</v>
      </c>
      <c r="O481" t="s">
        <v>2445</v>
      </c>
    </row>
    <row r="482" spans="2:15" ht="18" hidden="1" x14ac:dyDescent="0.45">
      <c r="B482" s="5" t="str">
        <f t="shared" si="14"/>
        <v>00002-00003-00057-00012</v>
      </c>
      <c r="C482" s="5" t="str">
        <f t="shared" si="15"/>
        <v>陸上競技 Track &amp; Field 三段跳　男子 男子／85+</v>
      </c>
      <c r="D482" s="3" t="s">
        <v>503</v>
      </c>
      <c r="E482" t="s">
        <v>564</v>
      </c>
      <c r="F482" t="s">
        <v>2418</v>
      </c>
      <c r="G482" s="3" t="s">
        <v>505</v>
      </c>
      <c r="H482" t="s">
        <v>565</v>
      </c>
      <c r="I482" t="s">
        <v>2419</v>
      </c>
      <c r="J482" s="3" t="s">
        <v>704</v>
      </c>
      <c r="K482" t="s">
        <v>705</v>
      </c>
      <c r="L482" t="s">
        <v>2514</v>
      </c>
      <c r="M482" s="3" t="s">
        <v>537</v>
      </c>
      <c r="N482" t="s">
        <v>592</v>
      </c>
      <c r="O482" t="s">
        <v>2446</v>
      </c>
    </row>
    <row r="483" spans="2:15" ht="18" hidden="1" x14ac:dyDescent="0.45">
      <c r="B483" s="5" t="str">
        <f t="shared" si="14"/>
        <v>00002-00003-00057-00013</v>
      </c>
      <c r="C483" s="5" t="str">
        <f t="shared" si="15"/>
        <v>陸上競技 Track &amp; Field 三段跳　男子 男子／90+</v>
      </c>
      <c r="D483" s="3" t="s">
        <v>503</v>
      </c>
      <c r="E483" t="s">
        <v>564</v>
      </c>
      <c r="F483" t="s">
        <v>2418</v>
      </c>
      <c r="G483" s="3" t="s">
        <v>505</v>
      </c>
      <c r="H483" t="s">
        <v>565</v>
      </c>
      <c r="I483" t="s">
        <v>2419</v>
      </c>
      <c r="J483" s="3" t="s">
        <v>704</v>
      </c>
      <c r="K483" t="s">
        <v>705</v>
      </c>
      <c r="L483" t="s">
        <v>2514</v>
      </c>
      <c r="M483" s="3" t="s">
        <v>616</v>
      </c>
      <c r="N483" t="s">
        <v>593</v>
      </c>
      <c r="O483" t="s">
        <v>2447</v>
      </c>
    </row>
    <row r="484" spans="2:15" ht="18" hidden="1" x14ac:dyDescent="0.45">
      <c r="B484" s="5" t="str">
        <f t="shared" si="14"/>
        <v>00002-00003-00057-00014</v>
      </c>
      <c r="C484" s="5" t="str">
        <f t="shared" si="15"/>
        <v>陸上競技 Track &amp; Field 三段跳　男子 男子／95+</v>
      </c>
      <c r="D484" s="3" t="s">
        <v>503</v>
      </c>
      <c r="E484" t="s">
        <v>564</v>
      </c>
      <c r="F484" t="s">
        <v>2418</v>
      </c>
      <c r="G484" s="3" t="s">
        <v>505</v>
      </c>
      <c r="H484" t="s">
        <v>565</v>
      </c>
      <c r="I484" t="s">
        <v>2419</v>
      </c>
      <c r="J484" s="3" t="s">
        <v>704</v>
      </c>
      <c r="K484" t="s">
        <v>705</v>
      </c>
      <c r="L484" t="s">
        <v>2514</v>
      </c>
      <c r="M484" s="3" t="s">
        <v>618</v>
      </c>
      <c r="N484" t="s">
        <v>594</v>
      </c>
      <c r="O484" t="s">
        <v>2448</v>
      </c>
    </row>
    <row r="485" spans="2:15" ht="18" hidden="1" x14ac:dyDescent="0.45">
      <c r="B485" s="5" t="str">
        <f t="shared" si="14"/>
        <v>00002-00003-00057-00015</v>
      </c>
      <c r="C485" s="5" t="str">
        <f t="shared" si="15"/>
        <v>陸上競技 Track &amp; Field 三段跳　男子 男子／100+</v>
      </c>
      <c r="D485" s="3" t="s">
        <v>503</v>
      </c>
      <c r="E485" t="s">
        <v>564</v>
      </c>
      <c r="F485" t="s">
        <v>2418</v>
      </c>
      <c r="G485" s="3" t="s">
        <v>505</v>
      </c>
      <c r="H485" t="s">
        <v>565</v>
      </c>
      <c r="I485" t="s">
        <v>2419</v>
      </c>
      <c r="J485" s="3" t="s">
        <v>704</v>
      </c>
      <c r="K485" t="s">
        <v>705</v>
      </c>
      <c r="L485" t="s">
        <v>2514</v>
      </c>
      <c r="M485" s="3" t="s">
        <v>620</v>
      </c>
      <c r="N485" t="s">
        <v>595</v>
      </c>
      <c r="O485" t="s">
        <v>2449</v>
      </c>
    </row>
    <row r="486" spans="2:15" ht="18" hidden="1" x14ac:dyDescent="0.45">
      <c r="B486" s="5" t="str">
        <f t="shared" si="14"/>
        <v>00002-00003-00058-00001</v>
      </c>
      <c r="C486" s="5" t="str">
        <f t="shared" si="15"/>
        <v>陸上競技 Track &amp; Field 三段跳　女子 女子／30+</v>
      </c>
      <c r="D486" s="3" t="s">
        <v>503</v>
      </c>
      <c r="E486" t="s">
        <v>564</v>
      </c>
      <c r="F486" t="s">
        <v>2418</v>
      </c>
      <c r="G486" s="3" t="s">
        <v>505</v>
      </c>
      <c r="H486" t="s">
        <v>565</v>
      </c>
      <c r="I486" t="s">
        <v>2419</v>
      </c>
      <c r="J486" s="3" t="s">
        <v>706</v>
      </c>
      <c r="K486" t="s">
        <v>707</v>
      </c>
      <c r="L486" t="s">
        <v>2515</v>
      </c>
      <c r="M486" s="3" t="s">
        <v>498</v>
      </c>
      <c r="N486" t="s">
        <v>597</v>
      </c>
      <c r="O486" t="s">
        <v>2451</v>
      </c>
    </row>
    <row r="487" spans="2:15" ht="18" hidden="1" x14ac:dyDescent="0.45">
      <c r="B487" s="5" t="str">
        <f t="shared" si="14"/>
        <v>00002-00003-00058-00002</v>
      </c>
      <c r="C487" s="5" t="str">
        <f t="shared" si="15"/>
        <v>陸上競技 Track &amp; Field 三段跳　女子 女子／35+</v>
      </c>
      <c r="D487" s="3" t="s">
        <v>503</v>
      </c>
      <c r="E487" t="s">
        <v>564</v>
      </c>
      <c r="F487" t="s">
        <v>2418</v>
      </c>
      <c r="G487" s="3" t="s">
        <v>505</v>
      </c>
      <c r="H487" t="s">
        <v>565</v>
      </c>
      <c r="I487" t="s">
        <v>2419</v>
      </c>
      <c r="J487" s="3" t="s">
        <v>706</v>
      </c>
      <c r="K487" t="s">
        <v>707</v>
      </c>
      <c r="L487" t="s">
        <v>2515</v>
      </c>
      <c r="M487" s="3" t="s">
        <v>503</v>
      </c>
      <c r="N487" t="s">
        <v>598</v>
      </c>
      <c r="O487" t="s">
        <v>2452</v>
      </c>
    </row>
    <row r="488" spans="2:15" ht="18" hidden="1" x14ac:dyDescent="0.45">
      <c r="B488" s="5" t="str">
        <f t="shared" si="14"/>
        <v>00002-00003-00058-00003</v>
      </c>
      <c r="C488" s="5" t="str">
        <f t="shared" si="15"/>
        <v>陸上競技 Track &amp; Field 三段跳　女子 女子／40+</v>
      </c>
      <c r="D488" s="3" t="s">
        <v>503</v>
      </c>
      <c r="E488" t="s">
        <v>564</v>
      </c>
      <c r="F488" t="s">
        <v>2418</v>
      </c>
      <c r="G488" s="3" t="s">
        <v>505</v>
      </c>
      <c r="H488" t="s">
        <v>565</v>
      </c>
      <c r="I488" t="s">
        <v>2419</v>
      </c>
      <c r="J488" s="3" t="s">
        <v>706</v>
      </c>
      <c r="K488" t="s">
        <v>707</v>
      </c>
      <c r="L488" t="s">
        <v>2515</v>
      </c>
      <c r="M488" s="3" t="s">
        <v>505</v>
      </c>
      <c r="N488" t="s">
        <v>599</v>
      </c>
      <c r="O488" t="s">
        <v>2453</v>
      </c>
    </row>
    <row r="489" spans="2:15" ht="18" hidden="1" x14ac:dyDescent="0.45">
      <c r="B489" s="5" t="str">
        <f t="shared" si="14"/>
        <v>00002-00003-00058-00004</v>
      </c>
      <c r="C489" s="5" t="str">
        <f t="shared" si="15"/>
        <v>陸上競技 Track &amp; Field 三段跳　女子 女子／45+</v>
      </c>
      <c r="D489" s="3" t="s">
        <v>503</v>
      </c>
      <c r="E489" t="s">
        <v>564</v>
      </c>
      <c r="F489" t="s">
        <v>2418</v>
      </c>
      <c r="G489" s="3" t="s">
        <v>505</v>
      </c>
      <c r="H489" t="s">
        <v>565</v>
      </c>
      <c r="I489" t="s">
        <v>2419</v>
      </c>
      <c r="J489" s="3" t="s">
        <v>706</v>
      </c>
      <c r="K489" t="s">
        <v>707</v>
      </c>
      <c r="L489" t="s">
        <v>2515</v>
      </c>
      <c r="M489" s="3" t="s">
        <v>507</v>
      </c>
      <c r="N489" t="s">
        <v>600</v>
      </c>
      <c r="O489" t="s">
        <v>2454</v>
      </c>
    </row>
    <row r="490" spans="2:15" ht="18" hidden="1" x14ac:dyDescent="0.45">
      <c r="B490" s="5" t="str">
        <f t="shared" si="14"/>
        <v>00002-00003-00058-00005</v>
      </c>
      <c r="C490" s="5" t="str">
        <f t="shared" si="15"/>
        <v>陸上競技 Track &amp; Field 三段跳　女子 女子／50+</v>
      </c>
      <c r="D490" s="3" t="s">
        <v>503</v>
      </c>
      <c r="E490" t="s">
        <v>564</v>
      </c>
      <c r="F490" t="s">
        <v>2418</v>
      </c>
      <c r="G490" s="3" t="s">
        <v>505</v>
      </c>
      <c r="H490" t="s">
        <v>565</v>
      </c>
      <c r="I490" t="s">
        <v>2419</v>
      </c>
      <c r="J490" s="3" t="s">
        <v>706</v>
      </c>
      <c r="K490" t="s">
        <v>707</v>
      </c>
      <c r="L490" t="s">
        <v>2515</v>
      </c>
      <c r="M490" s="3" t="s">
        <v>514</v>
      </c>
      <c r="N490" t="s">
        <v>602</v>
      </c>
      <c r="O490" t="s">
        <v>2456</v>
      </c>
    </row>
    <row r="491" spans="2:15" ht="18" hidden="1" x14ac:dyDescent="0.45">
      <c r="B491" s="5" t="str">
        <f t="shared" si="14"/>
        <v>00002-00003-00058-00006</v>
      </c>
      <c r="C491" s="5" t="str">
        <f t="shared" si="15"/>
        <v>陸上競技 Track &amp; Field 三段跳　女子 女子／55+</v>
      </c>
      <c r="D491" s="3" t="s">
        <v>503</v>
      </c>
      <c r="E491" t="s">
        <v>564</v>
      </c>
      <c r="F491" t="s">
        <v>2418</v>
      </c>
      <c r="G491" s="3" t="s">
        <v>505</v>
      </c>
      <c r="H491" t="s">
        <v>565</v>
      </c>
      <c r="I491" t="s">
        <v>2419</v>
      </c>
      <c r="J491" s="3" t="s">
        <v>706</v>
      </c>
      <c r="K491" t="s">
        <v>707</v>
      </c>
      <c r="L491" t="s">
        <v>2515</v>
      </c>
      <c r="M491" s="3" t="s">
        <v>516</v>
      </c>
      <c r="N491" t="s">
        <v>603</v>
      </c>
      <c r="O491" t="s">
        <v>2457</v>
      </c>
    </row>
    <row r="492" spans="2:15" ht="18" hidden="1" x14ac:dyDescent="0.45">
      <c r="B492" s="5" t="str">
        <f t="shared" si="14"/>
        <v>00002-00003-00058-00007</v>
      </c>
      <c r="C492" s="5" t="str">
        <f t="shared" si="15"/>
        <v>陸上競技 Track &amp; Field 三段跳　女子 女子／60+</v>
      </c>
      <c r="D492" s="3" t="s">
        <v>503</v>
      </c>
      <c r="E492" t="s">
        <v>564</v>
      </c>
      <c r="F492" t="s">
        <v>2418</v>
      </c>
      <c r="G492" s="3" t="s">
        <v>505</v>
      </c>
      <c r="H492" t="s">
        <v>565</v>
      </c>
      <c r="I492" t="s">
        <v>2419</v>
      </c>
      <c r="J492" s="3" t="s">
        <v>706</v>
      </c>
      <c r="K492" t="s">
        <v>707</v>
      </c>
      <c r="L492" t="s">
        <v>2515</v>
      </c>
      <c r="M492" s="3" t="s">
        <v>518</v>
      </c>
      <c r="N492" t="s">
        <v>604</v>
      </c>
      <c r="O492" t="s">
        <v>2458</v>
      </c>
    </row>
    <row r="493" spans="2:15" ht="18" hidden="1" x14ac:dyDescent="0.45">
      <c r="B493" s="5" t="str">
        <f t="shared" si="14"/>
        <v>00002-00003-00058-00008</v>
      </c>
      <c r="C493" s="5" t="str">
        <f t="shared" si="15"/>
        <v>陸上競技 Track &amp; Field 三段跳　女子 女子／65+</v>
      </c>
      <c r="D493" s="3" t="s">
        <v>503</v>
      </c>
      <c r="E493" t="s">
        <v>564</v>
      </c>
      <c r="F493" t="s">
        <v>2418</v>
      </c>
      <c r="G493" s="3" t="s">
        <v>505</v>
      </c>
      <c r="H493" t="s">
        <v>565</v>
      </c>
      <c r="I493" t="s">
        <v>2419</v>
      </c>
      <c r="J493" s="3" t="s">
        <v>706</v>
      </c>
      <c r="K493" t="s">
        <v>707</v>
      </c>
      <c r="L493" t="s">
        <v>2515</v>
      </c>
      <c r="M493" s="3" t="s">
        <v>520</v>
      </c>
      <c r="N493" t="s">
        <v>605</v>
      </c>
      <c r="O493" t="s">
        <v>2459</v>
      </c>
    </row>
    <row r="494" spans="2:15" ht="18" hidden="1" x14ac:dyDescent="0.45">
      <c r="B494" s="5" t="str">
        <f t="shared" si="14"/>
        <v>00002-00003-00058-00009</v>
      </c>
      <c r="C494" s="5" t="str">
        <f t="shared" si="15"/>
        <v>陸上競技 Track &amp; Field 三段跳　女子 女子／70+</v>
      </c>
      <c r="D494" s="3" t="s">
        <v>503</v>
      </c>
      <c r="E494" t="s">
        <v>564</v>
      </c>
      <c r="F494" t="s">
        <v>2418</v>
      </c>
      <c r="G494" s="3" t="s">
        <v>505</v>
      </c>
      <c r="H494" t="s">
        <v>565</v>
      </c>
      <c r="I494" t="s">
        <v>2419</v>
      </c>
      <c r="J494" s="3" t="s">
        <v>706</v>
      </c>
      <c r="K494" t="s">
        <v>707</v>
      </c>
      <c r="L494" t="s">
        <v>2515</v>
      </c>
      <c r="M494" s="3" t="s">
        <v>531</v>
      </c>
      <c r="N494" t="s">
        <v>607</v>
      </c>
      <c r="O494" t="s">
        <v>2461</v>
      </c>
    </row>
    <row r="495" spans="2:15" ht="18" hidden="1" x14ac:dyDescent="0.45">
      <c r="B495" s="5" t="str">
        <f t="shared" si="14"/>
        <v>00002-00003-00058-00010</v>
      </c>
      <c r="C495" s="5" t="str">
        <f t="shared" si="15"/>
        <v>陸上競技 Track &amp; Field 三段跳　女子 女子／75+</v>
      </c>
      <c r="D495" s="3" t="s">
        <v>503</v>
      </c>
      <c r="E495" t="s">
        <v>564</v>
      </c>
      <c r="F495" t="s">
        <v>2418</v>
      </c>
      <c r="G495" s="3" t="s">
        <v>505</v>
      </c>
      <c r="H495" t="s">
        <v>565</v>
      </c>
      <c r="I495" t="s">
        <v>2419</v>
      </c>
      <c r="J495" s="3" t="s">
        <v>706</v>
      </c>
      <c r="K495" t="s">
        <v>707</v>
      </c>
      <c r="L495" t="s">
        <v>2515</v>
      </c>
      <c r="M495" s="3" t="s">
        <v>533</v>
      </c>
      <c r="N495" t="s">
        <v>608</v>
      </c>
      <c r="O495" t="s">
        <v>2462</v>
      </c>
    </row>
    <row r="496" spans="2:15" ht="18" hidden="1" x14ac:dyDescent="0.45">
      <c r="B496" s="5" t="str">
        <f t="shared" si="14"/>
        <v>00002-00003-00058-00011</v>
      </c>
      <c r="C496" s="5" t="str">
        <f t="shared" si="15"/>
        <v>陸上競技 Track &amp; Field 三段跳　女子 女子／80+</v>
      </c>
      <c r="D496" s="3" t="s">
        <v>503</v>
      </c>
      <c r="E496" t="s">
        <v>564</v>
      </c>
      <c r="F496" t="s">
        <v>2418</v>
      </c>
      <c r="G496" s="3" t="s">
        <v>505</v>
      </c>
      <c r="H496" t="s">
        <v>565</v>
      </c>
      <c r="I496" t="s">
        <v>2419</v>
      </c>
      <c r="J496" s="3" t="s">
        <v>706</v>
      </c>
      <c r="K496" t="s">
        <v>707</v>
      </c>
      <c r="L496" t="s">
        <v>2515</v>
      </c>
      <c r="M496" s="3" t="s">
        <v>535</v>
      </c>
      <c r="N496" t="s">
        <v>609</v>
      </c>
      <c r="O496" t="s">
        <v>2463</v>
      </c>
    </row>
    <row r="497" spans="2:15" ht="18" hidden="1" x14ac:dyDescent="0.45">
      <c r="B497" s="5" t="str">
        <f t="shared" si="14"/>
        <v>00002-00003-00058-00012</v>
      </c>
      <c r="C497" s="5" t="str">
        <f t="shared" si="15"/>
        <v>陸上競技 Track &amp; Field 三段跳　女子 女子／85+</v>
      </c>
      <c r="D497" s="3" t="s">
        <v>503</v>
      </c>
      <c r="E497" t="s">
        <v>564</v>
      </c>
      <c r="F497" t="s">
        <v>2418</v>
      </c>
      <c r="G497" s="3" t="s">
        <v>505</v>
      </c>
      <c r="H497" t="s">
        <v>565</v>
      </c>
      <c r="I497" t="s">
        <v>2419</v>
      </c>
      <c r="J497" s="3" t="s">
        <v>706</v>
      </c>
      <c r="K497" t="s">
        <v>707</v>
      </c>
      <c r="L497" t="s">
        <v>2515</v>
      </c>
      <c r="M497" s="3" t="s">
        <v>537</v>
      </c>
      <c r="N497" t="s">
        <v>610</v>
      </c>
      <c r="O497" t="s">
        <v>2464</v>
      </c>
    </row>
    <row r="498" spans="2:15" ht="18" hidden="1" x14ac:dyDescent="0.45">
      <c r="B498" s="5" t="str">
        <f t="shared" si="14"/>
        <v>00002-00003-00058-00013</v>
      </c>
      <c r="C498" s="5" t="str">
        <f t="shared" si="15"/>
        <v>陸上競技 Track &amp; Field 三段跳　女子 女子／90+</v>
      </c>
      <c r="D498" s="3" t="s">
        <v>503</v>
      </c>
      <c r="E498" t="s">
        <v>564</v>
      </c>
      <c r="F498" t="s">
        <v>2418</v>
      </c>
      <c r="G498" s="3" t="s">
        <v>505</v>
      </c>
      <c r="H498" t="s">
        <v>565</v>
      </c>
      <c r="I498" t="s">
        <v>2419</v>
      </c>
      <c r="J498" s="3" t="s">
        <v>706</v>
      </c>
      <c r="K498" t="s">
        <v>707</v>
      </c>
      <c r="L498" t="s">
        <v>2515</v>
      </c>
      <c r="M498" s="3" t="s">
        <v>616</v>
      </c>
      <c r="N498" t="s">
        <v>611</v>
      </c>
      <c r="O498" t="s">
        <v>2465</v>
      </c>
    </row>
    <row r="499" spans="2:15" ht="18" hidden="1" x14ac:dyDescent="0.45">
      <c r="B499" s="5" t="str">
        <f t="shared" si="14"/>
        <v>00002-00003-00058-00014</v>
      </c>
      <c r="C499" s="5" t="str">
        <f t="shared" si="15"/>
        <v>陸上競技 Track &amp; Field 三段跳　女子 女子／95+</v>
      </c>
      <c r="D499" s="3" t="s">
        <v>503</v>
      </c>
      <c r="E499" t="s">
        <v>564</v>
      </c>
      <c r="F499" t="s">
        <v>2418</v>
      </c>
      <c r="G499" s="3" t="s">
        <v>505</v>
      </c>
      <c r="H499" t="s">
        <v>565</v>
      </c>
      <c r="I499" t="s">
        <v>2419</v>
      </c>
      <c r="J499" s="3" t="s">
        <v>706</v>
      </c>
      <c r="K499" t="s">
        <v>707</v>
      </c>
      <c r="L499" t="s">
        <v>2515</v>
      </c>
      <c r="M499" s="3" t="s">
        <v>618</v>
      </c>
      <c r="N499" t="s">
        <v>612</v>
      </c>
      <c r="O499" t="s">
        <v>2466</v>
      </c>
    </row>
    <row r="500" spans="2:15" ht="18" hidden="1" x14ac:dyDescent="0.45">
      <c r="B500" s="5" t="str">
        <f t="shared" si="14"/>
        <v>00002-00003-00058-00015</v>
      </c>
      <c r="C500" s="5" t="str">
        <f t="shared" si="15"/>
        <v>陸上競技 Track &amp; Field 三段跳　女子 女子／100+</v>
      </c>
      <c r="D500" s="3" t="s">
        <v>503</v>
      </c>
      <c r="E500" t="s">
        <v>564</v>
      </c>
      <c r="F500" t="s">
        <v>2418</v>
      </c>
      <c r="G500" s="3" t="s">
        <v>505</v>
      </c>
      <c r="H500" t="s">
        <v>565</v>
      </c>
      <c r="I500" t="s">
        <v>2419</v>
      </c>
      <c r="J500" s="3" t="s">
        <v>706</v>
      </c>
      <c r="K500" t="s">
        <v>707</v>
      </c>
      <c r="L500" t="s">
        <v>2515</v>
      </c>
      <c r="M500" s="3" t="s">
        <v>620</v>
      </c>
      <c r="N500" t="s">
        <v>613</v>
      </c>
      <c r="O500" t="s">
        <v>2467</v>
      </c>
    </row>
    <row r="501" spans="2:15" ht="18" hidden="1" x14ac:dyDescent="0.45">
      <c r="B501" s="5" t="str">
        <f t="shared" si="14"/>
        <v>00002-00003-00059-00001</v>
      </c>
      <c r="C501" s="5" t="str">
        <f t="shared" si="15"/>
        <v>陸上競技 Track &amp; Field 砲丸投　男子 男子／30+</v>
      </c>
      <c r="D501" s="3" t="s">
        <v>503</v>
      </c>
      <c r="E501" t="s">
        <v>564</v>
      </c>
      <c r="F501" t="s">
        <v>2418</v>
      </c>
      <c r="G501" s="3" t="s">
        <v>505</v>
      </c>
      <c r="H501" t="s">
        <v>565</v>
      </c>
      <c r="I501" t="s">
        <v>2419</v>
      </c>
      <c r="J501" s="3" t="s">
        <v>708</v>
      </c>
      <c r="K501" t="s">
        <v>709</v>
      </c>
      <c r="L501" t="s">
        <v>2516</v>
      </c>
      <c r="M501" s="3" t="s">
        <v>498</v>
      </c>
      <c r="N501" t="s">
        <v>579</v>
      </c>
      <c r="O501" t="s">
        <v>2433</v>
      </c>
    </row>
    <row r="502" spans="2:15" ht="18" hidden="1" x14ac:dyDescent="0.45">
      <c r="B502" s="5" t="str">
        <f t="shared" si="14"/>
        <v>00002-00003-00059-00002</v>
      </c>
      <c r="C502" s="5" t="str">
        <f t="shared" si="15"/>
        <v>陸上競技 Track &amp; Field 砲丸投　男子 男子／35+</v>
      </c>
      <c r="D502" s="3" t="s">
        <v>503</v>
      </c>
      <c r="E502" t="s">
        <v>564</v>
      </c>
      <c r="F502" t="s">
        <v>2418</v>
      </c>
      <c r="G502" s="3" t="s">
        <v>505</v>
      </c>
      <c r="H502" t="s">
        <v>565</v>
      </c>
      <c r="I502" t="s">
        <v>2419</v>
      </c>
      <c r="J502" s="3" t="s">
        <v>708</v>
      </c>
      <c r="K502" t="s">
        <v>709</v>
      </c>
      <c r="L502" t="s">
        <v>2516</v>
      </c>
      <c r="M502" s="3" t="s">
        <v>503</v>
      </c>
      <c r="N502" t="s">
        <v>580</v>
      </c>
      <c r="O502" t="s">
        <v>2434</v>
      </c>
    </row>
    <row r="503" spans="2:15" ht="18" hidden="1" x14ac:dyDescent="0.45">
      <c r="B503" s="5" t="str">
        <f t="shared" si="14"/>
        <v>00002-00003-00059-00003</v>
      </c>
      <c r="C503" s="5" t="str">
        <f t="shared" si="15"/>
        <v>陸上競技 Track &amp; Field 砲丸投　男子 男子／40+</v>
      </c>
      <c r="D503" s="3" t="s">
        <v>503</v>
      </c>
      <c r="E503" t="s">
        <v>564</v>
      </c>
      <c r="F503" t="s">
        <v>2418</v>
      </c>
      <c r="G503" s="3" t="s">
        <v>505</v>
      </c>
      <c r="H503" t="s">
        <v>565</v>
      </c>
      <c r="I503" t="s">
        <v>2419</v>
      </c>
      <c r="J503" s="3" t="s">
        <v>708</v>
      </c>
      <c r="K503" t="s">
        <v>709</v>
      </c>
      <c r="L503" t="s">
        <v>2516</v>
      </c>
      <c r="M503" s="3" t="s">
        <v>505</v>
      </c>
      <c r="N503" t="s">
        <v>581</v>
      </c>
      <c r="O503" t="s">
        <v>2435</v>
      </c>
    </row>
    <row r="504" spans="2:15" ht="18" hidden="1" x14ac:dyDescent="0.45">
      <c r="B504" s="5" t="str">
        <f t="shared" si="14"/>
        <v>00002-00003-00059-00004</v>
      </c>
      <c r="C504" s="5" t="str">
        <f t="shared" si="15"/>
        <v>陸上競技 Track &amp; Field 砲丸投　男子 男子／45+</v>
      </c>
      <c r="D504" s="3" t="s">
        <v>503</v>
      </c>
      <c r="E504" t="s">
        <v>564</v>
      </c>
      <c r="F504" t="s">
        <v>2418</v>
      </c>
      <c r="G504" s="3" t="s">
        <v>505</v>
      </c>
      <c r="H504" t="s">
        <v>565</v>
      </c>
      <c r="I504" t="s">
        <v>2419</v>
      </c>
      <c r="J504" s="3" t="s">
        <v>708</v>
      </c>
      <c r="K504" t="s">
        <v>709</v>
      </c>
      <c r="L504" t="s">
        <v>2516</v>
      </c>
      <c r="M504" s="3" t="s">
        <v>507</v>
      </c>
      <c r="N504" t="s">
        <v>582</v>
      </c>
      <c r="O504" t="s">
        <v>2436</v>
      </c>
    </row>
    <row r="505" spans="2:15" ht="18" hidden="1" x14ac:dyDescent="0.45">
      <c r="B505" s="5" t="str">
        <f t="shared" si="14"/>
        <v>00002-00003-00059-00005</v>
      </c>
      <c r="C505" s="5" t="str">
        <f t="shared" si="15"/>
        <v>陸上競技 Track &amp; Field 砲丸投　男子 男子／50+</v>
      </c>
      <c r="D505" s="3" t="s">
        <v>503</v>
      </c>
      <c r="E505" t="s">
        <v>564</v>
      </c>
      <c r="F505" t="s">
        <v>2418</v>
      </c>
      <c r="G505" s="3" t="s">
        <v>505</v>
      </c>
      <c r="H505" t="s">
        <v>565</v>
      </c>
      <c r="I505" t="s">
        <v>2419</v>
      </c>
      <c r="J505" s="3" t="s">
        <v>708</v>
      </c>
      <c r="K505" t="s">
        <v>709</v>
      </c>
      <c r="L505" t="s">
        <v>2516</v>
      </c>
      <c r="M505" s="3" t="s">
        <v>514</v>
      </c>
      <c r="N505" t="s">
        <v>584</v>
      </c>
      <c r="O505" t="s">
        <v>2438</v>
      </c>
    </row>
    <row r="506" spans="2:15" ht="18" hidden="1" x14ac:dyDescent="0.45">
      <c r="B506" s="5" t="str">
        <f t="shared" si="14"/>
        <v>00002-00003-00059-00006</v>
      </c>
      <c r="C506" s="5" t="str">
        <f t="shared" si="15"/>
        <v>陸上競技 Track &amp; Field 砲丸投　男子 男子／55+</v>
      </c>
      <c r="D506" s="3" t="s">
        <v>503</v>
      </c>
      <c r="E506" t="s">
        <v>564</v>
      </c>
      <c r="F506" t="s">
        <v>2418</v>
      </c>
      <c r="G506" s="3" t="s">
        <v>505</v>
      </c>
      <c r="H506" t="s">
        <v>565</v>
      </c>
      <c r="I506" t="s">
        <v>2419</v>
      </c>
      <c r="J506" s="3" t="s">
        <v>708</v>
      </c>
      <c r="K506" t="s">
        <v>709</v>
      </c>
      <c r="L506" t="s">
        <v>2516</v>
      </c>
      <c r="M506" s="3" t="s">
        <v>516</v>
      </c>
      <c r="N506" t="s">
        <v>585</v>
      </c>
      <c r="O506" t="s">
        <v>2439</v>
      </c>
    </row>
    <row r="507" spans="2:15" ht="18" hidden="1" x14ac:dyDescent="0.45">
      <c r="B507" s="5" t="str">
        <f t="shared" si="14"/>
        <v>00002-00003-00059-00007</v>
      </c>
      <c r="C507" s="5" t="str">
        <f t="shared" si="15"/>
        <v>陸上競技 Track &amp; Field 砲丸投　男子 男子／60+</v>
      </c>
      <c r="D507" s="3" t="s">
        <v>503</v>
      </c>
      <c r="E507" t="s">
        <v>564</v>
      </c>
      <c r="F507" t="s">
        <v>2418</v>
      </c>
      <c r="G507" s="3" t="s">
        <v>505</v>
      </c>
      <c r="H507" t="s">
        <v>565</v>
      </c>
      <c r="I507" t="s">
        <v>2419</v>
      </c>
      <c r="J507" s="3" t="s">
        <v>708</v>
      </c>
      <c r="K507" t="s">
        <v>709</v>
      </c>
      <c r="L507" t="s">
        <v>2516</v>
      </c>
      <c r="M507" s="3" t="s">
        <v>518</v>
      </c>
      <c r="N507" t="s">
        <v>586</v>
      </c>
      <c r="O507" t="s">
        <v>2440</v>
      </c>
    </row>
    <row r="508" spans="2:15" ht="18" hidden="1" x14ac:dyDescent="0.45">
      <c r="B508" s="5" t="str">
        <f t="shared" si="14"/>
        <v>00002-00003-00059-00008</v>
      </c>
      <c r="C508" s="5" t="str">
        <f t="shared" si="15"/>
        <v>陸上競技 Track &amp; Field 砲丸投　男子 男子／65+</v>
      </c>
      <c r="D508" s="3" t="s">
        <v>503</v>
      </c>
      <c r="E508" t="s">
        <v>564</v>
      </c>
      <c r="F508" t="s">
        <v>2418</v>
      </c>
      <c r="G508" s="3" t="s">
        <v>505</v>
      </c>
      <c r="H508" t="s">
        <v>565</v>
      </c>
      <c r="I508" t="s">
        <v>2419</v>
      </c>
      <c r="J508" s="3" t="s">
        <v>708</v>
      </c>
      <c r="K508" t="s">
        <v>709</v>
      </c>
      <c r="L508" t="s">
        <v>2516</v>
      </c>
      <c r="M508" s="3" t="s">
        <v>520</v>
      </c>
      <c r="N508" t="s">
        <v>587</v>
      </c>
      <c r="O508" t="s">
        <v>2441</v>
      </c>
    </row>
    <row r="509" spans="2:15" ht="18" hidden="1" x14ac:dyDescent="0.45">
      <c r="B509" s="5" t="str">
        <f t="shared" si="14"/>
        <v>00002-00003-00059-00009</v>
      </c>
      <c r="C509" s="5" t="str">
        <f t="shared" si="15"/>
        <v>陸上競技 Track &amp; Field 砲丸投　男子 男子／70+</v>
      </c>
      <c r="D509" s="3" t="s">
        <v>503</v>
      </c>
      <c r="E509" t="s">
        <v>564</v>
      </c>
      <c r="F509" t="s">
        <v>2418</v>
      </c>
      <c r="G509" s="3" t="s">
        <v>505</v>
      </c>
      <c r="H509" t="s">
        <v>565</v>
      </c>
      <c r="I509" t="s">
        <v>2419</v>
      </c>
      <c r="J509" s="3" t="s">
        <v>708</v>
      </c>
      <c r="K509" t="s">
        <v>709</v>
      </c>
      <c r="L509" t="s">
        <v>2516</v>
      </c>
      <c r="M509" s="3" t="s">
        <v>531</v>
      </c>
      <c r="N509" t="s">
        <v>589</v>
      </c>
      <c r="O509" t="s">
        <v>2443</v>
      </c>
    </row>
    <row r="510" spans="2:15" ht="18" hidden="1" x14ac:dyDescent="0.45">
      <c r="B510" s="5" t="str">
        <f t="shared" si="14"/>
        <v>00002-00003-00059-00010</v>
      </c>
      <c r="C510" s="5" t="str">
        <f t="shared" si="15"/>
        <v>陸上競技 Track &amp; Field 砲丸投　男子 男子／75+</v>
      </c>
      <c r="D510" s="3" t="s">
        <v>503</v>
      </c>
      <c r="E510" t="s">
        <v>564</v>
      </c>
      <c r="F510" t="s">
        <v>2418</v>
      </c>
      <c r="G510" s="3" t="s">
        <v>505</v>
      </c>
      <c r="H510" t="s">
        <v>565</v>
      </c>
      <c r="I510" t="s">
        <v>2419</v>
      </c>
      <c r="J510" s="3" t="s">
        <v>708</v>
      </c>
      <c r="K510" t="s">
        <v>709</v>
      </c>
      <c r="L510" t="s">
        <v>2516</v>
      </c>
      <c r="M510" s="3" t="s">
        <v>533</v>
      </c>
      <c r="N510" t="s">
        <v>590</v>
      </c>
      <c r="O510" t="s">
        <v>2444</v>
      </c>
    </row>
    <row r="511" spans="2:15" ht="18" hidden="1" x14ac:dyDescent="0.45">
      <c r="B511" s="5" t="str">
        <f t="shared" si="14"/>
        <v>00002-00003-00059-00011</v>
      </c>
      <c r="C511" s="5" t="str">
        <f t="shared" si="15"/>
        <v>陸上競技 Track &amp; Field 砲丸投　男子 男子／80+</v>
      </c>
      <c r="D511" s="3" t="s">
        <v>503</v>
      </c>
      <c r="E511" t="s">
        <v>564</v>
      </c>
      <c r="F511" t="s">
        <v>2418</v>
      </c>
      <c r="G511" s="3" t="s">
        <v>505</v>
      </c>
      <c r="H511" t="s">
        <v>565</v>
      </c>
      <c r="I511" t="s">
        <v>2419</v>
      </c>
      <c r="J511" s="3" t="s">
        <v>708</v>
      </c>
      <c r="K511" t="s">
        <v>709</v>
      </c>
      <c r="L511" t="s">
        <v>2516</v>
      </c>
      <c r="M511" s="3" t="s">
        <v>535</v>
      </c>
      <c r="N511" t="s">
        <v>591</v>
      </c>
      <c r="O511" t="s">
        <v>2445</v>
      </c>
    </row>
    <row r="512" spans="2:15" ht="18" hidden="1" x14ac:dyDescent="0.45">
      <c r="B512" s="5" t="str">
        <f t="shared" si="14"/>
        <v>00002-00003-00059-00012</v>
      </c>
      <c r="C512" s="5" t="str">
        <f t="shared" si="15"/>
        <v>陸上競技 Track &amp; Field 砲丸投　男子 男子／85+</v>
      </c>
      <c r="D512" s="3" t="s">
        <v>503</v>
      </c>
      <c r="E512" t="s">
        <v>564</v>
      </c>
      <c r="F512" t="s">
        <v>2418</v>
      </c>
      <c r="G512" s="3" t="s">
        <v>505</v>
      </c>
      <c r="H512" t="s">
        <v>565</v>
      </c>
      <c r="I512" t="s">
        <v>2419</v>
      </c>
      <c r="J512" s="3" t="s">
        <v>708</v>
      </c>
      <c r="K512" t="s">
        <v>709</v>
      </c>
      <c r="L512" t="s">
        <v>2516</v>
      </c>
      <c r="M512" s="3" t="s">
        <v>537</v>
      </c>
      <c r="N512" t="s">
        <v>592</v>
      </c>
      <c r="O512" t="s">
        <v>2446</v>
      </c>
    </row>
    <row r="513" spans="2:15" ht="18" hidden="1" x14ac:dyDescent="0.45">
      <c r="B513" s="5" t="str">
        <f t="shared" si="14"/>
        <v>00002-00003-00059-00013</v>
      </c>
      <c r="C513" s="5" t="str">
        <f t="shared" si="15"/>
        <v>陸上競技 Track &amp; Field 砲丸投　男子 男子／90+</v>
      </c>
      <c r="D513" s="3" t="s">
        <v>503</v>
      </c>
      <c r="E513" t="s">
        <v>564</v>
      </c>
      <c r="F513" t="s">
        <v>2418</v>
      </c>
      <c r="G513" s="3" t="s">
        <v>505</v>
      </c>
      <c r="H513" t="s">
        <v>565</v>
      </c>
      <c r="I513" t="s">
        <v>2419</v>
      </c>
      <c r="J513" s="3" t="s">
        <v>708</v>
      </c>
      <c r="K513" t="s">
        <v>709</v>
      </c>
      <c r="L513" t="s">
        <v>2516</v>
      </c>
      <c r="M513" s="3" t="s">
        <v>616</v>
      </c>
      <c r="N513" t="s">
        <v>593</v>
      </c>
      <c r="O513" t="s">
        <v>2447</v>
      </c>
    </row>
    <row r="514" spans="2:15" ht="18" hidden="1" x14ac:dyDescent="0.45">
      <c r="B514" s="5" t="str">
        <f t="shared" si="14"/>
        <v>00002-00003-00059-00014</v>
      </c>
      <c r="C514" s="5" t="str">
        <f t="shared" si="15"/>
        <v>陸上競技 Track &amp; Field 砲丸投　男子 男子／95+</v>
      </c>
      <c r="D514" s="3" t="s">
        <v>503</v>
      </c>
      <c r="E514" t="s">
        <v>564</v>
      </c>
      <c r="F514" t="s">
        <v>2418</v>
      </c>
      <c r="G514" s="3" t="s">
        <v>505</v>
      </c>
      <c r="H514" t="s">
        <v>565</v>
      </c>
      <c r="I514" t="s">
        <v>2419</v>
      </c>
      <c r="J514" s="3" t="s">
        <v>708</v>
      </c>
      <c r="K514" t="s">
        <v>709</v>
      </c>
      <c r="L514" t="s">
        <v>2516</v>
      </c>
      <c r="M514" s="3" t="s">
        <v>618</v>
      </c>
      <c r="N514" t="s">
        <v>594</v>
      </c>
      <c r="O514" t="s">
        <v>2448</v>
      </c>
    </row>
    <row r="515" spans="2:15" ht="18" hidden="1" x14ac:dyDescent="0.45">
      <c r="B515" s="5" t="str">
        <f t="shared" ref="B515:B578" si="16">CONCATENATE(D515,"-",G515,"-",J515,"-",M515)</f>
        <v>00002-00003-00059-00015</v>
      </c>
      <c r="C515" s="5" t="str">
        <f t="shared" ref="C515:C578" si="17">_xlfn.CONCAT(E515," ",I515," ",K515," ",N515)</f>
        <v>陸上競技 Track &amp; Field 砲丸投　男子 男子／100+</v>
      </c>
      <c r="D515" s="3" t="s">
        <v>503</v>
      </c>
      <c r="E515" t="s">
        <v>564</v>
      </c>
      <c r="F515" t="s">
        <v>2418</v>
      </c>
      <c r="G515" s="3" t="s">
        <v>505</v>
      </c>
      <c r="H515" t="s">
        <v>565</v>
      </c>
      <c r="I515" t="s">
        <v>2419</v>
      </c>
      <c r="J515" s="3" t="s">
        <v>708</v>
      </c>
      <c r="K515" t="s">
        <v>709</v>
      </c>
      <c r="L515" t="s">
        <v>2516</v>
      </c>
      <c r="M515" s="3" t="s">
        <v>620</v>
      </c>
      <c r="N515" t="s">
        <v>595</v>
      </c>
      <c r="O515" t="s">
        <v>2449</v>
      </c>
    </row>
    <row r="516" spans="2:15" ht="18" hidden="1" x14ac:dyDescent="0.45">
      <c r="B516" s="5" t="str">
        <f t="shared" si="16"/>
        <v>00002-00003-00060-00001</v>
      </c>
      <c r="C516" s="5" t="str">
        <f t="shared" si="17"/>
        <v>陸上競技 Track &amp; Field 砲丸投　女子 女子／30+</v>
      </c>
      <c r="D516" s="3" t="s">
        <v>503</v>
      </c>
      <c r="E516" t="s">
        <v>564</v>
      </c>
      <c r="F516" t="s">
        <v>2418</v>
      </c>
      <c r="G516" s="3" t="s">
        <v>505</v>
      </c>
      <c r="H516" t="s">
        <v>565</v>
      </c>
      <c r="I516" t="s">
        <v>2419</v>
      </c>
      <c r="J516" s="3" t="s">
        <v>710</v>
      </c>
      <c r="K516" t="s">
        <v>711</v>
      </c>
      <c r="L516" t="s">
        <v>2517</v>
      </c>
      <c r="M516" s="3" t="s">
        <v>498</v>
      </c>
      <c r="N516" t="s">
        <v>597</v>
      </c>
      <c r="O516" t="s">
        <v>2451</v>
      </c>
    </row>
    <row r="517" spans="2:15" ht="18" hidden="1" x14ac:dyDescent="0.45">
      <c r="B517" s="5" t="str">
        <f t="shared" si="16"/>
        <v>00002-00003-00060-00002</v>
      </c>
      <c r="C517" s="5" t="str">
        <f t="shared" si="17"/>
        <v>陸上競技 Track &amp; Field 砲丸投　女子 女子／35+</v>
      </c>
      <c r="D517" s="3" t="s">
        <v>503</v>
      </c>
      <c r="E517" t="s">
        <v>564</v>
      </c>
      <c r="F517" t="s">
        <v>2418</v>
      </c>
      <c r="G517" s="3" t="s">
        <v>505</v>
      </c>
      <c r="H517" t="s">
        <v>565</v>
      </c>
      <c r="I517" t="s">
        <v>2419</v>
      </c>
      <c r="J517" s="3" t="s">
        <v>710</v>
      </c>
      <c r="K517" t="s">
        <v>711</v>
      </c>
      <c r="L517" t="s">
        <v>2517</v>
      </c>
      <c r="M517" s="3" t="s">
        <v>503</v>
      </c>
      <c r="N517" t="s">
        <v>598</v>
      </c>
      <c r="O517" t="s">
        <v>2452</v>
      </c>
    </row>
    <row r="518" spans="2:15" ht="18" hidden="1" x14ac:dyDescent="0.45">
      <c r="B518" s="5" t="str">
        <f t="shared" si="16"/>
        <v>00002-00003-00060-00003</v>
      </c>
      <c r="C518" s="5" t="str">
        <f t="shared" si="17"/>
        <v>陸上競技 Track &amp; Field 砲丸投　女子 女子／40+</v>
      </c>
      <c r="D518" s="3" t="s">
        <v>503</v>
      </c>
      <c r="E518" t="s">
        <v>564</v>
      </c>
      <c r="F518" t="s">
        <v>2418</v>
      </c>
      <c r="G518" s="3" t="s">
        <v>505</v>
      </c>
      <c r="H518" t="s">
        <v>565</v>
      </c>
      <c r="I518" t="s">
        <v>2419</v>
      </c>
      <c r="J518" s="3" t="s">
        <v>710</v>
      </c>
      <c r="K518" t="s">
        <v>711</v>
      </c>
      <c r="L518" t="s">
        <v>2517</v>
      </c>
      <c r="M518" s="3" t="s">
        <v>505</v>
      </c>
      <c r="N518" t="s">
        <v>599</v>
      </c>
      <c r="O518" t="s">
        <v>2453</v>
      </c>
    </row>
    <row r="519" spans="2:15" ht="18" hidden="1" x14ac:dyDescent="0.45">
      <c r="B519" s="5" t="str">
        <f t="shared" si="16"/>
        <v>00002-00003-00060-00004</v>
      </c>
      <c r="C519" s="5" t="str">
        <f t="shared" si="17"/>
        <v>陸上競技 Track &amp; Field 砲丸投　女子 女子／45+</v>
      </c>
      <c r="D519" s="3" t="s">
        <v>503</v>
      </c>
      <c r="E519" t="s">
        <v>564</v>
      </c>
      <c r="F519" t="s">
        <v>2418</v>
      </c>
      <c r="G519" s="3" t="s">
        <v>505</v>
      </c>
      <c r="H519" t="s">
        <v>565</v>
      </c>
      <c r="I519" t="s">
        <v>2419</v>
      </c>
      <c r="J519" s="3" t="s">
        <v>710</v>
      </c>
      <c r="K519" t="s">
        <v>711</v>
      </c>
      <c r="L519" t="s">
        <v>2517</v>
      </c>
      <c r="M519" s="3" t="s">
        <v>507</v>
      </c>
      <c r="N519" t="s">
        <v>600</v>
      </c>
      <c r="O519" t="s">
        <v>2454</v>
      </c>
    </row>
    <row r="520" spans="2:15" ht="18" hidden="1" x14ac:dyDescent="0.45">
      <c r="B520" s="5" t="str">
        <f t="shared" si="16"/>
        <v>00002-00003-00060-00005</v>
      </c>
      <c r="C520" s="5" t="str">
        <f t="shared" si="17"/>
        <v>陸上競技 Track &amp; Field 砲丸投　女子 女子／50+</v>
      </c>
      <c r="D520" s="3" t="s">
        <v>503</v>
      </c>
      <c r="E520" t="s">
        <v>564</v>
      </c>
      <c r="F520" t="s">
        <v>2418</v>
      </c>
      <c r="G520" s="3" t="s">
        <v>505</v>
      </c>
      <c r="H520" t="s">
        <v>565</v>
      </c>
      <c r="I520" t="s">
        <v>2419</v>
      </c>
      <c r="J520" s="3" t="s">
        <v>710</v>
      </c>
      <c r="K520" t="s">
        <v>711</v>
      </c>
      <c r="L520" t="s">
        <v>2517</v>
      </c>
      <c r="M520" s="3" t="s">
        <v>514</v>
      </c>
      <c r="N520" t="s">
        <v>602</v>
      </c>
      <c r="O520" t="s">
        <v>2456</v>
      </c>
    </row>
    <row r="521" spans="2:15" ht="18" hidden="1" x14ac:dyDescent="0.45">
      <c r="B521" s="5" t="str">
        <f t="shared" si="16"/>
        <v>00002-00003-00060-00006</v>
      </c>
      <c r="C521" s="5" t="str">
        <f t="shared" si="17"/>
        <v>陸上競技 Track &amp; Field 砲丸投　女子 女子／55+</v>
      </c>
      <c r="D521" s="3" t="s">
        <v>503</v>
      </c>
      <c r="E521" t="s">
        <v>564</v>
      </c>
      <c r="F521" t="s">
        <v>2418</v>
      </c>
      <c r="G521" s="3" t="s">
        <v>505</v>
      </c>
      <c r="H521" t="s">
        <v>565</v>
      </c>
      <c r="I521" t="s">
        <v>2419</v>
      </c>
      <c r="J521" s="3" t="s">
        <v>710</v>
      </c>
      <c r="K521" t="s">
        <v>711</v>
      </c>
      <c r="L521" t="s">
        <v>2517</v>
      </c>
      <c r="M521" s="3" t="s">
        <v>516</v>
      </c>
      <c r="N521" t="s">
        <v>603</v>
      </c>
      <c r="O521" t="s">
        <v>2457</v>
      </c>
    </row>
    <row r="522" spans="2:15" ht="18" hidden="1" x14ac:dyDescent="0.45">
      <c r="B522" s="5" t="str">
        <f t="shared" si="16"/>
        <v>00002-00003-00060-00007</v>
      </c>
      <c r="C522" s="5" t="str">
        <f t="shared" si="17"/>
        <v>陸上競技 Track &amp; Field 砲丸投　女子 女子／60+</v>
      </c>
      <c r="D522" s="3" t="s">
        <v>503</v>
      </c>
      <c r="E522" t="s">
        <v>564</v>
      </c>
      <c r="F522" t="s">
        <v>2418</v>
      </c>
      <c r="G522" s="3" t="s">
        <v>505</v>
      </c>
      <c r="H522" t="s">
        <v>565</v>
      </c>
      <c r="I522" t="s">
        <v>2419</v>
      </c>
      <c r="J522" s="3" t="s">
        <v>710</v>
      </c>
      <c r="K522" t="s">
        <v>711</v>
      </c>
      <c r="L522" t="s">
        <v>2517</v>
      </c>
      <c r="M522" s="3" t="s">
        <v>518</v>
      </c>
      <c r="N522" t="s">
        <v>604</v>
      </c>
      <c r="O522" t="s">
        <v>2458</v>
      </c>
    </row>
    <row r="523" spans="2:15" ht="18" hidden="1" x14ac:dyDescent="0.45">
      <c r="B523" s="5" t="str">
        <f t="shared" si="16"/>
        <v>00002-00003-00060-00008</v>
      </c>
      <c r="C523" s="5" t="str">
        <f t="shared" si="17"/>
        <v>陸上競技 Track &amp; Field 砲丸投　女子 女子／65+</v>
      </c>
      <c r="D523" s="3" t="s">
        <v>503</v>
      </c>
      <c r="E523" t="s">
        <v>564</v>
      </c>
      <c r="F523" t="s">
        <v>2418</v>
      </c>
      <c r="G523" s="3" t="s">
        <v>505</v>
      </c>
      <c r="H523" t="s">
        <v>565</v>
      </c>
      <c r="I523" t="s">
        <v>2419</v>
      </c>
      <c r="J523" s="3" t="s">
        <v>710</v>
      </c>
      <c r="K523" t="s">
        <v>711</v>
      </c>
      <c r="L523" t="s">
        <v>2517</v>
      </c>
      <c r="M523" s="3" t="s">
        <v>520</v>
      </c>
      <c r="N523" t="s">
        <v>605</v>
      </c>
      <c r="O523" t="s">
        <v>2459</v>
      </c>
    </row>
    <row r="524" spans="2:15" ht="18" hidden="1" x14ac:dyDescent="0.45">
      <c r="B524" s="5" t="str">
        <f t="shared" si="16"/>
        <v>00002-00003-00060-00009</v>
      </c>
      <c r="C524" s="5" t="str">
        <f t="shared" si="17"/>
        <v>陸上競技 Track &amp; Field 砲丸投　女子 女子／70+</v>
      </c>
      <c r="D524" s="3" t="s">
        <v>503</v>
      </c>
      <c r="E524" t="s">
        <v>564</v>
      </c>
      <c r="F524" t="s">
        <v>2418</v>
      </c>
      <c r="G524" s="3" t="s">
        <v>505</v>
      </c>
      <c r="H524" t="s">
        <v>565</v>
      </c>
      <c r="I524" t="s">
        <v>2419</v>
      </c>
      <c r="J524" s="3" t="s">
        <v>710</v>
      </c>
      <c r="K524" t="s">
        <v>711</v>
      </c>
      <c r="L524" t="s">
        <v>2517</v>
      </c>
      <c r="M524" s="3" t="s">
        <v>531</v>
      </c>
      <c r="N524" t="s">
        <v>607</v>
      </c>
      <c r="O524" t="s">
        <v>2461</v>
      </c>
    </row>
    <row r="525" spans="2:15" ht="18" hidden="1" x14ac:dyDescent="0.45">
      <c r="B525" s="5" t="str">
        <f t="shared" si="16"/>
        <v>00002-00003-00060-00010</v>
      </c>
      <c r="C525" s="5" t="str">
        <f t="shared" si="17"/>
        <v>陸上競技 Track &amp; Field 砲丸投　女子 女子／75+</v>
      </c>
      <c r="D525" s="3" t="s">
        <v>503</v>
      </c>
      <c r="E525" t="s">
        <v>564</v>
      </c>
      <c r="F525" t="s">
        <v>2418</v>
      </c>
      <c r="G525" s="3" t="s">
        <v>505</v>
      </c>
      <c r="H525" t="s">
        <v>565</v>
      </c>
      <c r="I525" t="s">
        <v>2419</v>
      </c>
      <c r="J525" s="3" t="s">
        <v>710</v>
      </c>
      <c r="K525" t="s">
        <v>711</v>
      </c>
      <c r="L525" t="s">
        <v>2517</v>
      </c>
      <c r="M525" s="3" t="s">
        <v>533</v>
      </c>
      <c r="N525" t="s">
        <v>608</v>
      </c>
      <c r="O525" t="s">
        <v>2462</v>
      </c>
    </row>
    <row r="526" spans="2:15" ht="18" hidden="1" x14ac:dyDescent="0.45">
      <c r="B526" s="5" t="str">
        <f t="shared" si="16"/>
        <v>00002-00003-00060-00011</v>
      </c>
      <c r="C526" s="5" t="str">
        <f t="shared" si="17"/>
        <v>陸上競技 Track &amp; Field 砲丸投　女子 女子／80+</v>
      </c>
      <c r="D526" s="3" t="s">
        <v>503</v>
      </c>
      <c r="E526" t="s">
        <v>564</v>
      </c>
      <c r="F526" t="s">
        <v>2418</v>
      </c>
      <c r="G526" s="3" t="s">
        <v>505</v>
      </c>
      <c r="H526" t="s">
        <v>565</v>
      </c>
      <c r="I526" t="s">
        <v>2419</v>
      </c>
      <c r="J526" s="3" t="s">
        <v>710</v>
      </c>
      <c r="K526" t="s">
        <v>711</v>
      </c>
      <c r="L526" t="s">
        <v>2517</v>
      </c>
      <c r="M526" s="3" t="s">
        <v>535</v>
      </c>
      <c r="N526" t="s">
        <v>609</v>
      </c>
      <c r="O526" t="s">
        <v>2463</v>
      </c>
    </row>
    <row r="527" spans="2:15" ht="18" hidden="1" x14ac:dyDescent="0.45">
      <c r="B527" s="5" t="str">
        <f t="shared" si="16"/>
        <v>00002-00003-00060-00012</v>
      </c>
      <c r="C527" s="5" t="str">
        <f t="shared" si="17"/>
        <v>陸上競技 Track &amp; Field 砲丸投　女子 女子／85+</v>
      </c>
      <c r="D527" s="3" t="s">
        <v>503</v>
      </c>
      <c r="E527" t="s">
        <v>564</v>
      </c>
      <c r="F527" t="s">
        <v>2418</v>
      </c>
      <c r="G527" s="3" t="s">
        <v>505</v>
      </c>
      <c r="H527" t="s">
        <v>565</v>
      </c>
      <c r="I527" t="s">
        <v>2419</v>
      </c>
      <c r="J527" s="3" t="s">
        <v>710</v>
      </c>
      <c r="K527" t="s">
        <v>711</v>
      </c>
      <c r="L527" t="s">
        <v>2517</v>
      </c>
      <c r="M527" s="3" t="s">
        <v>537</v>
      </c>
      <c r="N527" t="s">
        <v>610</v>
      </c>
      <c r="O527" t="s">
        <v>2464</v>
      </c>
    </row>
    <row r="528" spans="2:15" ht="18" hidden="1" x14ac:dyDescent="0.45">
      <c r="B528" s="5" t="str">
        <f t="shared" si="16"/>
        <v>00002-00003-00060-00013</v>
      </c>
      <c r="C528" s="5" t="str">
        <f t="shared" si="17"/>
        <v>陸上競技 Track &amp; Field 砲丸投　女子 女子／90+</v>
      </c>
      <c r="D528" s="3" t="s">
        <v>503</v>
      </c>
      <c r="E528" t="s">
        <v>564</v>
      </c>
      <c r="F528" t="s">
        <v>2418</v>
      </c>
      <c r="G528" s="3" t="s">
        <v>505</v>
      </c>
      <c r="H528" t="s">
        <v>565</v>
      </c>
      <c r="I528" t="s">
        <v>2419</v>
      </c>
      <c r="J528" s="3" t="s">
        <v>710</v>
      </c>
      <c r="K528" t="s">
        <v>711</v>
      </c>
      <c r="L528" t="s">
        <v>2517</v>
      </c>
      <c r="M528" s="3" t="s">
        <v>616</v>
      </c>
      <c r="N528" t="s">
        <v>611</v>
      </c>
      <c r="O528" t="s">
        <v>2465</v>
      </c>
    </row>
    <row r="529" spans="2:15" ht="18" hidden="1" x14ac:dyDescent="0.45">
      <c r="B529" s="5" t="str">
        <f t="shared" si="16"/>
        <v>00002-00003-00060-00014</v>
      </c>
      <c r="C529" s="5" t="str">
        <f t="shared" si="17"/>
        <v>陸上競技 Track &amp; Field 砲丸投　女子 女子／95+</v>
      </c>
      <c r="D529" s="3" t="s">
        <v>503</v>
      </c>
      <c r="E529" t="s">
        <v>564</v>
      </c>
      <c r="F529" t="s">
        <v>2418</v>
      </c>
      <c r="G529" s="3" t="s">
        <v>505</v>
      </c>
      <c r="H529" t="s">
        <v>565</v>
      </c>
      <c r="I529" t="s">
        <v>2419</v>
      </c>
      <c r="J529" s="3" t="s">
        <v>710</v>
      </c>
      <c r="K529" t="s">
        <v>711</v>
      </c>
      <c r="L529" t="s">
        <v>2517</v>
      </c>
      <c r="M529" s="3" t="s">
        <v>618</v>
      </c>
      <c r="N529" t="s">
        <v>612</v>
      </c>
      <c r="O529" t="s">
        <v>2466</v>
      </c>
    </row>
    <row r="530" spans="2:15" ht="18" hidden="1" x14ac:dyDescent="0.45">
      <c r="B530" s="5" t="str">
        <f t="shared" si="16"/>
        <v>00002-00003-00060-00015</v>
      </c>
      <c r="C530" s="5" t="str">
        <f t="shared" si="17"/>
        <v>陸上競技 Track &amp; Field 砲丸投　女子 女子／100+</v>
      </c>
      <c r="D530" s="3" t="s">
        <v>503</v>
      </c>
      <c r="E530" t="s">
        <v>564</v>
      </c>
      <c r="F530" t="s">
        <v>2418</v>
      </c>
      <c r="G530" s="3" t="s">
        <v>505</v>
      </c>
      <c r="H530" t="s">
        <v>565</v>
      </c>
      <c r="I530" t="s">
        <v>2419</v>
      </c>
      <c r="J530" s="3" t="s">
        <v>710</v>
      </c>
      <c r="K530" t="s">
        <v>711</v>
      </c>
      <c r="L530" t="s">
        <v>2517</v>
      </c>
      <c r="M530" s="3" t="s">
        <v>620</v>
      </c>
      <c r="N530" t="s">
        <v>613</v>
      </c>
      <c r="O530" t="s">
        <v>2467</v>
      </c>
    </row>
    <row r="531" spans="2:15" ht="18" hidden="1" x14ac:dyDescent="0.45">
      <c r="B531" s="5" t="str">
        <f t="shared" si="16"/>
        <v>00002-00003-00061-00001</v>
      </c>
      <c r="C531" s="5" t="str">
        <f t="shared" si="17"/>
        <v>陸上競技 Track &amp; Field 円盤投　男子 男子／30+</v>
      </c>
      <c r="D531" s="3" t="s">
        <v>503</v>
      </c>
      <c r="E531" t="s">
        <v>564</v>
      </c>
      <c r="F531" t="s">
        <v>2418</v>
      </c>
      <c r="G531" s="3" t="s">
        <v>505</v>
      </c>
      <c r="H531" t="s">
        <v>565</v>
      </c>
      <c r="I531" t="s">
        <v>2419</v>
      </c>
      <c r="J531" s="3" t="s">
        <v>712</v>
      </c>
      <c r="K531" t="s">
        <v>713</v>
      </c>
      <c r="L531" t="s">
        <v>2518</v>
      </c>
      <c r="M531" s="3" t="s">
        <v>498</v>
      </c>
      <c r="N531" t="s">
        <v>579</v>
      </c>
      <c r="O531" t="s">
        <v>2433</v>
      </c>
    </row>
    <row r="532" spans="2:15" ht="18" hidden="1" x14ac:dyDescent="0.45">
      <c r="B532" s="5" t="str">
        <f t="shared" si="16"/>
        <v>00002-00003-00061-00002</v>
      </c>
      <c r="C532" s="5" t="str">
        <f t="shared" si="17"/>
        <v>陸上競技 Track &amp; Field 円盤投　男子 男子／35+</v>
      </c>
      <c r="D532" s="3" t="s">
        <v>503</v>
      </c>
      <c r="E532" t="s">
        <v>564</v>
      </c>
      <c r="F532" t="s">
        <v>2418</v>
      </c>
      <c r="G532" s="3" t="s">
        <v>505</v>
      </c>
      <c r="H532" t="s">
        <v>565</v>
      </c>
      <c r="I532" t="s">
        <v>2419</v>
      </c>
      <c r="J532" s="3" t="s">
        <v>712</v>
      </c>
      <c r="K532" t="s">
        <v>713</v>
      </c>
      <c r="L532" t="s">
        <v>2518</v>
      </c>
      <c r="M532" s="3" t="s">
        <v>503</v>
      </c>
      <c r="N532" t="s">
        <v>580</v>
      </c>
      <c r="O532" t="s">
        <v>2434</v>
      </c>
    </row>
    <row r="533" spans="2:15" ht="18" hidden="1" x14ac:dyDescent="0.45">
      <c r="B533" s="5" t="str">
        <f t="shared" si="16"/>
        <v>00002-00003-00061-00003</v>
      </c>
      <c r="C533" s="5" t="str">
        <f t="shared" si="17"/>
        <v>陸上競技 Track &amp; Field 円盤投　男子 男子／40+</v>
      </c>
      <c r="D533" s="3" t="s">
        <v>503</v>
      </c>
      <c r="E533" t="s">
        <v>564</v>
      </c>
      <c r="F533" t="s">
        <v>2418</v>
      </c>
      <c r="G533" s="3" t="s">
        <v>505</v>
      </c>
      <c r="H533" t="s">
        <v>565</v>
      </c>
      <c r="I533" t="s">
        <v>2419</v>
      </c>
      <c r="J533" s="3" t="s">
        <v>712</v>
      </c>
      <c r="K533" t="s">
        <v>713</v>
      </c>
      <c r="L533" t="s">
        <v>2518</v>
      </c>
      <c r="M533" s="3" t="s">
        <v>505</v>
      </c>
      <c r="N533" t="s">
        <v>581</v>
      </c>
      <c r="O533" t="s">
        <v>2435</v>
      </c>
    </row>
    <row r="534" spans="2:15" ht="18" hidden="1" x14ac:dyDescent="0.45">
      <c r="B534" s="5" t="str">
        <f t="shared" si="16"/>
        <v>00002-00003-00061-00004</v>
      </c>
      <c r="C534" s="5" t="str">
        <f t="shared" si="17"/>
        <v>陸上競技 Track &amp; Field 円盤投　男子 男子／45+</v>
      </c>
      <c r="D534" s="3" t="s">
        <v>503</v>
      </c>
      <c r="E534" t="s">
        <v>564</v>
      </c>
      <c r="F534" t="s">
        <v>2418</v>
      </c>
      <c r="G534" s="3" t="s">
        <v>505</v>
      </c>
      <c r="H534" t="s">
        <v>565</v>
      </c>
      <c r="I534" t="s">
        <v>2419</v>
      </c>
      <c r="J534" s="3" t="s">
        <v>712</v>
      </c>
      <c r="K534" t="s">
        <v>713</v>
      </c>
      <c r="L534" t="s">
        <v>2518</v>
      </c>
      <c r="M534" s="3" t="s">
        <v>507</v>
      </c>
      <c r="N534" t="s">
        <v>582</v>
      </c>
      <c r="O534" t="s">
        <v>2436</v>
      </c>
    </row>
    <row r="535" spans="2:15" ht="18" hidden="1" x14ac:dyDescent="0.45">
      <c r="B535" s="5" t="str">
        <f t="shared" si="16"/>
        <v>00002-00003-00061-00005</v>
      </c>
      <c r="C535" s="5" t="str">
        <f t="shared" si="17"/>
        <v>陸上競技 Track &amp; Field 円盤投　男子 男子／50+</v>
      </c>
      <c r="D535" s="3" t="s">
        <v>503</v>
      </c>
      <c r="E535" t="s">
        <v>564</v>
      </c>
      <c r="F535" t="s">
        <v>2418</v>
      </c>
      <c r="G535" s="3" t="s">
        <v>505</v>
      </c>
      <c r="H535" t="s">
        <v>565</v>
      </c>
      <c r="I535" t="s">
        <v>2419</v>
      </c>
      <c r="J535" s="3" t="s">
        <v>712</v>
      </c>
      <c r="K535" t="s">
        <v>713</v>
      </c>
      <c r="L535" t="s">
        <v>2518</v>
      </c>
      <c r="M535" s="3" t="s">
        <v>514</v>
      </c>
      <c r="N535" t="s">
        <v>584</v>
      </c>
      <c r="O535" t="s">
        <v>2438</v>
      </c>
    </row>
    <row r="536" spans="2:15" ht="18" hidden="1" x14ac:dyDescent="0.45">
      <c r="B536" s="5" t="str">
        <f t="shared" si="16"/>
        <v>00002-00003-00061-00006</v>
      </c>
      <c r="C536" s="5" t="str">
        <f t="shared" si="17"/>
        <v>陸上競技 Track &amp; Field 円盤投　男子 男子／55+</v>
      </c>
      <c r="D536" s="3" t="s">
        <v>503</v>
      </c>
      <c r="E536" t="s">
        <v>564</v>
      </c>
      <c r="F536" t="s">
        <v>2418</v>
      </c>
      <c r="G536" s="3" t="s">
        <v>505</v>
      </c>
      <c r="H536" t="s">
        <v>565</v>
      </c>
      <c r="I536" t="s">
        <v>2419</v>
      </c>
      <c r="J536" s="3" t="s">
        <v>712</v>
      </c>
      <c r="K536" t="s">
        <v>713</v>
      </c>
      <c r="L536" t="s">
        <v>2518</v>
      </c>
      <c r="M536" s="3" t="s">
        <v>516</v>
      </c>
      <c r="N536" t="s">
        <v>585</v>
      </c>
      <c r="O536" t="s">
        <v>2439</v>
      </c>
    </row>
    <row r="537" spans="2:15" ht="18" hidden="1" x14ac:dyDescent="0.45">
      <c r="B537" s="5" t="str">
        <f t="shared" si="16"/>
        <v>00002-00003-00061-00007</v>
      </c>
      <c r="C537" s="5" t="str">
        <f t="shared" si="17"/>
        <v>陸上競技 Track &amp; Field 円盤投　男子 男子／60+</v>
      </c>
      <c r="D537" s="3" t="s">
        <v>503</v>
      </c>
      <c r="E537" t="s">
        <v>564</v>
      </c>
      <c r="F537" t="s">
        <v>2418</v>
      </c>
      <c r="G537" s="3" t="s">
        <v>505</v>
      </c>
      <c r="H537" t="s">
        <v>565</v>
      </c>
      <c r="I537" t="s">
        <v>2419</v>
      </c>
      <c r="J537" s="3" t="s">
        <v>712</v>
      </c>
      <c r="K537" t="s">
        <v>713</v>
      </c>
      <c r="L537" t="s">
        <v>2518</v>
      </c>
      <c r="M537" s="3" t="s">
        <v>518</v>
      </c>
      <c r="N537" t="s">
        <v>586</v>
      </c>
      <c r="O537" t="s">
        <v>2440</v>
      </c>
    </row>
    <row r="538" spans="2:15" ht="18" hidden="1" x14ac:dyDescent="0.45">
      <c r="B538" s="5" t="str">
        <f t="shared" si="16"/>
        <v>00002-00003-00061-00008</v>
      </c>
      <c r="C538" s="5" t="str">
        <f t="shared" si="17"/>
        <v>陸上競技 Track &amp; Field 円盤投　男子 男子／65+</v>
      </c>
      <c r="D538" s="3" t="s">
        <v>503</v>
      </c>
      <c r="E538" t="s">
        <v>564</v>
      </c>
      <c r="F538" t="s">
        <v>2418</v>
      </c>
      <c r="G538" s="3" t="s">
        <v>505</v>
      </c>
      <c r="H538" t="s">
        <v>565</v>
      </c>
      <c r="I538" t="s">
        <v>2419</v>
      </c>
      <c r="J538" s="3" t="s">
        <v>712</v>
      </c>
      <c r="K538" t="s">
        <v>713</v>
      </c>
      <c r="L538" t="s">
        <v>2518</v>
      </c>
      <c r="M538" s="3" t="s">
        <v>520</v>
      </c>
      <c r="N538" t="s">
        <v>587</v>
      </c>
      <c r="O538" t="s">
        <v>2441</v>
      </c>
    </row>
    <row r="539" spans="2:15" ht="18" hidden="1" x14ac:dyDescent="0.45">
      <c r="B539" s="5" t="str">
        <f t="shared" si="16"/>
        <v>00002-00003-00061-00009</v>
      </c>
      <c r="C539" s="5" t="str">
        <f t="shared" si="17"/>
        <v>陸上競技 Track &amp; Field 円盤投　男子 男子／70+</v>
      </c>
      <c r="D539" s="3" t="s">
        <v>503</v>
      </c>
      <c r="E539" t="s">
        <v>564</v>
      </c>
      <c r="F539" t="s">
        <v>2418</v>
      </c>
      <c r="G539" s="3" t="s">
        <v>505</v>
      </c>
      <c r="H539" t="s">
        <v>565</v>
      </c>
      <c r="I539" t="s">
        <v>2419</v>
      </c>
      <c r="J539" s="3" t="s">
        <v>712</v>
      </c>
      <c r="K539" t="s">
        <v>713</v>
      </c>
      <c r="L539" t="s">
        <v>2518</v>
      </c>
      <c r="M539" s="3" t="s">
        <v>531</v>
      </c>
      <c r="N539" t="s">
        <v>589</v>
      </c>
      <c r="O539" t="s">
        <v>2443</v>
      </c>
    </row>
    <row r="540" spans="2:15" ht="18" hidden="1" x14ac:dyDescent="0.45">
      <c r="B540" s="5" t="str">
        <f t="shared" si="16"/>
        <v>00002-00003-00061-00010</v>
      </c>
      <c r="C540" s="5" t="str">
        <f t="shared" si="17"/>
        <v>陸上競技 Track &amp; Field 円盤投　男子 男子／75+</v>
      </c>
      <c r="D540" s="3" t="s">
        <v>503</v>
      </c>
      <c r="E540" t="s">
        <v>564</v>
      </c>
      <c r="F540" t="s">
        <v>2418</v>
      </c>
      <c r="G540" s="3" t="s">
        <v>505</v>
      </c>
      <c r="H540" t="s">
        <v>565</v>
      </c>
      <c r="I540" t="s">
        <v>2419</v>
      </c>
      <c r="J540" s="3" t="s">
        <v>712</v>
      </c>
      <c r="K540" t="s">
        <v>713</v>
      </c>
      <c r="L540" t="s">
        <v>2518</v>
      </c>
      <c r="M540" s="3" t="s">
        <v>533</v>
      </c>
      <c r="N540" t="s">
        <v>590</v>
      </c>
      <c r="O540" t="s">
        <v>2444</v>
      </c>
    </row>
    <row r="541" spans="2:15" ht="18" hidden="1" x14ac:dyDescent="0.45">
      <c r="B541" s="5" t="str">
        <f t="shared" si="16"/>
        <v>00002-00003-00061-00011</v>
      </c>
      <c r="C541" s="5" t="str">
        <f t="shared" si="17"/>
        <v>陸上競技 Track &amp; Field 円盤投　男子 男子／80+</v>
      </c>
      <c r="D541" s="3" t="s">
        <v>503</v>
      </c>
      <c r="E541" t="s">
        <v>564</v>
      </c>
      <c r="F541" t="s">
        <v>2418</v>
      </c>
      <c r="G541" s="3" t="s">
        <v>505</v>
      </c>
      <c r="H541" t="s">
        <v>565</v>
      </c>
      <c r="I541" t="s">
        <v>2419</v>
      </c>
      <c r="J541" s="3" t="s">
        <v>712</v>
      </c>
      <c r="K541" t="s">
        <v>713</v>
      </c>
      <c r="L541" t="s">
        <v>2518</v>
      </c>
      <c r="M541" s="3" t="s">
        <v>535</v>
      </c>
      <c r="N541" t="s">
        <v>591</v>
      </c>
      <c r="O541" t="s">
        <v>2445</v>
      </c>
    </row>
    <row r="542" spans="2:15" ht="18" hidden="1" x14ac:dyDescent="0.45">
      <c r="B542" s="5" t="str">
        <f t="shared" si="16"/>
        <v>00002-00003-00061-00012</v>
      </c>
      <c r="C542" s="5" t="str">
        <f t="shared" si="17"/>
        <v>陸上競技 Track &amp; Field 円盤投　男子 男子／85+</v>
      </c>
      <c r="D542" s="3" t="s">
        <v>503</v>
      </c>
      <c r="E542" t="s">
        <v>564</v>
      </c>
      <c r="F542" t="s">
        <v>2418</v>
      </c>
      <c r="G542" s="3" t="s">
        <v>505</v>
      </c>
      <c r="H542" t="s">
        <v>565</v>
      </c>
      <c r="I542" t="s">
        <v>2419</v>
      </c>
      <c r="J542" s="3" t="s">
        <v>712</v>
      </c>
      <c r="K542" t="s">
        <v>713</v>
      </c>
      <c r="L542" t="s">
        <v>2518</v>
      </c>
      <c r="M542" s="3" t="s">
        <v>537</v>
      </c>
      <c r="N542" t="s">
        <v>592</v>
      </c>
      <c r="O542" t="s">
        <v>2446</v>
      </c>
    </row>
    <row r="543" spans="2:15" ht="18" hidden="1" x14ac:dyDescent="0.45">
      <c r="B543" s="5" t="str">
        <f t="shared" si="16"/>
        <v>00002-00003-00061-00013</v>
      </c>
      <c r="C543" s="5" t="str">
        <f t="shared" si="17"/>
        <v>陸上競技 Track &amp; Field 円盤投　男子 男子／90+</v>
      </c>
      <c r="D543" s="3" t="s">
        <v>503</v>
      </c>
      <c r="E543" t="s">
        <v>564</v>
      </c>
      <c r="F543" t="s">
        <v>2418</v>
      </c>
      <c r="G543" s="3" t="s">
        <v>505</v>
      </c>
      <c r="H543" t="s">
        <v>565</v>
      </c>
      <c r="I543" t="s">
        <v>2419</v>
      </c>
      <c r="J543" s="3" t="s">
        <v>712</v>
      </c>
      <c r="K543" t="s">
        <v>713</v>
      </c>
      <c r="L543" t="s">
        <v>2518</v>
      </c>
      <c r="M543" s="3" t="s">
        <v>616</v>
      </c>
      <c r="N543" t="s">
        <v>593</v>
      </c>
      <c r="O543" t="s">
        <v>2447</v>
      </c>
    </row>
    <row r="544" spans="2:15" ht="18" hidden="1" x14ac:dyDescent="0.45">
      <c r="B544" s="5" t="str">
        <f t="shared" si="16"/>
        <v>00002-00003-00061-00014</v>
      </c>
      <c r="C544" s="5" t="str">
        <f t="shared" si="17"/>
        <v>陸上競技 Track &amp; Field 円盤投　男子 男子／95+</v>
      </c>
      <c r="D544" s="3" t="s">
        <v>503</v>
      </c>
      <c r="E544" t="s">
        <v>564</v>
      </c>
      <c r="F544" t="s">
        <v>2418</v>
      </c>
      <c r="G544" s="3" t="s">
        <v>505</v>
      </c>
      <c r="H544" t="s">
        <v>565</v>
      </c>
      <c r="I544" t="s">
        <v>2419</v>
      </c>
      <c r="J544" s="3" t="s">
        <v>712</v>
      </c>
      <c r="K544" t="s">
        <v>713</v>
      </c>
      <c r="L544" t="s">
        <v>2518</v>
      </c>
      <c r="M544" s="3" t="s">
        <v>618</v>
      </c>
      <c r="N544" t="s">
        <v>594</v>
      </c>
      <c r="O544" t="s">
        <v>2448</v>
      </c>
    </row>
    <row r="545" spans="2:15" ht="18" hidden="1" x14ac:dyDescent="0.45">
      <c r="B545" s="5" t="str">
        <f t="shared" si="16"/>
        <v>00002-00003-00061-00015</v>
      </c>
      <c r="C545" s="5" t="str">
        <f t="shared" si="17"/>
        <v>陸上競技 Track &amp; Field 円盤投　男子 男子／100+</v>
      </c>
      <c r="D545" s="3" t="s">
        <v>503</v>
      </c>
      <c r="E545" t="s">
        <v>564</v>
      </c>
      <c r="F545" t="s">
        <v>2418</v>
      </c>
      <c r="G545" s="3" t="s">
        <v>505</v>
      </c>
      <c r="H545" t="s">
        <v>565</v>
      </c>
      <c r="I545" t="s">
        <v>2419</v>
      </c>
      <c r="J545" s="3" t="s">
        <v>712</v>
      </c>
      <c r="K545" t="s">
        <v>713</v>
      </c>
      <c r="L545" t="s">
        <v>2518</v>
      </c>
      <c r="M545" s="3" t="s">
        <v>620</v>
      </c>
      <c r="N545" t="s">
        <v>595</v>
      </c>
      <c r="O545" t="s">
        <v>2449</v>
      </c>
    </row>
    <row r="546" spans="2:15" ht="18" hidden="1" x14ac:dyDescent="0.45">
      <c r="B546" s="5" t="str">
        <f t="shared" si="16"/>
        <v>00002-00003-00062-00001</v>
      </c>
      <c r="C546" s="5" t="str">
        <f t="shared" si="17"/>
        <v>陸上競技 Track &amp; Field 円盤投　女子 女子／30+</v>
      </c>
      <c r="D546" s="3" t="s">
        <v>503</v>
      </c>
      <c r="E546" t="s">
        <v>564</v>
      </c>
      <c r="F546" t="s">
        <v>2418</v>
      </c>
      <c r="G546" s="3" t="s">
        <v>505</v>
      </c>
      <c r="H546" t="s">
        <v>565</v>
      </c>
      <c r="I546" t="s">
        <v>2419</v>
      </c>
      <c r="J546" s="3" t="s">
        <v>714</v>
      </c>
      <c r="K546" t="s">
        <v>715</v>
      </c>
      <c r="L546" t="s">
        <v>2519</v>
      </c>
      <c r="M546" s="3" t="s">
        <v>498</v>
      </c>
      <c r="N546" t="s">
        <v>597</v>
      </c>
      <c r="O546" t="s">
        <v>2451</v>
      </c>
    </row>
    <row r="547" spans="2:15" ht="18" hidden="1" x14ac:dyDescent="0.45">
      <c r="B547" s="5" t="str">
        <f t="shared" si="16"/>
        <v>00002-00003-00062-00002</v>
      </c>
      <c r="C547" s="5" t="str">
        <f t="shared" si="17"/>
        <v>陸上競技 Track &amp; Field 円盤投　女子 女子／35+</v>
      </c>
      <c r="D547" s="3" t="s">
        <v>503</v>
      </c>
      <c r="E547" t="s">
        <v>564</v>
      </c>
      <c r="F547" t="s">
        <v>2418</v>
      </c>
      <c r="G547" s="3" t="s">
        <v>505</v>
      </c>
      <c r="H547" t="s">
        <v>565</v>
      </c>
      <c r="I547" t="s">
        <v>2419</v>
      </c>
      <c r="J547" s="3" t="s">
        <v>714</v>
      </c>
      <c r="K547" t="s">
        <v>715</v>
      </c>
      <c r="L547" t="s">
        <v>2519</v>
      </c>
      <c r="M547" s="3" t="s">
        <v>503</v>
      </c>
      <c r="N547" t="s">
        <v>598</v>
      </c>
      <c r="O547" t="s">
        <v>2452</v>
      </c>
    </row>
    <row r="548" spans="2:15" ht="18" hidden="1" x14ac:dyDescent="0.45">
      <c r="B548" s="5" t="str">
        <f t="shared" si="16"/>
        <v>00002-00003-00062-00003</v>
      </c>
      <c r="C548" s="5" t="str">
        <f t="shared" si="17"/>
        <v>陸上競技 Track &amp; Field 円盤投　女子 女子／40+</v>
      </c>
      <c r="D548" s="3" t="s">
        <v>503</v>
      </c>
      <c r="E548" t="s">
        <v>564</v>
      </c>
      <c r="F548" t="s">
        <v>2418</v>
      </c>
      <c r="G548" s="3" t="s">
        <v>505</v>
      </c>
      <c r="H548" t="s">
        <v>565</v>
      </c>
      <c r="I548" t="s">
        <v>2419</v>
      </c>
      <c r="J548" s="3" t="s">
        <v>714</v>
      </c>
      <c r="K548" t="s">
        <v>715</v>
      </c>
      <c r="L548" t="s">
        <v>2519</v>
      </c>
      <c r="M548" s="3" t="s">
        <v>505</v>
      </c>
      <c r="N548" t="s">
        <v>599</v>
      </c>
      <c r="O548" t="s">
        <v>2453</v>
      </c>
    </row>
    <row r="549" spans="2:15" ht="18" hidden="1" x14ac:dyDescent="0.45">
      <c r="B549" s="5" t="str">
        <f t="shared" si="16"/>
        <v>00002-00003-00062-00004</v>
      </c>
      <c r="C549" s="5" t="str">
        <f t="shared" si="17"/>
        <v>陸上競技 Track &amp; Field 円盤投　女子 女子／45+</v>
      </c>
      <c r="D549" s="3" t="s">
        <v>503</v>
      </c>
      <c r="E549" t="s">
        <v>564</v>
      </c>
      <c r="F549" t="s">
        <v>2418</v>
      </c>
      <c r="G549" s="3" t="s">
        <v>505</v>
      </c>
      <c r="H549" t="s">
        <v>565</v>
      </c>
      <c r="I549" t="s">
        <v>2419</v>
      </c>
      <c r="J549" s="3" t="s">
        <v>714</v>
      </c>
      <c r="K549" t="s">
        <v>715</v>
      </c>
      <c r="L549" t="s">
        <v>2519</v>
      </c>
      <c r="M549" s="3" t="s">
        <v>507</v>
      </c>
      <c r="N549" t="s">
        <v>600</v>
      </c>
      <c r="O549" t="s">
        <v>2454</v>
      </c>
    </row>
    <row r="550" spans="2:15" ht="18" hidden="1" x14ac:dyDescent="0.45">
      <c r="B550" s="5" t="str">
        <f t="shared" si="16"/>
        <v>00002-00003-00062-00005</v>
      </c>
      <c r="C550" s="5" t="str">
        <f t="shared" si="17"/>
        <v>陸上競技 Track &amp; Field 円盤投　女子 女子／50+</v>
      </c>
      <c r="D550" s="3" t="s">
        <v>503</v>
      </c>
      <c r="E550" t="s">
        <v>564</v>
      </c>
      <c r="F550" t="s">
        <v>2418</v>
      </c>
      <c r="G550" s="3" t="s">
        <v>505</v>
      </c>
      <c r="H550" t="s">
        <v>565</v>
      </c>
      <c r="I550" t="s">
        <v>2419</v>
      </c>
      <c r="J550" s="3" t="s">
        <v>714</v>
      </c>
      <c r="K550" t="s">
        <v>715</v>
      </c>
      <c r="L550" t="s">
        <v>2519</v>
      </c>
      <c r="M550" s="3" t="s">
        <v>514</v>
      </c>
      <c r="N550" t="s">
        <v>602</v>
      </c>
      <c r="O550" t="s">
        <v>2456</v>
      </c>
    </row>
    <row r="551" spans="2:15" ht="18" hidden="1" x14ac:dyDescent="0.45">
      <c r="B551" s="5" t="str">
        <f t="shared" si="16"/>
        <v>00002-00003-00062-00006</v>
      </c>
      <c r="C551" s="5" t="str">
        <f t="shared" si="17"/>
        <v>陸上競技 Track &amp; Field 円盤投　女子 女子／55+</v>
      </c>
      <c r="D551" s="3" t="s">
        <v>503</v>
      </c>
      <c r="E551" t="s">
        <v>564</v>
      </c>
      <c r="F551" t="s">
        <v>2418</v>
      </c>
      <c r="G551" s="3" t="s">
        <v>505</v>
      </c>
      <c r="H551" t="s">
        <v>565</v>
      </c>
      <c r="I551" t="s">
        <v>2419</v>
      </c>
      <c r="J551" s="3" t="s">
        <v>714</v>
      </c>
      <c r="K551" t="s">
        <v>715</v>
      </c>
      <c r="L551" t="s">
        <v>2519</v>
      </c>
      <c r="M551" s="3" t="s">
        <v>516</v>
      </c>
      <c r="N551" t="s">
        <v>603</v>
      </c>
      <c r="O551" t="s">
        <v>2457</v>
      </c>
    </row>
    <row r="552" spans="2:15" ht="18" hidden="1" x14ac:dyDescent="0.45">
      <c r="B552" s="5" t="str">
        <f t="shared" si="16"/>
        <v>00002-00003-00062-00007</v>
      </c>
      <c r="C552" s="5" t="str">
        <f t="shared" si="17"/>
        <v>陸上競技 Track &amp; Field 円盤投　女子 女子／60+</v>
      </c>
      <c r="D552" s="3" t="s">
        <v>503</v>
      </c>
      <c r="E552" t="s">
        <v>564</v>
      </c>
      <c r="F552" t="s">
        <v>2418</v>
      </c>
      <c r="G552" s="3" t="s">
        <v>505</v>
      </c>
      <c r="H552" t="s">
        <v>565</v>
      </c>
      <c r="I552" t="s">
        <v>2419</v>
      </c>
      <c r="J552" s="3" t="s">
        <v>714</v>
      </c>
      <c r="K552" t="s">
        <v>715</v>
      </c>
      <c r="L552" t="s">
        <v>2519</v>
      </c>
      <c r="M552" s="3" t="s">
        <v>518</v>
      </c>
      <c r="N552" t="s">
        <v>604</v>
      </c>
      <c r="O552" t="s">
        <v>2458</v>
      </c>
    </row>
    <row r="553" spans="2:15" ht="18" hidden="1" x14ac:dyDescent="0.45">
      <c r="B553" s="5" t="str">
        <f t="shared" si="16"/>
        <v>00002-00003-00062-00008</v>
      </c>
      <c r="C553" s="5" t="str">
        <f t="shared" si="17"/>
        <v>陸上競技 Track &amp; Field 円盤投　女子 女子／65+</v>
      </c>
      <c r="D553" s="3" t="s">
        <v>503</v>
      </c>
      <c r="E553" t="s">
        <v>564</v>
      </c>
      <c r="F553" t="s">
        <v>2418</v>
      </c>
      <c r="G553" s="3" t="s">
        <v>505</v>
      </c>
      <c r="H553" t="s">
        <v>565</v>
      </c>
      <c r="I553" t="s">
        <v>2419</v>
      </c>
      <c r="J553" s="3" t="s">
        <v>714</v>
      </c>
      <c r="K553" t="s">
        <v>715</v>
      </c>
      <c r="L553" t="s">
        <v>2519</v>
      </c>
      <c r="M553" s="3" t="s">
        <v>520</v>
      </c>
      <c r="N553" t="s">
        <v>605</v>
      </c>
      <c r="O553" t="s">
        <v>2459</v>
      </c>
    </row>
    <row r="554" spans="2:15" ht="18" hidden="1" x14ac:dyDescent="0.45">
      <c r="B554" s="5" t="str">
        <f t="shared" si="16"/>
        <v>00002-00003-00062-00009</v>
      </c>
      <c r="C554" s="5" t="str">
        <f t="shared" si="17"/>
        <v>陸上競技 Track &amp; Field 円盤投　女子 女子／70+</v>
      </c>
      <c r="D554" s="3" t="s">
        <v>503</v>
      </c>
      <c r="E554" t="s">
        <v>564</v>
      </c>
      <c r="F554" t="s">
        <v>2418</v>
      </c>
      <c r="G554" s="3" t="s">
        <v>505</v>
      </c>
      <c r="H554" t="s">
        <v>565</v>
      </c>
      <c r="I554" t="s">
        <v>2419</v>
      </c>
      <c r="J554" s="3" t="s">
        <v>714</v>
      </c>
      <c r="K554" t="s">
        <v>715</v>
      </c>
      <c r="L554" t="s">
        <v>2519</v>
      </c>
      <c r="M554" s="3" t="s">
        <v>531</v>
      </c>
      <c r="N554" t="s">
        <v>607</v>
      </c>
      <c r="O554" t="s">
        <v>2461</v>
      </c>
    </row>
    <row r="555" spans="2:15" ht="18" hidden="1" x14ac:dyDescent="0.45">
      <c r="B555" s="5" t="str">
        <f t="shared" si="16"/>
        <v>00002-00003-00062-00010</v>
      </c>
      <c r="C555" s="5" t="str">
        <f t="shared" si="17"/>
        <v>陸上競技 Track &amp; Field 円盤投　女子 女子／75+</v>
      </c>
      <c r="D555" s="3" t="s">
        <v>503</v>
      </c>
      <c r="E555" t="s">
        <v>564</v>
      </c>
      <c r="F555" t="s">
        <v>2418</v>
      </c>
      <c r="G555" s="3" t="s">
        <v>505</v>
      </c>
      <c r="H555" t="s">
        <v>565</v>
      </c>
      <c r="I555" t="s">
        <v>2419</v>
      </c>
      <c r="J555" s="3" t="s">
        <v>714</v>
      </c>
      <c r="K555" t="s">
        <v>715</v>
      </c>
      <c r="L555" t="s">
        <v>2519</v>
      </c>
      <c r="M555" s="3" t="s">
        <v>533</v>
      </c>
      <c r="N555" t="s">
        <v>608</v>
      </c>
      <c r="O555" t="s">
        <v>2462</v>
      </c>
    </row>
    <row r="556" spans="2:15" ht="18" hidden="1" x14ac:dyDescent="0.45">
      <c r="B556" s="5" t="str">
        <f t="shared" si="16"/>
        <v>00002-00003-00062-00011</v>
      </c>
      <c r="C556" s="5" t="str">
        <f t="shared" si="17"/>
        <v>陸上競技 Track &amp; Field 円盤投　女子 女子／80+</v>
      </c>
      <c r="D556" s="3" t="s">
        <v>503</v>
      </c>
      <c r="E556" t="s">
        <v>564</v>
      </c>
      <c r="F556" t="s">
        <v>2418</v>
      </c>
      <c r="G556" s="3" t="s">
        <v>505</v>
      </c>
      <c r="H556" t="s">
        <v>565</v>
      </c>
      <c r="I556" t="s">
        <v>2419</v>
      </c>
      <c r="J556" s="3" t="s">
        <v>714</v>
      </c>
      <c r="K556" t="s">
        <v>715</v>
      </c>
      <c r="L556" t="s">
        <v>2519</v>
      </c>
      <c r="M556" s="3" t="s">
        <v>535</v>
      </c>
      <c r="N556" t="s">
        <v>609</v>
      </c>
      <c r="O556" t="s">
        <v>2463</v>
      </c>
    </row>
    <row r="557" spans="2:15" ht="18" hidden="1" x14ac:dyDescent="0.45">
      <c r="B557" s="5" t="str">
        <f t="shared" si="16"/>
        <v>00002-00003-00062-00012</v>
      </c>
      <c r="C557" s="5" t="str">
        <f t="shared" si="17"/>
        <v>陸上競技 Track &amp; Field 円盤投　女子 女子／85+</v>
      </c>
      <c r="D557" s="3" t="s">
        <v>503</v>
      </c>
      <c r="E557" t="s">
        <v>564</v>
      </c>
      <c r="F557" t="s">
        <v>2418</v>
      </c>
      <c r="G557" s="3" t="s">
        <v>505</v>
      </c>
      <c r="H557" t="s">
        <v>565</v>
      </c>
      <c r="I557" t="s">
        <v>2419</v>
      </c>
      <c r="J557" s="3" t="s">
        <v>714</v>
      </c>
      <c r="K557" t="s">
        <v>715</v>
      </c>
      <c r="L557" t="s">
        <v>2519</v>
      </c>
      <c r="M557" s="3" t="s">
        <v>537</v>
      </c>
      <c r="N557" t="s">
        <v>610</v>
      </c>
      <c r="O557" t="s">
        <v>2464</v>
      </c>
    </row>
    <row r="558" spans="2:15" ht="18" hidden="1" x14ac:dyDescent="0.45">
      <c r="B558" s="5" t="str">
        <f t="shared" si="16"/>
        <v>00002-00003-00062-00013</v>
      </c>
      <c r="C558" s="5" t="str">
        <f t="shared" si="17"/>
        <v>陸上競技 Track &amp; Field 円盤投　女子 女子／90+</v>
      </c>
      <c r="D558" s="3" t="s">
        <v>503</v>
      </c>
      <c r="E558" t="s">
        <v>564</v>
      </c>
      <c r="F558" t="s">
        <v>2418</v>
      </c>
      <c r="G558" s="3" t="s">
        <v>505</v>
      </c>
      <c r="H558" t="s">
        <v>565</v>
      </c>
      <c r="I558" t="s">
        <v>2419</v>
      </c>
      <c r="J558" s="3" t="s">
        <v>714</v>
      </c>
      <c r="K558" t="s">
        <v>715</v>
      </c>
      <c r="L558" t="s">
        <v>2519</v>
      </c>
      <c r="M558" s="3" t="s">
        <v>616</v>
      </c>
      <c r="N558" t="s">
        <v>611</v>
      </c>
      <c r="O558" t="s">
        <v>2465</v>
      </c>
    </row>
    <row r="559" spans="2:15" ht="18" hidden="1" x14ac:dyDescent="0.45">
      <c r="B559" s="5" t="str">
        <f t="shared" si="16"/>
        <v>00002-00003-00062-00014</v>
      </c>
      <c r="C559" s="5" t="str">
        <f t="shared" si="17"/>
        <v>陸上競技 Track &amp; Field 円盤投　女子 女子／95+</v>
      </c>
      <c r="D559" s="3" t="s">
        <v>503</v>
      </c>
      <c r="E559" t="s">
        <v>564</v>
      </c>
      <c r="F559" t="s">
        <v>2418</v>
      </c>
      <c r="G559" s="3" t="s">
        <v>505</v>
      </c>
      <c r="H559" t="s">
        <v>565</v>
      </c>
      <c r="I559" t="s">
        <v>2419</v>
      </c>
      <c r="J559" s="3" t="s">
        <v>714</v>
      </c>
      <c r="K559" t="s">
        <v>715</v>
      </c>
      <c r="L559" t="s">
        <v>2519</v>
      </c>
      <c r="M559" s="3" t="s">
        <v>618</v>
      </c>
      <c r="N559" t="s">
        <v>612</v>
      </c>
      <c r="O559" t="s">
        <v>2466</v>
      </c>
    </row>
    <row r="560" spans="2:15" ht="18" hidden="1" x14ac:dyDescent="0.45">
      <c r="B560" s="5" t="str">
        <f t="shared" si="16"/>
        <v>00002-00003-00062-00015</v>
      </c>
      <c r="C560" s="5" t="str">
        <f t="shared" si="17"/>
        <v>陸上競技 Track &amp; Field 円盤投　女子 女子／100+</v>
      </c>
      <c r="D560" s="3" t="s">
        <v>503</v>
      </c>
      <c r="E560" t="s">
        <v>564</v>
      </c>
      <c r="F560" t="s">
        <v>2418</v>
      </c>
      <c r="G560" s="3" t="s">
        <v>505</v>
      </c>
      <c r="H560" t="s">
        <v>565</v>
      </c>
      <c r="I560" t="s">
        <v>2419</v>
      </c>
      <c r="J560" s="3" t="s">
        <v>714</v>
      </c>
      <c r="K560" t="s">
        <v>715</v>
      </c>
      <c r="L560" t="s">
        <v>2519</v>
      </c>
      <c r="M560" s="3" t="s">
        <v>620</v>
      </c>
      <c r="N560" t="s">
        <v>613</v>
      </c>
      <c r="O560" t="s">
        <v>2467</v>
      </c>
    </row>
    <row r="561" spans="2:15" ht="18" hidden="1" x14ac:dyDescent="0.45">
      <c r="B561" s="5" t="str">
        <f t="shared" si="16"/>
        <v>00002-00003-00063-00001</v>
      </c>
      <c r="C561" s="5" t="str">
        <f t="shared" si="17"/>
        <v>陸上競技 Track &amp; Field ハンマー投　男子 男子／30+</v>
      </c>
      <c r="D561" s="3" t="s">
        <v>503</v>
      </c>
      <c r="E561" t="s">
        <v>564</v>
      </c>
      <c r="F561" t="s">
        <v>2418</v>
      </c>
      <c r="G561" s="3" t="s">
        <v>505</v>
      </c>
      <c r="H561" t="s">
        <v>565</v>
      </c>
      <c r="I561" t="s">
        <v>2419</v>
      </c>
      <c r="J561" s="3" t="s">
        <v>716</v>
      </c>
      <c r="K561" t="s">
        <v>717</v>
      </c>
      <c r="L561" t="s">
        <v>2520</v>
      </c>
      <c r="M561" s="3" t="s">
        <v>498</v>
      </c>
      <c r="N561" t="s">
        <v>579</v>
      </c>
      <c r="O561" t="s">
        <v>2433</v>
      </c>
    </row>
    <row r="562" spans="2:15" ht="18" hidden="1" x14ac:dyDescent="0.45">
      <c r="B562" s="5" t="str">
        <f t="shared" si="16"/>
        <v>00002-00003-00063-00002</v>
      </c>
      <c r="C562" s="5" t="str">
        <f t="shared" si="17"/>
        <v>陸上競技 Track &amp; Field ハンマー投　男子 男子／35+</v>
      </c>
      <c r="D562" s="3" t="s">
        <v>503</v>
      </c>
      <c r="E562" t="s">
        <v>564</v>
      </c>
      <c r="F562" t="s">
        <v>2418</v>
      </c>
      <c r="G562" s="3" t="s">
        <v>505</v>
      </c>
      <c r="H562" t="s">
        <v>565</v>
      </c>
      <c r="I562" t="s">
        <v>2419</v>
      </c>
      <c r="J562" s="3" t="s">
        <v>716</v>
      </c>
      <c r="K562" t="s">
        <v>717</v>
      </c>
      <c r="L562" t="s">
        <v>2520</v>
      </c>
      <c r="M562" s="3" t="s">
        <v>503</v>
      </c>
      <c r="N562" t="s">
        <v>580</v>
      </c>
      <c r="O562" t="s">
        <v>2434</v>
      </c>
    </row>
    <row r="563" spans="2:15" ht="18" hidden="1" x14ac:dyDescent="0.45">
      <c r="B563" s="5" t="str">
        <f t="shared" si="16"/>
        <v>00002-00003-00063-00003</v>
      </c>
      <c r="C563" s="5" t="str">
        <f t="shared" si="17"/>
        <v>陸上競技 Track &amp; Field ハンマー投　男子 男子／40+</v>
      </c>
      <c r="D563" s="3" t="s">
        <v>503</v>
      </c>
      <c r="E563" t="s">
        <v>564</v>
      </c>
      <c r="F563" t="s">
        <v>2418</v>
      </c>
      <c r="G563" s="3" t="s">
        <v>505</v>
      </c>
      <c r="H563" t="s">
        <v>565</v>
      </c>
      <c r="I563" t="s">
        <v>2419</v>
      </c>
      <c r="J563" s="3" t="s">
        <v>716</v>
      </c>
      <c r="K563" t="s">
        <v>717</v>
      </c>
      <c r="L563" t="s">
        <v>2520</v>
      </c>
      <c r="M563" s="3" t="s">
        <v>505</v>
      </c>
      <c r="N563" t="s">
        <v>581</v>
      </c>
      <c r="O563" t="s">
        <v>2435</v>
      </c>
    </row>
    <row r="564" spans="2:15" ht="18" hidden="1" x14ac:dyDescent="0.45">
      <c r="B564" s="5" t="str">
        <f t="shared" si="16"/>
        <v>00002-00003-00063-00004</v>
      </c>
      <c r="C564" s="5" t="str">
        <f t="shared" si="17"/>
        <v>陸上競技 Track &amp; Field ハンマー投　男子 男子／45+</v>
      </c>
      <c r="D564" s="3" t="s">
        <v>503</v>
      </c>
      <c r="E564" t="s">
        <v>564</v>
      </c>
      <c r="F564" t="s">
        <v>2418</v>
      </c>
      <c r="G564" s="3" t="s">
        <v>505</v>
      </c>
      <c r="H564" t="s">
        <v>565</v>
      </c>
      <c r="I564" t="s">
        <v>2419</v>
      </c>
      <c r="J564" s="3" t="s">
        <v>716</v>
      </c>
      <c r="K564" t="s">
        <v>717</v>
      </c>
      <c r="L564" t="s">
        <v>2520</v>
      </c>
      <c r="M564" s="3" t="s">
        <v>507</v>
      </c>
      <c r="N564" t="s">
        <v>582</v>
      </c>
      <c r="O564" t="s">
        <v>2436</v>
      </c>
    </row>
    <row r="565" spans="2:15" ht="18" hidden="1" x14ac:dyDescent="0.45">
      <c r="B565" s="5" t="str">
        <f t="shared" si="16"/>
        <v>00002-00003-00063-00005</v>
      </c>
      <c r="C565" s="5" t="str">
        <f t="shared" si="17"/>
        <v>陸上競技 Track &amp; Field ハンマー投　男子 男子／50+</v>
      </c>
      <c r="D565" s="3" t="s">
        <v>503</v>
      </c>
      <c r="E565" t="s">
        <v>564</v>
      </c>
      <c r="F565" t="s">
        <v>2418</v>
      </c>
      <c r="G565" s="3" t="s">
        <v>505</v>
      </c>
      <c r="H565" t="s">
        <v>565</v>
      </c>
      <c r="I565" t="s">
        <v>2419</v>
      </c>
      <c r="J565" s="3" t="s">
        <v>716</v>
      </c>
      <c r="K565" t="s">
        <v>717</v>
      </c>
      <c r="L565" t="s">
        <v>2520</v>
      </c>
      <c r="M565" s="3" t="s">
        <v>514</v>
      </c>
      <c r="N565" t="s">
        <v>584</v>
      </c>
      <c r="O565" t="s">
        <v>2438</v>
      </c>
    </row>
    <row r="566" spans="2:15" ht="18" hidden="1" x14ac:dyDescent="0.45">
      <c r="B566" s="5" t="str">
        <f t="shared" si="16"/>
        <v>00002-00003-00063-00006</v>
      </c>
      <c r="C566" s="5" t="str">
        <f t="shared" si="17"/>
        <v>陸上競技 Track &amp; Field ハンマー投　男子 男子／55+</v>
      </c>
      <c r="D566" s="3" t="s">
        <v>503</v>
      </c>
      <c r="E566" t="s">
        <v>564</v>
      </c>
      <c r="F566" t="s">
        <v>2418</v>
      </c>
      <c r="G566" s="3" t="s">
        <v>505</v>
      </c>
      <c r="H566" t="s">
        <v>565</v>
      </c>
      <c r="I566" t="s">
        <v>2419</v>
      </c>
      <c r="J566" s="3" t="s">
        <v>716</v>
      </c>
      <c r="K566" t="s">
        <v>717</v>
      </c>
      <c r="L566" t="s">
        <v>2520</v>
      </c>
      <c r="M566" s="3" t="s">
        <v>516</v>
      </c>
      <c r="N566" t="s">
        <v>585</v>
      </c>
      <c r="O566" t="s">
        <v>2439</v>
      </c>
    </row>
    <row r="567" spans="2:15" ht="18" hidden="1" x14ac:dyDescent="0.45">
      <c r="B567" s="5" t="str">
        <f t="shared" si="16"/>
        <v>00002-00003-00063-00007</v>
      </c>
      <c r="C567" s="5" t="str">
        <f t="shared" si="17"/>
        <v>陸上競技 Track &amp; Field ハンマー投　男子 男子／60+</v>
      </c>
      <c r="D567" s="3" t="s">
        <v>503</v>
      </c>
      <c r="E567" t="s">
        <v>564</v>
      </c>
      <c r="F567" t="s">
        <v>2418</v>
      </c>
      <c r="G567" s="3" t="s">
        <v>505</v>
      </c>
      <c r="H567" t="s">
        <v>565</v>
      </c>
      <c r="I567" t="s">
        <v>2419</v>
      </c>
      <c r="J567" s="3" t="s">
        <v>716</v>
      </c>
      <c r="K567" t="s">
        <v>717</v>
      </c>
      <c r="L567" t="s">
        <v>2520</v>
      </c>
      <c r="M567" s="3" t="s">
        <v>518</v>
      </c>
      <c r="N567" t="s">
        <v>586</v>
      </c>
      <c r="O567" t="s">
        <v>2440</v>
      </c>
    </row>
    <row r="568" spans="2:15" ht="18" hidden="1" x14ac:dyDescent="0.45">
      <c r="B568" s="5" t="str">
        <f t="shared" si="16"/>
        <v>00002-00003-00063-00008</v>
      </c>
      <c r="C568" s="5" t="str">
        <f t="shared" si="17"/>
        <v>陸上競技 Track &amp; Field ハンマー投　男子 男子／65+</v>
      </c>
      <c r="D568" s="3" t="s">
        <v>503</v>
      </c>
      <c r="E568" t="s">
        <v>564</v>
      </c>
      <c r="F568" t="s">
        <v>2418</v>
      </c>
      <c r="G568" s="3" t="s">
        <v>505</v>
      </c>
      <c r="H568" t="s">
        <v>565</v>
      </c>
      <c r="I568" t="s">
        <v>2419</v>
      </c>
      <c r="J568" s="3" t="s">
        <v>716</v>
      </c>
      <c r="K568" t="s">
        <v>717</v>
      </c>
      <c r="L568" t="s">
        <v>2520</v>
      </c>
      <c r="M568" s="3" t="s">
        <v>520</v>
      </c>
      <c r="N568" t="s">
        <v>587</v>
      </c>
      <c r="O568" t="s">
        <v>2441</v>
      </c>
    </row>
    <row r="569" spans="2:15" ht="18" hidden="1" x14ac:dyDescent="0.45">
      <c r="B569" s="5" t="str">
        <f t="shared" si="16"/>
        <v>00002-00003-00063-00009</v>
      </c>
      <c r="C569" s="5" t="str">
        <f t="shared" si="17"/>
        <v>陸上競技 Track &amp; Field ハンマー投　男子 男子／70+</v>
      </c>
      <c r="D569" s="3" t="s">
        <v>503</v>
      </c>
      <c r="E569" t="s">
        <v>564</v>
      </c>
      <c r="F569" t="s">
        <v>2418</v>
      </c>
      <c r="G569" s="3" t="s">
        <v>505</v>
      </c>
      <c r="H569" t="s">
        <v>565</v>
      </c>
      <c r="I569" t="s">
        <v>2419</v>
      </c>
      <c r="J569" s="3" t="s">
        <v>716</v>
      </c>
      <c r="K569" t="s">
        <v>717</v>
      </c>
      <c r="L569" t="s">
        <v>2520</v>
      </c>
      <c r="M569" s="3" t="s">
        <v>531</v>
      </c>
      <c r="N569" t="s">
        <v>589</v>
      </c>
      <c r="O569" t="s">
        <v>2443</v>
      </c>
    </row>
    <row r="570" spans="2:15" ht="18" hidden="1" x14ac:dyDescent="0.45">
      <c r="B570" s="5" t="str">
        <f t="shared" si="16"/>
        <v>00002-00003-00063-00010</v>
      </c>
      <c r="C570" s="5" t="str">
        <f t="shared" si="17"/>
        <v>陸上競技 Track &amp; Field ハンマー投　男子 男子／75+</v>
      </c>
      <c r="D570" s="3" t="s">
        <v>503</v>
      </c>
      <c r="E570" t="s">
        <v>564</v>
      </c>
      <c r="F570" t="s">
        <v>2418</v>
      </c>
      <c r="G570" s="3" t="s">
        <v>505</v>
      </c>
      <c r="H570" t="s">
        <v>565</v>
      </c>
      <c r="I570" t="s">
        <v>2419</v>
      </c>
      <c r="J570" s="3" t="s">
        <v>716</v>
      </c>
      <c r="K570" t="s">
        <v>717</v>
      </c>
      <c r="L570" t="s">
        <v>2520</v>
      </c>
      <c r="M570" s="3" t="s">
        <v>533</v>
      </c>
      <c r="N570" t="s">
        <v>590</v>
      </c>
      <c r="O570" t="s">
        <v>2444</v>
      </c>
    </row>
    <row r="571" spans="2:15" ht="18" hidden="1" x14ac:dyDescent="0.45">
      <c r="B571" s="5" t="str">
        <f t="shared" si="16"/>
        <v>00002-00003-00063-00011</v>
      </c>
      <c r="C571" s="5" t="str">
        <f t="shared" si="17"/>
        <v>陸上競技 Track &amp; Field ハンマー投　男子 男子／80+</v>
      </c>
      <c r="D571" s="3" t="s">
        <v>503</v>
      </c>
      <c r="E571" t="s">
        <v>564</v>
      </c>
      <c r="F571" t="s">
        <v>2418</v>
      </c>
      <c r="G571" s="3" t="s">
        <v>505</v>
      </c>
      <c r="H571" t="s">
        <v>565</v>
      </c>
      <c r="I571" t="s">
        <v>2419</v>
      </c>
      <c r="J571" s="3" t="s">
        <v>716</v>
      </c>
      <c r="K571" t="s">
        <v>717</v>
      </c>
      <c r="L571" t="s">
        <v>2520</v>
      </c>
      <c r="M571" s="3" t="s">
        <v>535</v>
      </c>
      <c r="N571" t="s">
        <v>591</v>
      </c>
      <c r="O571" t="s">
        <v>2445</v>
      </c>
    </row>
    <row r="572" spans="2:15" ht="18" hidden="1" x14ac:dyDescent="0.45">
      <c r="B572" s="5" t="str">
        <f t="shared" si="16"/>
        <v>00002-00003-00063-00012</v>
      </c>
      <c r="C572" s="5" t="str">
        <f t="shared" si="17"/>
        <v>陸上競技 Track &amp; Field ハンマー投　男子 男子／85+</v>
      </c>
      <c r="D572" s="3" t="s">
        <v>503</v>
      </c>
      <c r="E572" t="s">
        <v>564</v>
      </c>
      <c r="F572" t="s">
        <v>2418</v>
      </c>
      <c r="G572" s="3" t="s">
        <v>505</v>
      </c>
      <c r="H572" t="s">
        <v>565</v>
      </c>
      <c r="I572" t="s">
        <v>2419</v>
      </c>
      <c r="J572" s="3" t="s">
        <v>716</v>
      </c>
      <c r="K572" t="s">
        <v>717</v>
      </c>
      <c r="L572" t="s">
        <v>2520</v>
      </c>
      <c r="M572" s="3" t="s">
        <v>537</v>
      </c>
      <c r="N572" t="s">
        <v>592</v>
      </c>
      <c r="O572" t="s">
        <v>2446</v>
      </c>
    </row>
    <row r="573" spans="2:15" ht="18" hidden="1" x14ac:dyDescent="0.45">
      <c r="B573" s="5" t="str">
        <f t="shared" si="16"/>
        <v>00002-00003-00063-00013</v>
      </c>
      <c r="C573" s="5" t="str">
        <f t="shared" si="17"/>
        <v>陸上競技 Track &amp; Field ハンマー投　男子 男子／90+</v>
      </c>
      <c r="D573" s="3" t="s">
        <v>503</v>
      </c>
      <c r="E573" t="s">
        <v>564</v>
      </c>
      <c r="F573" t="s">
        <v>2418</v>
      </c>
      <c r="G573" s="3" t="s">
        <v>505</v>
      </c>
      <c r="H573" t="s">
        <v>565</v>
      </c>
      <c r="I573" t="s">
        <v>2419</v>
      </c>
      <c r="J573" s="3" t="s">
        <v>716</v>
      </c>
      <c r="K573" t="s">
        <v>717</v>
      </c>
      <c r="L573" t="s">
        <v>2520</v>
      </c>
      <c r="M573" s="3" t="s">
        <v>616</v>
      </c>
      <c r="N573" t="s">
        <v>593</v>
      </c>
      <c r="O573" t="s">
        <v>2447</v>
      </c>
    </row>
    <row r="574" spans="2:15" ht="18" hidden="1" x14ac:dyDescent="0.45">
      <c r="B574" s="5" t="str">
        <f t="shared" si="16"/>
        <v>00002-00003-00063-00014</v>
      </c>
      <c r="C574" s="5" t="str">
        <f t="shared" si="17"/>
        <v>陸上競技 Track &amp; Field ハンマー投　男子 男子／95+</v>
      </c>
      <c r="D574" s="3" t="s">
        <v>503</v>
      </c>
      <c r="E574" t="s">
        <v>564</v>
      </c>
      <c r="F574" t="s">
        <v>2418</v>
      </c>
      <c r="G574" s="3" t="s">
        <v>505</v>
      </c>
      <c r="H574" t="s">
        <v>565</v>
      </c>
      <c r="I574" t="s">
        <v>2419</v>
      </c>
      <c r="J574" s="3" t="s">
        <v>716</v>
      </c>
      <c r="K574" t="s">
        <v>717</v>
      </c>
      <c r="L574" t="s">
        <v>2520</v>
      </c>
      <c r="M574" s="3" t="s">
        <v>618</v>
      </c>
      <c r="N574" t="s">
        <v>594</v>
      </c>
      <c r="O574" t="s">
        <v>2448</v>
      </c>
    </row>
    <row r="575" spans="2:15" ht="18" hidden="1" x14ac:dyDescent="0.45">
      <c r="B575" s="5" t="str">
        <f t="shared" si="16"/>
        <v>00002-00003-00063-00015</v>
      </c>
      <c r="C575" s="5" t="str">
        <f t="shared" si="17"/>
        <v>陸上競技 Track &amp; Field ハンマー投　男子 男子／100+</v>
      </c>
      <c r="D575" s="3" t="s">
        <v>503</v>
      </c>
      <c r="E575" t="s">
        <v>564</v>
      </c>
      <c r="F575" t="s">
        <v>2418</v>
      </c>
      <c r="G575" s="3" t="s">
        <v>505</v>
      </c>
      <c r="H575" t="s">
        <v>565</v>
      </c>
      <c r="I575" t="s">
        <v>2419</v>
      </c>
      <c r="J575" s="3" t="s">
        <v>716</v>
      </c>
      <c r="K575" t="s">
        <v>717</v>
      </c>
      <c r="L575" t="s">
        <v>2520</v>
      </c>
      <c r="M575" s="3" t="s">
        <v>620</v>
      </c>
      <c r="N575" t="s">
        <v>595</v>
      </c>
      <c r="O575" t="s">
        <v>2449</v>
      </c>
    </row>
    <row r="576" spans="2:15" ht="18" hidden="1" x14ac:dyDescent="0.45">
      <c r="B576" s="5" t="str">
        <f t="shared" si="16"/>
        <v>00002-00003-00064-00001</v>
      </c>
      <c r="C576" s="5" t="str">
        <f t="shared" si="17"/>
        <v>陸上競技 Track &amp; Field ハンマー投　女子 女子／30+</v>
      </c>
      <c r="D576" s="3" t="s">
        <v>503</v>
      </c>
      <c r="E576" t="s">
        <v>564</v>
      </c>
      <c r="F576" t="s">
        <v>2418</v>
      </c>
      <c r="G576" s="3" t="s">
        <v>505</v>
      </c>
      <c r="H576" t="s">
        <v>565</v>
      </c>
      <c r="I576" t="s">
        <v>2419</v>
      </c>
      <c r="J576" s="3" t="s">
        <v>718</v>
      </c>
      <c r="K576" t="s">
        <v>719</v>
      </c>
      <c r="L576" t="s">
        <v>2521</v>
      </c>
      <c r="M576" s="3" t="s">
        <v>498</v>
      </c>
      <c r="N576" t="s">
        <v>597</v>
      </c>
      <c r="O576" t="s">
        <v>2451</v>
      </c>
    </row>
    <row r="577" spans="2:15" ht="18" hidden="1" x14ac:dyDescent="0.45">
      <c r="B577" s="5" t="str">
        <f t="shared" si="16"/>
        <v>00002-00003-00064-00002</v>
      </c>
      <c r="C577" s="5" t="str">
        <f t="shared" si="17"/>
        <v>陸上競技 Track &amp; Field ハンマー投　女子 女子／35+</v>
      </c>
      <c r="D577" s="3" t="s">
        <v>503</v>
      </c>
      <c r="E577" t="s">
        <v>564</v>
      </c>
      <c r="F577" t="s">
        <v>2418</v>
      </c>
      <c r="G577" s="3" t="s">
        <v>505</v>
      </c>
      <c r="H577" t="s">
        <v>565</v>
      </c>
      <c r="I577" t="s">
        <v>2419</v>
      </c>
      <c r="J577" s="3" t="s">
        <v>718</v>
      </c>
      <c r="K577" t="s">
        <v>719</v>
      </c>
      <c r="L577" t="s">
        <v>2521</v>
      </c>
      <c r="M577" s="3" t="s">
        <v>503</v>
      </c>
      <c r="N577" t="s">
        <v>598</v>
      </c>
      <c r="O577" t="s">
        <v>2452</v>
      </c>
    </row>
    <row r="578" spans="2:15" ht="18" hidden="1" x14ac:dyDescent="0.45">
      <c r="B578" s="5" t="str">
        <f t="shared" si="16"/>
        <v>00002-00003-00064-00003</v>
      </c>
      <c r="C578" s="5" t="str">
        <f t="shared" si="17"/>
        <v>陸上競技 Track &amp; Field ハンマー投　女子 女子／40+</v>
      </c>
      <c r="D578" s="3" t="s">
        <v>503</v>
      </c>
      <c r="E578" t="s">
        <v>564</v>
      </c>
      <c r="F578" t="s">
        <v>2418</v>
      </c>
      <c r="G578" s="3" t="s">
        <v>505</v>
      </c>
      <c r="H578" t="s">
        <v>565</v>
      </c>
      <c r="I578" t="s">
        <v>2419</v>
      </c>
      <c r="J578" s="3" t="s">
        <v>718</v>
      </c>
      <c r="K578" t="s">
        <v>719</v>
      </c>
      <c r="L578" t="s">
        <v>2521</v>
      </c>
      <c r="M578" s="3" t="s">
        <v>505</v>
      </c>
      <c r="N578" t="s">
        <v>599</v>
      </c>
      <c r="O578" t="s">
        <v>2453</v>
      </c>
    </row>
    <row r="579" spans="2:15" ht="18" hidden="1" x14ac:dyDescent="0.45">
      <c r="B579" s="5" t="str">
        <f t="shared" ref="B579:B642" si="18">CONCATENATE(D579,"-",G579,"-",J579,"-",M579)</f>
        <v>00002-00003-00064-00004</v>
      </c>
      <c r="C579" s="5" t="str">
        <f t="shared" ref="C579:C642" si="19">_xlfn.CONCAT(E579," ",I579," ",K579," ",N579)</f>
        <v>陸上競技 Track &amp; Field ハンマー投　女子 女子／45+</v>
      </c>
      <c r="D579" s="3" t="s">
        <v>503</v>
      </c>
      <c r="E579" t="s">
        <v>564</v>
      </c>
      <c r="F579" t="s">
        <v>2418</v>
      </c>
      <c r="G579" s="3" t="s">
        <v>505</v>
      </c>
      <c r="H579" t="s">
        <v>565</v>
      </c>
      <c r="I579" t="s">
        <v>2419</v>
      </c>
      <c r="J579" s="3" t="s">
        <v>718</v>
      </c>
      <c r="K579" t="s">
        <v>719</v>
      </c>
      <c r="L579" t="s">
        <v>2521</v>
      </c>
      <c r="M579" s="3" t="s">
        <v>507</v>
      </c>
      <c r="N579" t="s">
        <v>600</v>
      </c>
      <c r="O579" t="s">
        <v>2454</v>
      </c>
    </row>
    <row r="580" spans="2:15" ht="18" hidden="1" x14ac:dyDescent="0.45">
      <c r="B580" s="5" t="str">
        <f t="shared" si="18"/>
        <v>00002-00003-00064-00005</v>
      </c>
      <c r="C580" s="5" t="str">
        <f t="shared" si="19"/>
        <v>陸上競技 Track &amp; Field ハンマー投　女子 女子／50+</v>
      </c>
      <c r="D580" s="3" t="s">
        <v>503</v>
      </c>
      <c r="E580" t="s">
        <v>564</v>
      </c>
      <c r="F580" t="s">
        <v>2418</v>
      </c>
      <c r="G580" s="3" t="s">
        <v>505</v>
      </c>
      <c r="H580" t="s">
        <v>565</v>
      </c>
      <c r="I580" t="s">
        <v>2419</v>
      </c>
      <c r="J580" s="3" t="s">
        <v>718</v>
      </c>
      <c r="K580" t="s">
        <v>719</v>
      </c>
      <c r="L580" t="s">
        <v>2521</v>
      </c>
      <c r="M580" s="3" t="s">
        <v>514</v>
      </c>
      <c r="N580" t="s">
        <v>602</v>
      </c>
      <c r="O580" t="s">
        <v>2456</v>
      </c>
    </row>
    <row r="581" spans="2:15" ht="18" hidden="1" x14ac:dyDescent="0.45">
      <c r="B581" s="5" t="str">
        <f t="shared" si="18"/>
        <v>00002-00003-00064-00006</v>
      </c>
      <c r="C581" s="5" t="str">
        <f t="shared" si="19"/>
        <v>陸上競技 Track &amp; Field ハンマー投　女子 女子／55+</v>
      </c>
      <c r="D581" s="3" t="s">
        <v>503</v>
      </c>
      <c r="E581" t="s">
        <v>564</v>
      </c>
      <c r="F581" t="s">
        <v>2418</v>
      </c>
      <c r="G581" s="3" t="s">
        <v>505</v>
      </c>
      <c r="H581" t="s">
        <v>565</v>
      </c>
      <c r="I581" t="s">
        <v>2419</v>
      </c>
      <c r="J581" s="3" t="s">
        <v>718</v>
      </c>
      <c r="K581" t="s">
        <v>719</v>
      </c>
      <c r="L581" t="s">
        <v>2521</v>
      </c>
      <c r="M581" s="3" t="s">
        <v>516</v>
      </c>
      <c r="N581" t="s">
        <v>603</v>
      </c>
      <c r="O581" t="s">
        <v>2457</v>
      </c>
    </row>
    <row r="582" spans="2:15" ht="18" hidden="1" x14ac:dyDescent="0.45">
      <c r="B582" s="5" t="str">
        <f t="shared" si="18"/>
        <v>00002-00003-00064-00007</v>
      </c>
      <c r="C582" s="5" t="str">
        <f t="shared" si="19"/>
        <v>陸上競技 Track &amp; Field ハンマー投　女子 女子／60+</v>
      </c>
      <c r="D582" s="3" t="s">
        <v>503</v>
      </c>
      <c r="E582" t="s">
        <v>564</v>
      </c>
      <c r="F582" t="s">
        <v>2418</v>
      </c>
      <c r="G582" s="3" t="s">
        <v>505</v>
      </c>
      <c r="H582" t="s">
        <v>565</v>
      </c>
      <c r="I582" t="s">
        <v>2419</v>
      </c>
      <c r="J582" s="3" t="s">
        <v>718</v>
      </c>
      <c r="K582" t="s">
        <v>719</v>
      </c>
      <c r="L582" t="s">
        <v>2521</v>
      </c>
      <c r="M582" s="3" t="s">
        <v>518</v>
      </c>
      <c r="N582" t="s">
        <v>604</v>
      </c>
      <c r="O582" t="s">
        <v>2458</v>
      </c>
    </row>
    <row r="583" spans="2:15" ht="18" hidden="1" x14ac:dyDescent="0.45">
      <c r="B583" s="5" t="str">
        <f t="shared" si="18"/>
        <v>00002-00003-00064-00008</v>
      </c>
      <c r="C583" s="5" t="str">
        <f t="shared" si="19"/>
        <v>陸上競技 Track &amp; Field ハンマー投　女子 女子／65+</v>
      </c>
      <c r="D583" s="3" t="s">
        <v>503</v>
      </c>
      <c r="E583" t="s">
        <v>564</v>
      </c>
      <c r="F583" t="s">
        <v>2418</v>
      </c>
      <c r="G583" s="3" t="s">
        <v>505</v>
      </c>
      <c r="H583" t="s">
        <v>565</v>
      </c>
      <c r="I583" t="s">
        <v>2419</v>
      </c>
      <c r="J583" s="3" t="s">
        <v>718</v>
      </c>
      <c r="K583" t="s">
        <v>719</v>
      </c>
      <c r="L583" t="s">
        <v>2521</v>
      </c>
      <c r="M583" s="3" t="s">
        <v>520</v>
      </c>
      <c r="N583" t="s">
        <v>605</v>
      </c>
      <c r="O583" t="s">
        <v>2459</v>
      </c>
    </row>
    <row r="584" spans="2:15" ht="18" hidden="1" x14ac:dyDescent="0.45">
      <c r="B584" s="5" t="str">
        <f t="shared" si="18"/>
        <v>00002-00003-00064-00009</v>
      </c>
      <c r="C584" s="5" t="str">
        <f t="shared" si="19"/>
        <v>陸上競技 Track &amp; Field ハンマー投　女子 女子／70+</v>
      </c>
      <c r="D584" s="3" t="s">
        <v>503</v>
      </c>
      <c r="E584" t="s">
        <v>564</v>
      </c>
      <c r="F584" t="s">
        <v>2418</v>
      </c>
      <c r="G584" s="3" t="s">
        <v>505</v>
      </c>
      <c r="H584" t="s">
        <v>565</v>
      </c>
      <c r="I584" t="s">
        <v>2419</v>
      </c>
      <c r="J584" s="3" t="s">
        <v>718</v>
      </c>
      <c r="K584" t="s">
        <v>719</v>
      </c>
      <c r="L584" t="s">
        <v>2521</v>
      </c>
      <c r="M584" s="3" t="s">
        <v>531</v>
      </c>
      <c r="N584" t="s">
        <v>607</v>
      </c>
      <c r="O584" t="s">
        <v>2461</v>
      </c>
    </row>
    <row r="585" spans="2:15" ht="18" hidden="1" x14ac:dyDescent="0.45">
      <c r="B585" s="5" t="str">
        <f t="shared" si="18"/>
        <v>00002-00003-00064-00010</v>
      </c>
      <c r="C585" s="5" t="str">
        <f t="shared" si="19"/>
        <v>陸上競技 Track &amp; Field ハンマー投　女子 女子／75+</v>
      </c>
      <c r="D585" s="3" t="s">
        <v>503</v>
      </c>
      <c r="E585" t="s">
        <v>564</v>
      </c>
      <c r="F585" t="s">
        <v>2418</v>
      </c>
      <c r="G585" s="3" t="s">
        <v>505</v>
      </c>
      <c r="H585" t="s">
        <v>565</v>
      </c>
      <c r="I585" t="s">
        <v>2419</v>
      </c>
      <c r="J585" s="3" t="s">
        <v>718</v>
      </c>
      <c r="K585" t="s">
        <v>719</v>
      </c>
      <c r="L585" t="s">
        <v>2521</v>
      </c>
      <c r="M585" s="3" t="s">
        <v>533</v>
      </c>
      <c r="N585" t="s">
        <v>608</v>
      </c>
      <c r="O585" t="s">
        <v>2462</v>
      </c>
    </row>
    <row r="586" spans="2:15" ht="18" hidden="1" x14ac:dyDescent="0.45">
      <c r="B586" s="5" t="str">
        <f t="shared" si="18"/>
        <v>00002-00003-00064-00011</v>
      </c>
      <c r="C586" s="5" t="str">
        <f t="shared" si="19"/>
        <v>陸上競技 Track &amp; Field ハンマー投　女子 女子／80+</v>
      </c>
      <c r="D586" s="3" t="s">
        <v>503</v>
      </c>
      <c r="E586" t="s">
        <v>564</v>
      </c>
      <c r="F586" t="s">
        <v>2418</v>
      </c>
      <c r="G586" s="3" t="s">
        <v>505</v>
      </c>
      <c r="H586" t="s">
        <v>565</v>
      </c>
      <c r="I586" t="s">
        <v>2419</v>
      </c>
      <c r="J586" s="3" t="s">
        <v>718</v>
      </c>
      <c r="K586" t="s">
        <v>719</v>
      </c>
      <c r="L586" t="s">
        <v>2521</v>
      </c>
      <c r="M586" s="3" t="s">
        <v>535</v>
      </c>
      <c r="N586" t="s">
        <v>609</v>
      </c>
      <c r="O586" t="s">
        <v>2463</v>
      </c>
    </row>
    <row r="587" spans="2:15" ht="18" hidden="1" x14ac:dyDescent="0.45">
      <c r="B587" s="5" t="str">
        <f t="shared" si="18"/>
        <v>00002-00003-00064-00012</v>
      </c>
      <c r="C587" s="5" t="str">
        <f t="shared" si="19"/>
        <v>陸上競技 Track &amp; Field ハンマー投　女子 女子／85+</v>
      </c>
      <c r="D587" s="3" t="s">
        <v>503</v>
      </c>
      <c r="E587" t="s">
        <v>564</v>
      </c>
      <c r="F587" t="s">
        <v>2418</v>
      </c>
      <c r="G587" s="3" t="s">
        <v>505</v>
      </c>
      <c r="H587" t="s">
        <v>565</v>
      </c>
      <c r="I587" t="s">
        <v>2419</v>
      </c>
      <c r="J587" s="3" t="s">
        <v>718</v>
      </c>
      <c r="K587" t="s">
        <v>719</v>
      </c>
      <c r="L587" t="s">
        <v>2521</v>
      </c>
      <c r="M587" s="3" t="s">
        <v>537</v>
      </c>
      <c r="N587" t="s">
        <v>610</v>
      </c>
      <c r="O587" t="s">
        <v>2464</v>
      </c>
    </row>
    <row r="588" spans="2:15" ht="18" hidden="1" x14ac:dyDescent="0.45">
      <c r="B588" s="5" t="str">
        <f t="shared" si="18"/>
        <v>00002-00003-00064-00013</v>
      </c>
      <c r="C588" s="5" t="str">
        <f t="shared" si="19"/>
        <v>陸上競技 Track &amp; Field ハンマー投　女子 女子／90+</v>
      </c>
      <c r="D588" s="3" t="s">
        <v>503</v>
      </c>
      <c r="E588" t="s">
        <v>564</v>
      </c>
      <c r="F588" t="s">
        <v>2418</v>
      </c>
      <c r="G588" s="3" t="s">
        <v>505</v>
      </c>
      <c r="H588" t="s">
        <v>565</v>
      </c>
      <c r="I588" t="s">
        <v>2419</v>
      </c>
      <c r="J588" s="3" t="s">
        <v>718</v>
      </c>
      <c r="K588" t="s">
        <v>719</v>
      </c>
      <c r="L588" t="s">
        <v>2521</v>
      </c>
      <c r="M588" s="3" t="s">
        <v>616</v>
      </c>
      <c r="N588" t="s">
        <v>611</v>
      </c>
      <c r="O588" t="s">
        <v>2465</v>
      </c>
    </row>
    <row r="589" spans="2:15" ht="18" hidden="1" x14ac:dyDescent="0.45">
      <c r="B589" s="5" t="str">
        <f t="shared" si="18"/>
        <v>00002-00003-00064-00014</v>
      </c>
      <c r="C589" s="5" t="str">
        <f t="shared" si="19"/>
        <v>陸上競技 Track &amp; Field ハンマー投　女子 女子／95+</v>
      </c>
      <c r="D589" s="3" t="s">
        <v>503</v>
      </c>
      <c r="E589" t="s">
        <v>564</v>
      </c>
      <c r="F589" t="s">
        <v>2418</v>
      </c>
      <c r="G589" s="3" t="s">
        <v>505</v>
      </c>
      <c r="H589" t="s">
        <v>565</v>
      </c>
      <c r="I589" t="s">
        <v>2419</v>
      </c>
      <c r="J589" s="3" t="s">
        <v>718</v>
      </c>
      <c r="K589" t="s">
        <v>719</v>
      </c>
      <c r="L589" t="s">
        <v>2521</v>
      </c>
      <c r="M589" s="3" t="s">
        <v>618</v>
      </c>
      <c r="N589" t="s">
        <v>612</v>
      </c>
      <c r="O589" t="s">
        <v>2466</v>
      </c>
    </row>
    <row r="590" spans="2:15" ht="18" hidden="1" x14ac:dyDescent="0.45">
      <c r="B590" s="5" t="str">
        <f t="shared" si="18"/>
        <v>00002-00003-00064-00015</v>
      </c>
      <c r="C590" s="5" t="str">
        <f t="shared" si="19"/>
        <v>陸上競技 Track &amp; Field ハンマー投　女子 女子／100+</v>
      </c>
      <c r="D590" s="3" t="s">
        <v>503</v>
      </c>
      <c r="E590" t="s">
        <v>564</v>
      </c>
      <c r="F590" t="s">
        <v>2418</v>
      </c>
      <c r="G590" s="3" t="s">
        <v>505</v>
      </c>
      <c r="H590" t="s">
        <v>565</v>
      </c>
      <c r="I590" t="s">
        <v>2419</v>
      </c>
      <c r="J590" s="3" t="s">
        <v>718</v>
      </c>
      <c r="K590" t="s">
        <v>719</v>
      </c>
      <c r="L590" t="s">
        <v>2521</v>
      </c>
      <c r="M590" s="3" t="s">
        <v>620</v>
      </c>
      <c r="N590" t="s">
        <v>613</v>
      </c>
      <c r="O590" t="s">
        <v>2467</v>
      </c>
    </row>
    <row r="591" spans="2:15" ht="18" hidden="1" x14ac:dyDescent="0.45">
      <c r="B591" s="5" t="str">
        <f t="shared" si="18"/>
        <v>00002-00003-00065-00001</v>
      </c>
      <c r="C591" s="5" t="str">
        <f t="shared" si="19"/>
        <v>陸上競技 Track &amp; Field やり投　男子 男子／30+</v>
      </c>
      <c r="D591" s="3" t="s">
        <v>503</v>
      </c>
      <c r="E591" t="s">
        <v>564</v>
      </c>
      <c r="F591" t="s">
        <v>2418</v>
      </c>
      <c r="G591" s="3" t="s">
        <v>505</v>
      </c>
      <c r="H591" t="s">
        <v>565</v>
      </c>
      <c r="I591" t="s">
        <v>2419</v>
      </c>
      <c r="J591" s="3" t="s">
        <v>720</v>
      </c>
      <c r="K591" t="s">
        <v>721</v>
      </c>
      <c r="L591" t="s">
        <v>2522</v>
      </c>
      <c r="M591" s="3" t="s">
        <v>498</v>
      </c>
      <c r="N591" t="s">
        <v>579</v>
      </c>
      <c r="O591" t="s">
        <v>2433</v>
      </c>
    </row>
    <row r="592" spans="2:15" ht="18" hidden="1" x14ac:dyDescent="0.45">
      <c r="B592" s="5" t="str">
        <f t="shared" si="18"/>
        <v>00002-00003-00065-00002</v>
      </c>
      <c r="C592" s="5" t="str">
        <f t="shared" si="19"/>
        <v>陸上競技 Track &amp; Field やり投　男子 男子／35+</v>
      </c>
      <c r="D592" s="3" t="s">
        <v>503</v>
      </c>
      <c r="E592" t="s">
        <v>564</v>
      </c>
      <c r="F592" t="s">
        <v>2418</v>
      </c>
      <c r="G592" s="3" t="s">
        <v>505</v>
      </c>
      <c r="H592" t="s">
        <v>565</v>
      </c>
      <c r="I592" t="s">
        <v>2419</v>
      </c>
      <c r="J592" s="3" t="s">
        <v>720</v>
      </c>
      <c r="K592" t="s">
        <v>721</v>
      </c>
      <c r="L592" t="s">
        <v>2522</v>
      </c>
      <c r="M592" s="3" t="s">
        <v>503</v>
      </c>
      <c r="N592" t="s">
        <v>580</v>
      </c>
      <c r="O592" t="s">
        <v>2434</v>
      </c>
    </row>
    <row r="593" spans="2:15" ht="18" hidden="1" x14ac:dyDescent="0.45">
      <c r="B593" s="5" t="str">
        <f t="shared" si="18"/>
        <v>00002-00003-00065-00003</v>
      </c>
      <c r="C593" s="5" t="str">
        <f t="shared" si="19"/>
        <v>陸上競技 Track &amp; Field やり投　男子 男子／40+</v>
      </c>
      <c r="D593" s="3" t="s">
        <v>503</v>
      </c>
      <c r="E593" t="s">
        <v>564</v>
      </c>
      <c r="F593" t="s">
        <v>2418</v>
      </c>
      <c r="G593" s="3" t="s">
        <v>505</v>
      </c>
      <c r="H593" t="s">
        <v>565</v>
      </c>
      <c r="I593" t="s">
        <v>2419</v>
      </c>
      <c r="J593" s="3" t="s">
        <v>720</v>
      </c>
      <c r="K593" t="s">
        <v>721</v>
      </c>
      <c r="L593" t="s">
        <v>2522</v>
      </c>
      <c r="M593" s="3" t="s">
        <v>505</v>
      </c>
      <c r="N593" t="s">
        <v>581</v>
      </c>
      <c r="O593" t="s">
        <v>2435</v>
      </c>
    </row>
    <row r="594" spans="2:15" ht="18" hidden="1" x14ac:dyDescent="0.45">
      <c r="B594" s="5" t="str">
        <f t="shared" si="18"/>
        <v>00002-00003-00065-00004</v>
      </c>
      <c r="C594" s="5" t="str">
        <f t="shared" si="19"/>
        <v>陸上競技 Track &amp; Field やり投　男子 男子／45+</v>
      </c>
      <c r="D594" s="3" t="s">
        <v>503</v>
      </c>
      <c r="E594" t="s">
        <v>564</v>
      </c>
      <c r="F594" t="s">
        <v>2418</v>
      </c>
      <c r="G594" s="3" t="s">
        <v>505</v>
      </c>
      <c r="H594" t="s">
        <v>565</v>
      </c>
      <c r="I594" t="s">
        <v>2419</v>
      </c>
      <c r="J594" s="3" t="s">
        <v>720</v>
      </c>
      <c r="K594" t="s">
        <v>721</v>
      </c>
      <c r="L594" t="s">
        <v>2522</v>
      </c>
      <c r="M594" s="3" t="s">
        <v>507</v>
      </c>
      <c r="N594" t="s">
        <v>582</v>
      </c>
      <c r="O594" t="s">
        <v>2436</v>
      </c>
    </row>
    <row r="595" spans="2:15" ht="18" hidden="1" x14ac:dyDescent="0.45">
      <c r="B595" s="5" t="str">
        <f t="shared" si="18"/>
        <v>00002-00003-00065-00005</v>
      </c>
      <c r="C595" s="5" t="str">
        <f t="shared" si="19"/>
        <v>陸上競技 Track &amp; Field やり投　男子 男子／50+</v>
      </c>
      <c r="D595" s="3" t="s">
        <v>503</v>
      </c>
      <c r="E595" t="s">
        <v>564</v>
      </c>
      <c r="F595" t="s">
        <v>2418</v>
      </c>
      <c r="G595" s="3" t="s">
        <v>505</v>
      </c>
      <c r="H595" t="s">
        <v>565</v>
      </c>
      <c r="I595" t="s">
        <v>2419</v>
      </c>
      <c r="J595" s="3" t="s">
        <v>720</v>
      </c>
      <c r="K595" t="s">
        <v>721</v>
      </c>
      <c r="L595" t="s">
        <v>2522</v>
      </c>
      <c r="M595" s="3" t="s">
        <v>514</v>
      </c>
      <c r="N595" t="s">
        <v>584</v>
      </c>
      <c r="O595" t="s">
        <v>2438</v>
      </c>
    </row>
    <row r="596" spans="2:15" ht="18" hidden="1" x14ac:dyDescent="0.45">
      <c r="B596" s="5" t="str">
        <f t="shared" si="18"/>
        <v>00002-00003-00065-00006</v>
      </c>
      <c r="C596" s="5" t="str">
        <f t="shared" si="19"/>
        <v>陸上競技 Track &amp; Field やり投　男子 男子／55+</v>
      </c>
      <c r="D596" s="3" t="s">
        <v>503</v>
      </c>
      <c r="E596" t="s">
        <v>564</v>
      </c>
      <c r="F596" t="s">
        <v>2418</v>
      </c>
      <c r="G596" s="3" t="s">
        <v>505</v>
      </c>
      <c r="H596" t="s">
        <v>565</v>
      </c>
      <c r="I596" t="s">
        <v>2419</v>
      </c>
      <c r="J596" s="3" t="s">
        <v>720</v>
      </c>
      <c r="K596" t="s">
        <v>721</v>
      </c>
      <c r="L596" t="s">
        <v>2522</v>
      </c>
      <c r="M596" s="3" t="s">
        <v>516</v>
      </c>
      <c r="N596" t="s">
        <v>585</v>
      </c>
      <c r="O596" t="s">
        <v>2439</v>
      </c>
    </row>
    <row r="597" spans="2:15" ht="18" hidden="1" x14ac:dyDescent="0.45">
      <c r="B597" s="5" t="str">
        <f t="shared" si="18"/>
        <v>00002-00003-00065-00007</v>
      </c>
      <c r="C597" s="5" t="str">
        <f t="shared" si="19"/>
        <v>陸上競技 Track &amp; Field やり投　男子 男子／60+</v>
      </c>
      <c r="D597" s="3" t="s">
        <v>503</v>
      </c>
      <c r="E597" t="s">
        <v>564</v>
      </c>
      <c r="F597" t="s">
        <v>2418</v>
      </c>
      <c r="G597" s="3" t="s">
        <v>505</v>
      </c>
      <c r="H597" t="s">
        <v>565</v>
      </c>
      <c r="I597" t="s">
        <v>2419</v>
      </c>
      <c r="J597" s="3" t="s">
        <v>720</v>
      </c>
      <c r="K597" t="s">
        <v>721</v>
      </c>
      <c r="L597" t="s">
        <v>2522</v>
      </c>
      <c r="M597" s="3" t="s">
        <v>518</v>
      </c>
      <c r="N597" t="s">
        <v>586</v>
      </c>
      <c r="O597" t="s">
        <v>2440</v>
      </c>
    </row>
    <row r="598" spans="2:15" ht="18" hidden="1" x14ac:dyDescent="0.45">
      <c r="B598" s="5" t="str">
        <f t="shared" si="18"/>
        <v>00002-00003-00065-00008</v>
      </c>
      <c r="C598" s="5" t="str">
        <f t="shared" si="19"/>
        <v>陸上競技 Track &amp; Field やり投　男子 男子／65+</v>
      </c>
      <c r="D598" s="3" t="s">
        <v>503</v>
      </c>
      <c r="E598" t="s">
        <v>564</v>
      </c>
      <c r="F598" t="s">
        <v>2418</v>
      </c>
      <c r="G598" s="3" t="s">
        <v>505</v>
      </c>
      <c r="H598" t="s">
        <v>565</v>
      </c>
      <c r="I598" t="s">
        <v>2419</v>
      </c>
      <c r="J598" s="3" t="s">
        <v>720</v>
      </c>
      <c r="K598" t="s">
        <v>721</v>
      </c>
      <c r="L598" t="s">
        <v>2522</v>
      </c>
      <c r="M598" s="3" t="s">
        <v>520</v>
      </c>
      <c r="N598" t="s">
        <v>587</v>
      </c>
      <c r="O598" t="s">
        <v>2441</v>
      </c>
    </row>
    <row r="599" spans="2:15" ht="18" hidden="1" x14ac:dyDescent="0.45">
      <c r="B599" s="5" t="str">
        <f t="shared" si="18"/>
        <v>00002-00003-00065-00009</v>
      </c>
      <c r="C599" s="5" t="str">
        <f t="shared" si="19"/>
        <v>陸上競技 Track &amp; Field やり投　男子 男子／70+</v>
      </c>
      <c r="D599" s="3" t="s">
        <v>503</v>
      </c>
      <c r="E599" t="s">
        <v>564</v>
      </c>
      <c r="F599" t="s">
        <v>2418</v>
      </c>
      <c r="G599" s="3" t="s">
        <v>505</v>
      </c>
      <c r="H599" t="s">
        <v>565</v>
      </c>
      <c r="I599" t="s">
        <v>2419</v>
      </c>
      <c r="J599" s="3" t="s">
        <v>720</v>
      </c>
      <c r="K599" t="s">
        <v>721</v>
      </c>
      <c r="L599" t="s">
        <v>2522</v>
      </c>
      <c r="M599" s="3" t="s">
        <v>531</v>
      </c>
      <c r="N599" t="s">
        <v>589</v>
      </c>
      <c r="O599" t="s">
        <v>2443</v>
      </c>
    </row>
    <row r="600" spans="2:15" ht="18" hidden="1" x14ac:dyDescent="0.45">
      <c r="B600" s="5" t="str">
        <f t="shared" si="18"/>
        <v>00002-00003-00065-00010</v>
      </c>
      <c r="C600" s="5" t="str">
        <f t="shared" si="19"/>
        <v>陸上競技 Track &amp; Field やり投　男子 男子／75+</v>
      </c>
      <c r="D600" s="3" t="s">
        <v>503</v>
      </c>
      <c r="E600" t="s">
        <v>564</v>
      </c>
      <c r="F600" t="s">
        <v>2418</v>
      </c>
      <c r="G600" s="3" t="s">
        <v>505</v>
      </c>
      <c r="H600" t="s">
        <v>565</v>
      </c>
      <c r="I600" t="s">
        <v>2419</v>
      </c>
      <c r="J600" s="3" t="s">
        <v>720</v>
      </c>
      <c r="K600" t="s">
        <v>721</v>
      </c>
      <c r="L600" t="s">
        <v>2522</v>
      </c>
      <c r="M600" s="3" t="s">
        <v>533</v>
      </c>
      <c r="N600" t="s">
        <v>590</v>
      </c>
      <c r="O600" t="s">
        <v>2444</v>
      </c>
    </row>
    <row r="601" spans="2:15" ht="18" hidden="1" x14ac:dyDescent="0.45">
      <c r="B601" s="5" t="str">
        <f t="shared" si="18"/>
        <v>00002-00003-00065-00011</v>
      </c>
      <c r="C601" s="5" t="str">
        <f t="shared" si="19"/>
        <v>陸上競技 Track &amp; Field やり投　男子 男子／80+</v>
      </c>
      <c r="D601" s="3" t="s">
        <v>503</v>
      </c>
      <c r="E601" t="s">
        <v>564</v>
      </c>
      <c r="F601" t="s">
        <v>2418</v>
      </c>
      <c r="G601" s="3" t="s">
        <v>505</v>
      </c>
      <c r="H601" t="s">
        <v>565</v>
      </c>
      <c r="I601" t="s">
        <v>2419</v>
      </c>
      <c r="J601" s="3" t="s">
        <v>720</v>
      </c>
      <c r="K601" t="s">
        <v>721</v>
      </c>
      <c r="L601" t="s">
        <v>2522</v>
      </c>
      <c r="M601" s="3" t="s">
        <v>535</v>
      </c>
      <c r="N601" t="s">
        <v>591</v>
      </c>
      <c r="O601" t="s">
        <v>2445</v>
      </c>
    </row>
    <row r="602" spans="2:15" ht="18" hidden="1" x14ac:dyDescent="0.45">
      <c r="B602" s="5" t="str">
        <f t="shared" si="18"/>
        <v>00002-00003-00065-00012</v>
      </c>
      <c r="C602" s="5" t="str">
        <f t="shared" si="19"/>
        <v>陸上競技 Track &amp; Field やり投　男子 男子／85+</v>
      </c>
      <c r="D602" s="3" t="s">
        <v>503</v>
      </c>
      <c r="E602" t="s">
        <v>564</v>
      </c>
      <c r="F602" t="s">
        <v>2418</v>
      </c>
      <c r="G602" s="3" t="s">
        <v>505</v>
      </c>
      <c r="H602" t="s">
        <v>565</v>
      </c>
      <c r="I602" t="s">
        <v>2419</v>
      </c>
      <c r="J602" s="3" t="s">
        <v>720</v>
      </c>
      <c r="K602" t="s">
        <v>721</v>
      </c>
      <c r="L602" t="s">
        <v>2522</v>
      </c>
      <c r="M602" s="3" t="s">
        <v>537</v>
      </c>
      <c r="N602" t="s">
        <v>592</v>
      </c>
      <c r="O602" t="s">
        <v>2446</v>
      </c>
    </row>
    <row r="603" spans="2:15" ht="18" hidden="1" x14ac:dyDescent="0.45">
      <c r="B603" s="5" t="str">
        <f t="shared" si="18"/>
        <v>00002-00003-00065-00013</v>
      </c>
      <c r="C603" s="5" t="str">
        <f t="shared" si="19"/>
        <v>陸上競技 Track &amp; Field やり投　男子 男子／90+</v>
      </c>
      <c r="D603" s="3" t="s">
        <v>503</v>
      </c>
      <c r="E603" t="s">
        <v>564</v>
      </c>
      <c r="F603" t="s">
        <v>2418</v>
      </c>
      <c r="G603" s="3" t="s">
        <v>505</v>
      </c>
      <c r="H603" t="s">
        <v>565</v>
      </c>
      <c r="I603" t="s">
        <v>2419</v>
      </c>
      <c r="J603" s="3" t="s">
        <v>720</v>
      </c>
      <c r="K603" t="s">
        <v>721</v>
      </c>
      <c r="L603" t="s">
        <v>2522</v>
      </c>
      <c r="M603" s="3" t="s">
        <v>616</v>
      </c>
      <c r="N603" t="s">
        <v>593</v>
      </c>
      <c r="O603" t="s">
        <v>2447</v>
      </c>
    </row>
    <row r="604" spans="2:15" ht="18" hidden="1" x14ac:dyDescent="0.45">
      <c r="B604" s="5" t="str">
        <f t="shared" si="18"/>
        <v>00002-00003-00065-00014</v>
      </c>
      <c r="C604" s="5" t="str">
        <f t="shared" si="19"/>
        <v>陸上競技 Track &amp; Field やり投　男子 男子／95+</v>
      </c>
      <c r="D604" s="3" t="s">
        <v>503</v>
      </c>
      <c r="E604" t="s">
        <v>564</v>
      </c>
      <c r="F604" t="s">
        <v>2418</v>
      </c>
      <c r="G604" s="3" t="s">
        <v>505</v>
      </c>
      <c r="H604" t="s">
        <v>565</v>
      </c>
      <c r="I604" t="s">
        <v>2419</v>
      </c>
      <c r="J604" s="3" t="s">
        <v>720</v>
      </c>
      <c r="K604" t="s">
        <v>721</v>
      </c>
      <c r="L604" t="s">
        <v>2522</v>
      </c>
      <c r="M604" s="3" t="s">
        <v>618</v>
      </c>
      <c r="N604" t="s">
        <v>594</v>
      </c>
      <c r="O604" t="s">
        <v>2448</v>
      </c>
    </row>
    <row r="605" spans="2:15" ht="18" hidden="1" x14ac:dyDescent="0.45">
      <c r="B605" s="5" t="str">
        <f t="shared" si="18"/>
        <v>00002-00003-00065-00015</v>
      </c>
      <c r="C605" s="5" t="str">
        <f t="shared" si="19"/>
        <v>陸上競技 Track &amp; Field やり投　男子 男子／100+</v>
      </c>
      <c r="D605" s="3" t="s">
        <v>503</v>
      </c>
      <c r="E605" t="s">
        <v>564</v>
      </c>
      <c r="F605" t="s">
        <v>2418</v>
      </c>
      <c r="G605" s="3" t="s">
        <v>505</v>
      </c>
      <c r="H605" t="s">
        <v>565</v>
      </c>
      <c r="I605" t="s">
        <v>2419</v>
      </c>
      <c r="J605" s="3" t="s">
        <v>720</v>
      </c>
      <c r="K605" t="s">
        <v>721</v>
      </c>
      <c r="L605" t="s">
        <v>2522</v>
      </c>
      <c r="M605" s="3" t="s">
        <v>620</v>
      </c>
      <c r="N605" t="s">
        <v>595</v>
      </c>
      <c r="O605" t="s">
        <v>2449</v>
      </c>
    </row>
    <row r="606" spans="2:15" ht="18" hidden="1" x14ac:dyDescent="0.45">
      <c r="B606" s="5" t="str">
        <f t="shared" si="18"/>
        <v>00002-00003-00066-00001</v>
      </c>
      <c r="C606" s="5" t="str">
        <f t="shared" si="19"/>
        <v>陸上競技 Track &amp; Field やり投　女子 女子／30+</v>
      </c>
      <c r="D606" s="3" t="s">
        <v>503</v>
      </c>
      <c r="E606" t="s">
        <v>564</v>
      </c>
      <c r="F606" t="s">
        <v>2418</v>
      </c>
      <c r="G606" s="3" t="s">
        <v>505</v>
      </c>
      <c r="H606" t="s">
        <v>565</v>
      </c>
      <c r="I606" t="s">
        <v>2419</v>
      </c>
      <c r="J606" s="3" t="s">
        <v>722</v>
      </c>
      <c r="K606" t="s">
        <v>723</v>
      </c>
      <c r="L606" t="s">
        <v>2523</v>
      </c>
      <c r="M606" s="3" t="s">
        <v>498</v>
      </c>
      <c r="N606" t="s">
        <v>597</v>
      </c>
      <c r="O606" t="s">
        <v>2451</v>
      </c>
    </row>
    <row r="607" spans="2:15" ht="18" hidden="1" x14ac:dyDescent="0.45">
      <c r="B607" s="5" t="str">
        <f t="shared" si="18"/>
        <v>00002-00003-00066-00002</v>
      </c>
      <c r="C607" s="5" t="str">
        <f t="shared" si="19"/>
        <v>陸上競技 Track &amp; Field やり投　女子 女子／35+</v>
      </c>
      <c r="D607" s="3" t="s">
        <v>503</v>
      </c>
      <c r="E607" t="s">
        <v>564</v>
      </c>
      <c r="F607" t="s">
        <v>2418</v>
      </c>
      <c r="G607" s="3" t="s">
        <v>505</v>
      </c>
      <c r="H607" t="s">
        <v>565</v>
      </c>
      <c r="I607" t="s">
        <v>2419</v>
      </c>
      <c r="J607" s="3" t="s">
        <v>722</v>
      </c>
      <c r="K607" t="s">
        <v>723</v>
      </c>
      <c r="L607" t="s">
        <v>2523</v>
      </c>
      <c r="M607" s="3" t="s">
        <v>503</v>
      </c>
      <c r="N607" t="s">
        <v>598</v>
      </c>
      <c r="O607" t="s">
        <v>2452</v>
      </c>
    </row>
    <row r="608" spans="2:15" ht="18" hidden="1" x14ac:dyDescent="0.45">
      <c r="B608" s="5" t="str">
        <f t="shared" si="18"/>
        <v>00002-00003-00066-00003</v>
      </c>
      <c r="C608" s="5" t="str">
        <f t="shared" si="19"/>
        <v>陸上競技 Track &amp; Field やり投　女子 女子／40+</v>
      </c>
      <c r="D608" s="3" t="s">
        <v>503</v>
      </c>
      <c r="E608" t="s">
        <v>564</v>
      </c>
      <c r="F608" t="s">
        <v>2418</v>
      </c>
      <c r="G608" s="3" t="s">
        <v>505</v>
      </c>
      <c r="H608" t="s">
        <v>565</v>
      </c>
      <c r="I608" t="s">
        <v>2419</v>
      </c>
      <c r="J608" s="3" t="s">
        <v>722</v>
      </c>
      <c r="K608" t="s">
        <v>723</v>
      </c>
      <c r="L608" t="s">
        <v>2523</v>
      </c>
      <c r="M608" s="3" t="s">
        <v>505</v>
      </c>
      <c r="N608" t="s">
        <v>599</v>
      </c>
      <c r="O608" t="s">
        <v>2453</v>
      </c>
    </row>
    <row r="609" spans="2:15" ht="18" hidden="1" x14ac:dyDescent="0.45">
      <c r="B609" s="5" t="str">
        <f t="shared" si="18"/>
        <v>00002-00003-00066-00004</v>
      </c>
      <c r="C609" s="5" t="str">
        <f t="shared" si="19"/>
        <v>陸上競技 Track &amp; Field やり投　女子 女子／45+</v>
      </c>
      <c r="D609" s="3" t="s">
        <v>503</v>
      </c>
      <c r="E609" t="s">
        <v>564</v>
      </c>
      <c r="F609" t="s">
        <v>2418</v>
      </c>
      <c r="G609" s="3" t="s">
        <v>505</v>
      </c>
      <c r="H609" t="s">
        <v>565</v>
      </c>
      <c r="I609" t="s">
        <v>2419</v>
      </c>
      <c r="J609" s="3" t="s">
        <v>722</v>
      </c>
      <c r="K609" t="s">
        <v>723</v>
      </c>
      <c r="L609" t="s">
        <v>2523</v>
      </c>
      <c r="M609" s="3" t="s">
        <v>507</v>
      </c>
      <c r="N609" t="s">
        <v>600</v>
      </c>
      <c r="O609" t="s">
        <v>2454</v>
      </c>
    </row>
    <row r="610" spans="2:15" ht="18" hidden="1" x14ac:dyDescent="0.45">
      <c r="B610" s="5" t="str">
        <f t="shared" si="18"/>
        <v>00002-00003-00066-00005</v>
      </c>
      <c r="C610" s="5" t="str">
        <f t="shared" si="19"/>
        <v>陸上競技 Track &amp; Field やり投　女子 女子／50+</v>
      </c>
      <c r="D610" s="3" t="s">
        <v>503</v>
      </c>
      <c r="E610" t="s">
        <v>564</v>
      </c>
      <c r="F610" t="s">
        <v>2418</v>
      </c>
      <c r="G610" s="3" t="s">
        <v>505</v>
      </c>
      <c r="H610" t="s">
        <v>565</v>
      </c>
      <c r="I610" t="s">
        <v>2419</v>
      </c>
      <c r="J610" s="3" t="s">
        <v>722</v>
      </c>
      <c r="K610" t="s">
        <v>723</v>
      </c>
      <c r="L610" t="s">
        <v>2523</v>
      </c>
      <c r="M610" s="3" t="s">
        <v>514</v>
      </c>
      <c r="N610" t="s">
        <v>602</v>
      </c>
      <c r="O610" t="s">
        <v>2456</v>
      </c>
    </row>
    <row r="611" spans="2:15" ht="18" hidden="1" x14ac:dyDescent="0.45">
      <c r="B611" s="5" t="str">
        <f t="shared" si="18"/>
        <v>00002-00003-00066-00006</v>
      </c>
      <c r="C611" s="5" t="str">
        <f t="shared" si="19"/>
        <v>陸上競技 Track &amp; Field やり投　女子 女子／55+</v>
      </c>
      <c r="D611" s="3" t="s">
        <v>503</v>
      </c>
      <c r="E611" t="s">
        <v>564</v>
      </c>
      <c r="F611" t="s">
        <v>2418</v>
      </c>
      <c r="G611" s="3" t="s">
        <v>505</v>
      </c>
      <c r="H611" t="s">
        <v>565</v>
      </c>
      <c r="I611" t="s">
        <v>2419</v>
      </c>
      <c r="J611" s="3" t="s">
        <v>722</v>
      </c>
      <c r="K611" t="s">
        <v>723</v>
      </c>
      <c r="L611" t="s">
        <v>2523</v>
      </c>
      <c r="M611" s="3" t="s">
        <v>516</v>
      </c>
      <c r="N611" t="s">
        <v>603</v>
      </c>
      <c r="O611" t="s">
        <v>2457</v>
      </c>
    </row>
    <row r="612" spans="2:15" ht="18" hidden="1" x14ac:dyDescent="0.45">
      <c r="B612" s="5" t="str">
        <f t="shared" si="18"/>
        <v>00002-00003-00066-00007</v>
      </c>
      <c r="C612" s="5" t="str">
        <f t="shared" si="19"/>
        <v>陸上競技 Track &amp; Field やり投　女子 女子／60+</v>
      </c>
      <c r="D612" s="3" t="s">
        <v>503</v>
      </c>
      <c r="E612" t="s">
        <v>564</v>
      </c>
      <c r="F612" t="s">
        <v>2418</v>
      </c>
      <c r="G612" s="3" t="s">
        <v>505</v>
      </c>
      <c r="H612" t="s">
        <v>565</v>
      </c>
      <c r="I612" t="s">
        <v>2419</v>
      </c>
      <c r="J612" s="3" t="s">
        <v>722</v>
      </c>
      <c r="K612" t="s">
        <v>723</v>
      </c>
      <c r="L612" t="s">
        <v>2523</v>
      </c>
      <c r="M612" s="3" t="s">
        <v>518</v>
      </c>
      <c r="N612" t="s">
        <v>604</v>
      </c>
      <c r="O612" t="s">
        <v>2458</v>
      </c>
    </row>
    <row r="613" spans="2:15" ht="18" hidden="1" x14ac:dyDescent="0.45">
      <c r="B613" s="5" t="str">
        <f t="shared" si="18"/>
        <v>00002-00003-00066-00008</v>
      </c>
      <c r="C613" s="5" t="str">
        <f t="shared" si="19"/>
        <v>陸上競技 Track &amp; Field やり投　女子 女子／65+</v>
      </c>
      <c r="D613" s="3" t="s">
        <v>503</v>
      </c>
      <c r="E613" t="s">
        <v>564</v>
      </c>
      <c r="F613" t="s">
        <v>2418</v>
      </c>
      <c r="G613" s="3" t="s">
        <v>505</v>
      </c>
      <c r="H613" t="s">
        <v>565</v>
      </c>
      <c r="I613" t="s">
        <v>2419</v>
      </c>
      <c r="J613" s="3" t="s">
        <v>722</v>
      </c>
      <c r="K613" t="s">
        <v>723</v>
      </c>
      <c r="L613" t="s">
        <v>2523</v>
      </c>
      <c r="M613" s="3" t="s">
        <v>520</v>
      </c>
      <c r="N613" t="s">
        <v>605</v>
      </c>
      <c r="O613" t="s">
        <v>2459</v>
      </c>
    </row>
    <row r="614" spans="2:15" ht="18" hidden="1" x14ac:dyDescent="0.45">
      <c r="B614" s="5" t="str">
        <f t="shared" si="18"/>
        <v>00002-00003-00066-00009</v>
      </c>
      <c r="C614" s="5" t="str">
        <f t="shared" si="19"/>
        <v>陸上競技 Track &amp; Field やり投　女子 女子／70+</v>
      </c>
      <c r="D614" s="3" t="s">
        <v>503</v>
      </c>
      <c r="E614" t="s">
        <v>564</v>
      </c>
      <c r="F614" t="s">
        <v>2418</v>
      </c>
      <c r="G614" s="3" t="s">
        <v>505</v>
      </c>
      <c r="H614" t="s">
        <v>565</v>
      </c>
      <c r="I614" t="s">
        <v>2419</v>
      </c>
      <c r="J614" s="3" t="s">
        <v>722</v>
      </c>
      <c r="K614" t="s">
        <v>723</v>
      </c>
      <c r="L614" t="s">
        <v>2523</v>
      </c>
      <c r="M614" s="3" t="s">
        <v>531</v>
      </c>
      <c r="N614" t="s">
        <v>607</v>
      </c>
      <c r="O614" t="s">
        <v>2461</v>
      </c>
    </row>
    <row r="615" spans="2:15" ht="18" hidden="1" x14ac:dyDescent="0.45">
      <c r="B615" s="5" t="str">
        <f t="shared" si="18"/>
        <v>00002-00003-00066-00010</v>
      </c>
      <c r="C615" s="5" t="str">
        <f t="shared" si="19"/>
        <v>陸上競技 Track &amp; Field やり投　女子 女子／75+</v>
      </c>
      <c r="D615" s="3" t="s">
        <v>503</v>
      </c>
      <c r="E615" t="s">
        <v>564</v>
      </c>
      <c r="F615" t="s">
        <v>2418</v>
      </c>
      <c r="G615" s="3" t="s">
        <v>505</v>
      </c>
      <c r="H615" t="s">
        <v>565</v>
      </c>
      <c r="I615" t="s">
        <v>2419</v>
      </c>
      <c r="J615" s="3" t="s">
        <v>722</v>
      </c>
      <c r="K615" t="s">
        <v>723</v>
      </c>
      <c r="L615" t="s">
        <v>2523</v>
      </c>
      <c r="M615" s="3" t="s">
        <v>533</v>
      </c>
      <c r="N615" t="s">
        <v>608</v>
      </c>
      <c r="O615" t="s">
        <v>2462</v>
      </c>
    </row>
    <row r="616" spans="2:15" ht="18" hidden="1" x14ac:dyDescent="0.45">
      <c r="B616" s="5" t="str">
        <f t="shared" si="18"/>
        <v>00002-00003-00066-00011</v>
      </c>
      <c r="C616" s="5" t="str">
        <f t="shared" si="19"/>
        <v>陸上競技 Track &amp; Field やり投　女子 女子／80+</v>
      </c>
      <c r="D616" s="3" t="s">
        <v>503</v>
      </c>
      <c r="E616" t="s">
        <v>564</v>
      </c>
      <c r="F616" t="s">
        <v>2418</v>
      </c>
      <c r="G616" s="3" t="s">
        <v>505</v>
      </c>
      <c r="H616" t="s">
        <v>565</v>
      </c>
      <c r="I616" t="s">
        <v>2419</v>
      </c>
      <c r="J616" s="3" t="s">
        <v>722</v>
      </c>
      <c r="K616" t="s">
        <v>723</v>
      </c>
      <c r="L616" t="s">
        <v>2523</v>
      </c>
      <c r="M616" s="3" t="s">
        <v>535</v>
      </c>
      <c r="N616" t="s">
        <v>609</v>
      </c>
      <c r="O616" t="s">
        <v>2463</v>
      </c>
    </row>
    <row r="617" spans="2:15" ht="18" hidden="1" x14ac:dyDescent="0.45">
      <c r="B617" s="5" t="str">
        <f t="shared" si="18"/>
        <v>00002-00003-00066-00012</v>
      </c>
      <c r="C617" s="5" t="str">
        <f t="shared" si="19"/>
        <v>陸上競技 Track &amp; Field やり投　女子 女子／85+</v>
      </c>
      <c r="D617" s="3" t="s">
        <v>503</v>
      </c>
      <c r="E617" t="s">
        <v>564</v>
      </c>
      <c r="F617" t="s">
        <v>2418</v>
      </c>
      <c r="G617" s="3" t="s">
        <v>505</v>
      </c>
      <c r="H617" t="s">
        <v>565</v>
      </c>
      <c r="I617" t="s">
        <v>2419</v>
      </c>
      <c r="J617" s="3" t="s">
        <v>722</v>
      </c>
      <c r="K617" t="s">
        <v>723</v>
      </c>
      <c r="L617" t="s">
        <v>2523</v>
      </c>
      <c r="M617" s="3" t="s">
        <v>537</v>
      </c>
      <c r="N617" t="s">
        <v>610</v>
      </c>
      <c r="O617" t="s">
        <v>2464</v>
      </c>
    </row>
    <row r="618" spans="2:15" ht="18" hidden="1" x14ac:dyDescent="0.45">
      <c r="B618" s="5" t="str">
        <f t="shared" si="18"/>
        <v>00002-00003-00066-00013</v>
      </c>
      <c r="C618" s="5" t="str">
        <f t="shared" si="19"/>
        <v>陸上競技 Track &amp; Field やり投　女子 女子／90+</v>
      </c>
      <c r="D618" s="3" t="s">
        <v>503</v>
      </c>
      <c r="E618" t="s">
        <v>564</v>
      </c>
      <c r="F618" t="s">
        <v>2418</v>
      </c>
      <c r="G618" s="3" t="s">
        <v>505</v>
      </c>
      <c r="H618" t="s">
        <v>565</v>
      </c>
      <c r="I618" t="s">
        <v>2419</v>
      </c>
      <c r="J618" s="3" t="s">
        <v>722</v>
      </c>
      <c r="K618" t="s">
        <v>723</v>
      </c>
      <c r="L618" t="s">
        <v>2523</v>
      </c>
      <c r="M618" s="3" t="s">
        <v>616</v>
      </c>
      <c r="N618" t="s">
        <v>611</v>
      </c>
      <c r="O618" t="s">
        <v>2465</v>
      </c>
    </row>
    <row r="619" spans="2:15" ht="18" hidden="1" x14ac:dyDescent="0.45">
      <c r="B619" s="5" t="str">
        <f t="shared" si="18"/>
        <v>00002-00003-00066-00014</v>
      </c>
      <c r="C619" s="5" t="str">
        <f t="shared" si="19"/>
        <v>陸上競技 Track &amp; Field やり投　女子 女子／95+</v>
      </c>
      <c r="D619" s="3" t="s">
        <v>503</v>
      </c>
      <c r="E619" t="s">
        <v>564</v>
      </c>
      <c r="F619" t="s">
        <v>2418</v>
      </c>
      <c r="G619" s="3" t="s">
        <v>505</v>
      </c>
      <c r="H619" t="s">
        <v>565</v>
      </c>
      <c r="I619" t="s">
        <v>2419</v>
      </c>
      <c r="J619" s="3" t="s">
        <v>722</v>
      </c>
      <c r="K619" t="s">
        <v>723</v>
      </c>
      <c r="L619" t="s">
        <v>2523</v>
      </c>
      <c r="M619" s="3" t="s">
        <v>618</v>
      </c>
      <c r="N619" t="s">
        <v>612</v>
      </c>
      <c r="O619" t="s">
        <v>2466</v>
      </c>
    </row>
    <row r="620" spans="2:15" ht="18" hidden="1" x14ac:dyDescent="0.45">
      <c r="B620" s="5" t="str">
        <f t="shared" si="18"/>
        <v>00002-00003-00066-00015</v>
      </c>
      <c r="C620" s="5" t="str">
        <f t="shared" si="19"/>
        <v>陸上競技 Track &amp; Field やり投　女子 女子／100+</v>
      </c>
      <c r="D620" s="3" t="s">
        <v>503</v>
      </c>
      <c r="E620" t="s">
        <v>564</v>
      </c>
      <c r="F620" t="s">
        <v>2418</v>
      </c>
      <c r="G620" s="3" t="s">
        <v>505</v>
      </c>
      <c r="H620" t="s">
        <v>565</v>
      </c>
      <c r="I620" t="s">
        <v>2419</v>
      </c>
      <c r="J620" s="3" t="s">
        <v>722</v>
      </c>
      <c r="K620" t="s">
        <v>723</v>
      </c>
      <c r="L620" t="s">
        <v>2523</v>
      </c>
      <c r="M620" s="3" t="s">
        <v>620</v>
      </c>
      <c r="N620" t="s">
        <v>613</v>
      </c>
      <c r="O620" t="s">
        <v>2467</v>
      </c>
    </row>
    <row r="621" spans="2:15" ht="18" hidden="1" x14ac:dyDescent="0.45">
      <c r="B621" s="5" t="str">
        <f t="shared" si="18"/>
        <v>00002-00003-00067-00001</v>
      </c>
      <c r="C621" s="5" t="str">
        <f t="shared" si="19"/>
        <v>陸上競技 Track &amp; Field 重量投　男子 男子／30+</v>
      </c>
      <c r="D621" s="3" t="s">
        <v>503</v>
      </c>
      <c r="E621" t="s">
        <v>564</v>
      </c>
      <c r="F621" t="s">
        <v>2418</v>
      </c>
      <c r="G621" s="3" t="s">
        <v>505</v>
      </c>
      <c r="H621" t="s">
        <v>565</v>
      </c>
      <c r="I621" t="s">
        <v>2419</v>
      </c>
      <c r="J621" s="3" t="s">
        <v>724</v>
      </c>
      <c r="K621" t="s">
        <v>725</v>
      </c>
      <c r="L621" t="s">
        <v>2524</v>
      </c>
      <c r="M621" s="3" t="s">
        <v>498</v>
      </c>
      <c r="N621" t="s">
        <v>579</v>
      </c>
      <c r="O621" t="s">
        <v>2433</v>
      </c>
    </row>
    <row r="622" spans="2:15" ht="18" hidden="1" x14ac:dyDescent="0.45">
      <c r="B622" s="5" t="str">
        <f t="shared" si="18"/>
        <v>00002-00003-00067-00002</v>
      </c>
      <c r="C622" s="5" t="str">
        <f t="shared" si="19"/>
        <v>陸上競技 Track &amp; Field 重量投　男子 男子／35+</v>
      </c>
      <c r="D622" s="3" t="s">
        <v>503</v>
      </c>
      <c r="E622" t="s">
        <v>564</v>
      </c>
      <c r="F622" t="s">
        <v>2418</v>
      </c>
      <c r="G622" s="3" t="s">
        <v>505</v>
      </c>
      <c r="H622" t="s">
        <v>565</v>
      </c>
      <c r="I622" t="s">
        <v>2419</v>
      </c>
      <c r="J622" s="3" t="s">
        <v>724</v>
      </c>
      <c r="K622" t="s">
        <v>725</v>
      </c>
      <c r="L622" t="s">
        <v>2524</v>
      </c>
      <c r="M622" s="3" t="s">
        <v>503</v>
      </c>
      <c r="N622" t="s">
        <v>580</v>
      </c>
      <c r="O622" t="s">
        <v>2434</v>
      </c>
    </row>
    <row r="623" spans="2:15" ht="18" hidden="1" x14ac:dyDescent="0.45">
      <c r="B623" s="5" t="str">
        <f t="shared" si="18"/>
        <v>00002-00003-00067-00003</v>
      </c>
      <c r="C623" s="5" t="str">
        <f t="shared" si="19"/>
        <v>陸上競技 Track &amp; Field 重量投　男子 男子／40+</v>
      </c>
      <c r="D623" s="3" t="s">
        <v>503</v>
      </c>
      <c r="E623" t="s">
        <v>564</v>
      </c>
      <c r="F623" t="s">
        <v>2418</v>
      </c>
      <c r="G623" s="3" t="s">
        <v>505</v>
      </c>
      <c r="H623" t="s">
        <v>565</v>
      </c>
      <c r="I623" t="s">
        <v>2419</v>
      </c>
      <c r="J623" s="3" t="s">
        <v>724</v>
      </c>
      <c r="K623" t="s">
        <v>725</v>
      </c>
      <c r="L623" t="s">
        <v>2524</v>
      </c>
      <c r="M623" s="3" t="s">
        <v>505</v>
      </c>
      <c r="N623" t="s">
        <v>581</v>
      </c>
      <c r="O623" t="s">
        <v>2435</v>
      </c>
    </row>
    <row r="624" spans="2:15" ht="18" hidden="1" x14ac:dyDescent="0.45">
      <c r="B624" s="5" t="str">
        <f t="shared" si="18"/>
        <v>00002-00003-00067-00004</v>
      </c>
      <c r="C624" s="5" t="str">
        <f t="shared" si="19"/>
        <v>陸上競技 Track &amp; Field 重量投　男子 男子／45+</v>
      </c>
      <c r="D624" s="3" t="s">
        <v>503</v>
      </c>
      <c r="E624" t="s">
        <v>564</v>
      </c>
      <c r="F624" t="s">
        <v>2418</v>
      </c>
      <c r="G624" s="3" t="s">
        <v>505</v>
      </c>
      <c r="H624" t="s">
        <v>565</v>
      </c>
      <c r="I624" t="s">
        <v>2419</v>
      </c>
      <c r="J624" s="3" t="s">
        <v>724</v>
      </c>
      <c r="K624" t="s">
        <v>725</v>
      </c>
      <c r="L624" t="s">
        <v>2524</v>
      </c>
      <c r="M624" s="3" t="s">
        <v>507</v>
      </c>
      <c r="N624" t="s">
        <v>582</v>
      </c>
      <c r="O624" t="s">
        <v>2436</v>
      </c>
    </row>
    <row r="625" spans="2:15" ht="18" hidden="1" x14ac:dyDescent="0.45">
      <c r="B625" s="5" t="str">
        <f t="shared" si="18"/>
        <v>00002-00003-00067-00005</v>
      </c>
      <c r="C625" s="5" t="str">
        <f t="shared" si="19"/>
        <v>陸上競技 Track &amp; Field 重量投　男子 男子／50+</v>
      </c>
      <c r="D625" s="3" t="s">
        <v>503</v>
      </c>
      <c r="E625" t="s">
        <v>564</v>
      </c>
      <c r="F625" t="s">
        <v>2418</v>
      </c>
      <c r="G625" s="3" t="s">
        <v>505</v>
      </c>
      <c r="H625" t="s">
        <v>565</v>
      </c>
      <c r="I625" t="s">
        <v>2419</v>
      </c>
      <c r="J625" s="3" t="s">
        <v>724</v>
      </c>
      <c r="K625" t="s">
        <v>725</v>
      </c>
      <c r="L625" t="s">
        <v>2524</v>
      </c>
      <c r="M625" s="3" t="s">
        <v>514</v>
      </c>
      <c r="N625" t="s">
        <v>584</v>
      </c>
      <c r="O625" t="s">
        <v>2438</v>
      </c>
    </row>
    <row r="626" spans="2:15" ht="18" hidden="1" x14ac:dyDescent="0.45">
      <c r="B626" s="5" t="str">
        <f t="shared" si="18"/>
        <v>00002-00003-00067-00006</v>
      </c>
      <c r="C626" s="5" t="str">
        <f t="shared" si="19"/>
        <v>陸上競技 Track &amp; Field 重量投　男子 男子／55+</v>
      </c>
      <c r="D626" s="3" t="s">
        <v>503</v>
      </c>
      <c r="E626" t="s">
        <v>564</v>
      </c>
      <c r="F626" t="s">
        <v>2418</v>
      </c>
      <c r="G626" s="3" t="s">
        <v>505</v>
      </c>
      <c r="H626" t="s">
        <v>565</v>
      </c>
      <c r="I626" t="s">
        <v>2419</v>
      </c>
      <c r="J626" s="3" t="s">
        <v>724</v>
      </c>
      <c r="K626" t="s">
        <v>725</v>
      </c>
      <c r="L626" t="s">
        <v>2524</v>
      </c>
      <c r="M626" s="3" t="s">
        <v>516</v>
      </c>
      <c r="N626" t="s">
        <v>585</v>
      </c>
      <c r="O626" t="s">
        <v>2439</v>
      </c>
    </row>
    <row r="627" spans="2:15" ht="18" hidden="1" x14ac:dyDescent="0.45">
      <c r="B627" s="5" t="str">
        <f t="shared" si="18"/>
        <v>00002-00003-00067-00007</v>
      </c>
      <c r="C627" s="5" t="str">
        <f t="shared" si="19"/>
        <v>陸上競技 Track &amp; Field 重量投　男子 男子／60+</v>
      </c>
      <c r="D627" s="3" t="s">
        <v>503</v>
      </c>
      <c r="E627" t="s">
        <v>564</v>
      </c>
      <c r="F627" t="s">
        <v>2418</v>
      </c>
      <c r="G627" s="3" t="s">
        <v>505</v>
      </c>
      <c r="H627" t="s">
        <v>565</v>
      </c>
      <c r="I627" t="s">
        <v>2419</v>
      </c>
      <c r="J627" s="3" t="s">
        <v>724</v>
      </c>
      <c r="K627" t="s">
        <v>725</v>
      </c>
      <c r="L627" t="s">
        <v>2524</v>
      </c>
      <c r="M627" s="3" t="s">
        <v>518</v>
      </c>
      <c r="N627" t="s">
        <v>586</v>
      </c>
      <c r="O627" t="s">
        <v>2440</v>
      </c>
    </row>
    <row r="628" spans="2:15" ht="18" hidden="1" x14ac:dyDescent="0.45">
      <c r="B628" s="5" t="str">
        <f t="shared" si="18"/>
        <v>00002-00003-00067-00008</v>
      </c>
      <c r="C628" s="5" t="str">
        <f t="shared" si="19"/>
        <v>陸上競技 Track &amp; Field 重量投　男子 男子／65+</v>
      </c>
      <c r="D628" s="3" t="s">
        <v>503</v>
      </c>
      <c r="E628" t="s">
        <v>564</v>
      </c>
      <c r="F628" t="s">
        <v>2418</v>
      </c>
      <c r="G628" s="3" t="s">
        <v>505</v>
      </c>
      <c r="H628" t="s">
        <v>565</v>
      </c>
      <c r="I628" t="s">
        <v>2419</v>
      </c>
      <c r="J628" s="3" t="s">
        <v>724</v>
      </c>
      <c r="K628" t="s">
        <v>725</v>
      </c>
      <c r="L628" t="s">
        <v>2524</v>
      </c>
      <c r="M628" s="3" t="s">
        <v>520</v>
      </c>
      <c r="N628" t="s">
        <v>587</v>
      </c>
      <c r="O628" t="s">
        <v>2441</v>
      </c>
    </row>
    <row r="629" spans="2:15" ht="18" hidden="1" x14ac:dyDescent="0.45">
      <c r="B629" s="5" t="str">
        <f t="shared" si="18"/>
        <v>00002-00003-00067-00009</v>
      </c>
      <c r="C629" s="5" t="str">
        <f t="shared" si="19"/>
        <v>陸上競技 Track &amp; Field 重量投　男子 男子／70+</v>
      </c>
      <c r="D629" s="3" t="s">
        <v>503</v>
      </c>
      <c r="E629" t="s">
        <v>564</v>
      </c>
      <c r="F629" t="s">
        <v>2418</v>
      </c>
      <c r="G629" s="3" t="s">
        <v>505</v>
      </c>
      <c r="H629" t="s">
        <v>565</v>
      </c>
      <c r="I629" t="s">
        <v>2419</v>
      </c>
      <c r="J629" s="3" t="s">
        <v>724</v>
      </c>
      <c r="K629" t="s">
        <v>725</v>
      </c>
      <c r="L629" t="s">
        <v>2524</v>
      </c>
      <c r="M629" s="3" t="s">
        <v>531</v>
      </c>
      <c r="N629" t="s">
        <v>589</v>
      </c>
      <c r="O629" t="s">
        <v>2443</v>
      </c>
    </row>
    <row r="630" spans="2:15" ht="18" hidden="1" x14ac:dyDescent="0.45">
      <c r="B630" s="5" t="str">
        <f t="shared" si="18"/>
        <v>00002-00003-00067-00010</v>
      </c>
      <c r="C630" s="5" t="str">
        <f t="shared" si="19"/>
        <v>陸上競技 Track &amp; Field 重量投　男子 男子／75+</v>
      </c>
      <c r="D630" s="3" t="s">
        <v>503</v>
      </c>
      <c r="E630" t="s">
        <v>564</v>
      </c>
      <c r="F630" t="s">
        <v>2418</v>
      </c>
      <c r="G630" s="3" t="s">
        <v>505</v>
      </c>
      <c r="H630" t="s">
        <v>565</v>
      </c>
      <c r="I630" t="s">
        <v>2419</v>
      </c>
      <c r="J630" s="3" t="s">
        <v>724</v>
      </c>
      <c r="K630" t="s">
        <v>725</v>
      </c>
      <c r="L630" t="s">
        <v>2524</v>
      </c>
      <c r="M630" s="3" t="s">
        <v>533</v>
      </c>
      <c r="N630" t="s">
        <v>590</v>
      </c>
      <c r="O630" t="s">
        <v>2444</v>
      </c>
    </row>
    <row r="631" spans="2:15" ht="18" hidden="1" x14ac:dyDescent="0.45">
      <c r="B631" s="5" t="str">
        <f t="shared" si="18"/>
        <v>00002-00003-00067-00011</v>
      </c>
      <c r="C631" s="5" t="str">
        <f t="shared" si="19"/>
        <v>陸上競技 Track &amp; Field 重量投　男子 男子／80+</v>
      </c>
      <c r="D631" s="3" t="s">
        <v>503</v>
      </c>
      <c r="E631" t="s">
        <v>564</v>
      </c>
      <c r="F631" t="s">
        <v>2418</v>
      </c>
      <c r="G631" s="3" t="s">
        <v>505</v>
      </c>
      <c r="H631" t="s">
        <v>565</v>
      </c>
      <c r="I631" t="s">
        <v>2419</v>
      </c>
      <c r="J631" s="3" t="s">
        <v>724</v>
      </c>
      <c r="K631" t="s">
        <v>725</v>
      </c>
      <c r="L631" t="s">
        <v>2524</v>
      </c>
      <c r="M631" s="3" t="s">
        <v>535</v>
      </c>
      <c r="N631" t="s">
        <v>591</v>
      </c>
      <c r="O631" t="s">
        <v>2445</v>
      </c>
    </row>
    <row r="632" spans="2:15" ht="18" hidden="1" x14ac:dyDescent="0.45">
      <c r="B632" s="5" t="str">
        <f t="shared" si="18"/>
        <v>00002-00003-00067-00012</v>
      </c>
      <c r="C632" s="5" t="str">
        <f t="shared" si="19"/>
        <v>陸上競技 Track &amp; Field 重量投　男子 男子／85+</v>
      </c>
      <c r="D632" s="3" t="s">
        <v>503</v>
      </c>
      <c r="E632" t="s">
        <v>564</v>
      </c>
      <c r="F632" t="s">
        <v>2418</v>
      </c>
      <c r="G632" s="3" t="s">
        <v>505</v>
      </c>
      <c r="H632" t="s">
        <v>565</v>
      </c>
      <c r="I632" t="s">
        <v>2419</v>
      </c>
      <c r="J632" s="3" t="s">
        <v>724</v>
      </c>
      <c r="K632" t="s">
        <v>725</v>
      </c>
      <c r="L632" t="s">
        <v>2524</v>
      </c>
      <c r="M632" s="3" t="s">
        <v>537</v>
      </c>
      <c r="N632" t="s">
        <v>592</v>
      </c>
      <c r="O632" t="s">
        <v>2446</v>
      </c>
    </row>
    <row r="633" spans="2:15" ht="18" hidden="1" x14ac:dyDescent="0.45">
      <c r="B633" s="5" t="str">
        <f t="shared" si="18"/>
        <v>00002-00003-00067-00013</v>
      </c>
      <c r="C633" s="5" t="str">
        <f t="shared" si="19"/>
        <v>陸上競技 Track &amp; Field 重量投　男子 男子／90+</v>
      </c>
      <c r="D633" s="3" t="s">
        <v>503</v>
      </c>
      <c r="E633" t="s">
        <v>564</v>
      </c>
      <c r="F633" t="s">
        <v>2418</v>
      </c>
      <c r="G633" s="3" t="s">
        <v>505</v>
      </c>
      <c r="H633" t="s">
        <v>565</v>
      </c>
      <c r="I633" t="s">
        <v>2419</v>
      </c>
      <c r="J633" s="3" t="s">
        <v>724</v>
      </c>
      <c r="K633" t="s">
        <v>725</v>
      </c>
      <c r="L633" t="s">
        <v>2524</v>
      </c>
      <c r="M633" s="3" t="s">
        <v>616</v>
      </c>
      <c r="N633" t="s">
        <v>593</v>
      </c>
      <c r="O633" t="s">
        <v>2447</v>
      </c>
    </row>
    <row r="634" spans="2:15" ht="18" hidden="1" x14ac:dyDescent="0.45">
      <c r="B634" s="5" t="str">
        <f t="shared" si="18"/>
        <v>00002-00003-00067-00014</v>
      </c>
      <c r="C634" s="5" t="str">
        <f t="shared" si="19"/>
        <v>陸上競技 Track &amp; Field 重量投　男子 男子／95+</v>
      </c>
      <c r="D634" s="3" t="s">
        <v>503</v>
      </c>
      <c r="E634" t="s">
        <v>564</v>
      </c>
      <c r="F634" t="s">
        <v>2418</v>
      </c>
      <c r="G634" s="3" t="s">
        <v>505</v>
      </c>
      <c r="H634" t="s">
        <v>565</v>
      </c>
      <c r="I634" t="s">
        <v>2419</v>
      </c>
      <c r="J634" s="3" t="s">
        <v>724</v>
      </c>
      <c r="K634" t="s">
        <v>725</v>
      </c>
      <c r="L634" t="s">
        <v>2524</v>
      </c>
      <c r="M634" s="3" t="s">
        <v>618</v>
      </c>
      <c r="N634" t="s">
        <v>594</v>
      </c>
      <c r="O634" t="s">
        <v>2448</v>
      </c>
    </row>
    <row r="635" spans="2:15" ht="18" hidden="1" x14ac:dyDescent="0.45">
      <c r="B635" s="5" t="str">
        <f t="shared" si="18"/>
        <v>00002-00003-00067-00015</v>
      </c>
      <c r="C635" s="5" t="str">
        <f t="shared" si="19"/>
        <v>陸上競技 Track &amp; Field 重量投　男子 男子／100+</v>
      </c>
      <c r="D635" s="3" t="s">
        <v>503</v>
      </c>
      <c r="E635" t="s">
        <v>564</v>
      </c>
      <c r="F635" t="s">
        <v>2418</v>
      </c>
      <c r="G635" s="3" t="s">
        <v>505</v>
      </c>
      <c r="H635" t="s">
        <v>565</v>
      </c>
      <c r="I635" t="s">
        <v>2419</v>
      </c>
      <c r="J635" s="3" t="s">
        <v>724</v>
      </c>
      <c r="K635" t="s">
        <v>725</v>
      </c>
      <c r="L635" t="s">
        <v>2524</v>
      </c>
      <c r="M635" s="3" t="s">
        <v>620</v>
      </c>
      <c r="N635" t="s">
        <v>595</v>
      </c>
      <c r="O635" t="s">
        <v>2449</v>
      </c>
    </row>
    <row r="636" spans="2:15" ht="18" hidden="1" x14ac:dyDescent="0.45">
      <c r="B636" s="5" t="str">
        <f t="shared" si="18"/>
        <v>00002-00003-00068-00001</v>
      </c>
      <c r="C636" s="5" t="str">
        <f t="shared" si="19"/>
        <v>陸上競技 Track &amp; Field 重量投　女子 女子／30+</v>
      </c>
      <c r="D636" s="3" t="s">
        <v>503</v>
      </c>
      <c r="E636" t="s">
        <v>564</v>
      </c>
      <c r="F636" t="s">
        <v>2418</v>
      </c>
      <c r="G636" s="3" t="s">
        <v>505</v>
      </c>
      <c r="H636" t="s">
        <v>565</v>
      </c>
      <c r="I636" t="s">
        <v>2419</v>
      </c>
      <c r="J636" s="3" t="s">
        <v>726</v>
      </c>
      <c r="K636" t="s">
        <v>727</v>
      </c>
      <c r="L636" t="s">
        <v>2525</v>
      </c>
      <c r="M636" s="3" t="s">
        <v>498</v>
      </c>
      <c r="N636" t="s">
        <v>597</v>
      </c>
      <c r="O636" t="s">
        <v>2451</v>
      </c>
    </row>
    <row r="637" spans="2:15" ht="18" hidden="1" x14ac:dyDescent="0.45">
      <c r="B637" s="5" t="str">
        <f t="shared" si="18"/>
        <v>00002-00003-00068-00002</v>
      </c>
      <c r="C637" s="5" t="str">
        <f t="shared" si="19"/>
        <v>陸上競技 Track &amp; Field 重量投　女子 女子／35+</v>
      </c>
      <c r="D637" s="3" t="s">
        <v>503</v>
      </c>
      <c r="E637" t="s">
        <v>564</v>
      </c>
      <c r="F637" t="s">
        <v>2418</v>
      </c>
      <c r="G637" s="3" t="s">
        <v>505</v>
      </c>
      <c r="H637" t="s">
        <v>565</v>
      </c>
      <c r="I637" t="s">
        <v>2419</v>
      </c>
      <c r="J637" s="3" t="s">
        <v>726</v>
      </c>
      <c r="K637" t="s">
        <v>727</v>
      </c>
      <c r="L637" t="s">
        <v>2525</v>
      </c>
      <c r="M637" s="3" t="s">
        <v>503</v>
      </c>
      <c r="N637" t="s">
        <v>598</v>
      </c>
      <c r="O637" t="s">
        <v>2452</v>
      </c>
    </row>
    <row r="638" spans="2:15" ht="18" hidden="1" x14ac:dyDescent="0.45">
      <c r="B638" s="5" t="str">
        <f t="shared" si="18"/>
        <v>00002-00003-00068-00003</v>
      </c>
      <c r="C638" s="5" t="str">
        <f t="shared" si="19"/>
        <v>陸上競技 Track &amp; Field 重量投　女子 女子／40+</v>
      </c>
      <c r="D638" s="3" t="s">
        <v>503</v>
      </c>
      <c r="E638" t="s">
        <v>564</v>
      </c>
      <c r="F638" t="s">
        <v>2418</v>
      </c>
      <c r="G638" s="3" t="s">
        <v>505</v>
      </c>
      <c r="H638" t="s">
        <v>565</v>
      </c>
      <c r="I638" t="s">
        <v>2419</v>
      </c>
      <c r="J638" s="3" t="s">
        <v>726</v>
      </c>
      <c r="K638" t="s">
        <v>727</v>
      </c>
      <c r="L638" t="s">
        <v>2525</v>
      </c>
      <c r="M638" s="3" t="s">
        <v>505</v>
      </c>
      <c r="N638" t="s">
        <v>599</v>
      </c>
      <c r="O638" t="s">
        <v>2453</v>
      </c>
    </row>
    <row r="639" spans="2:15" ht="18" hidden="1" x14ac:dyDescent="0.45">
      <c r="B639" s="5" t="str">
        <f t="shared" si="18"/>
        <v>00002-00003-00068-00004</v>
      </c>
      <c r="C639" s="5" t="str">
        <f t="shared" si="19"/>
        <v>陸上競技 Track &amp; Field 重量投　女子 女子／45+</v>
      </c>
      <c r="D639" s="3" t="s">
        <v>503</v>
      </c>
      <c r="E639" t="s">
        <v>564</v>
      </c>
      <c r="F639" t="s">
        <v>2418</v>
      </c>
      <c r="G639" s="3" t="s">
        <v>505</v>
      </c>
      <c r="H639" t="s">
        <v>565</v>
      </c>
      <c r="I639" t="s">
        <v>2419</v>
      </c>
      <c r="J639" s="3" t="s">
        <v>726</v>
      </c>
      <c r="K639" t="s">
        <v>727</v>
      </c>
      <c r="L639" t="s">
        <v>2525</v>
      </c>
      <c r="M639" s="3" t="s">
        <v>507</v>
      </c>
      <c r="N639" t="s">
        <v>600</v>
      </c>
      <c r="O639" t="s">
        <v>2454</v>
      </c>
    </row>
    <row r="640" spans="2:15" ht="18" hidden="1" x14ac:dyDescent="0.45">
      <c r="B640" s="5" t="str">
        <f t="shared" si="18"/>
        <v>00002-00003-00068-00005</v>
      </c>
      <c r="C640" s="5" t="str">
        <f t="shared" si="19"/>
        <v>陸上競技 Track &amp; Field 重量投　女子 女子／50+</v>
      </c>
      <c r="D640" s="3" t="s">
        <v>503</v>
      </c>
      <c r="E640" t="s">
        <v>564</v>
      </c>
      <c r="F640" t="s">
        <v>2418</v>
      </c>
      <c r="G640" s="3" t="s">
        <v>505</v>
      </c>
      <c r="H640" t="s">
        <v>565</v>
      </c>
      <c r="I640" t="s">
        <v>2419</v>
      </c>
      <c r="J640" s="3" t="s">
        <v>726</v>
      </c>
      <c r="K640" t="s">
        <v>727</v>
      </c>
      <c r="L640" t="s">
        <v>2525</v>
      </c>
      <c r="M640" s="3" t="s">
        <v>514</v>
      </c>
      <c r="N640" t="s">
        <v>602</v>
      </c>
      <c r="O640" t="s">
        <v>2456</v>
      </c>
    </row>
    <row r="641" spans="2:15" ht="18" hidden="1" x14ac:dyDescent="0.45">
      <c r="B641" s="5" t="str">
        <f t="shared" si="18"/>
        <v>00002-00003-00068-00006</v>
      </c>
      <c r="C641" s="5" t="str">
        <f t="shared" si="19"/>
        <v>陸上競技 Track &amp; Field 重量投　女子 女子／55+</v>
      </c>
      <c r="D641" s="3" t="s">
        <v>503</v>
      </c>
      <c r="E641" t="s">
        <v>564</v>
      </c>
      <c r="F641" t="s">
        <v>2418</v>
      </c>
      <c r="G641" s="3" t="s">
        <v>505</v>
      </c>
      <c r="H641" t="s">
        <v>565</v>
      </c>
      <c r="I641" t="s">
        <v>2419</v>
      </c>
      <c r="J641" s="3" t="s">
        <v>726</v>
      </c>
      <c r="K641" t="s">
        <v>727</v>
      </c>
      <c r="L641" t="s">
        <v>2525</v>
      </c>
      <c r="M641" s="3" t="s">
        <v>516</v>
      </c>
      <c r="N641" t="s">
        <v>603</v>
      </c>
      <c r="O641" t="s">
        <v>2457</v>
      </c>
    </row>
    <row r="642" spans="2:15" ht="18" hidden="1" x14ac:dyDescent="0.45">
      <c r="B642" s="5" t="str">
        <f t="shared" si="18"/>
        <v>00002-00003-00068-00007</v>
      </c>
      <c r="C642" s="5" t="str">
        <f t="shared" si="19"/>
        <v>陸上競技 Track &amp; Field 重量投　女子 女子／60+</v>
      </c>
      <c r="D642" s="3" t="s">
        <v>503</v>
      </c>
      <c r="E642" t="s">
        <v>564</v>
      </c>
      <c r="F642" t="s">
        <v>2418</v>
      </c>
      <c r="G642" s="3" t="s">
        <v>505</v>
      </c>
      <c r="H642" t="s">
        <v>565</v>
      </c>
      <c r="I642" t="s">
        <v>2419</v>
      </c>
      <c r="J642" s="3" t="s">
        <v>726</v>
      </c>
      <c r="K642" t="s">
        <v>727</v>
      </c>
      <c r="L642" t="s">
        <v>2525</v>
      </c>
      <c r="M642" s="3" t="s">
        <v>518</v>
      </c>
      <c r="N642" t="s">
        <v>604</v>
      </c>
      <c r="O642" t="s">
        <v>2458</v>
      </c>
    </row>
    <row r="643" spans="2:15" ht="18" hidden="1" x14ac:dyDescent="0.45">
      <c r="B643" s="5" t="str">
        <f t="shared" ref="B643:B706" si="20">CONCATENATE(D643,"-",G643,"-",J643,"-",M643)</f>
        <v>00002-00003-00068-00008</v>
      </c>
      <c r="C643" s="5" t="str">
        <f t="shared" ref="C643:C706" si="21">_xlfn.CONCAT(E643," ",I643," ",K643," ",N643)</f>
        <v>陸上競技 Track &amp; Field 重量投　女子 女子／65+</v>
      </c>
      <c r="D643" s="3" t="s">
        <v>503</v>
      </c>
      <c r="E643" t="s">
        <v>564</v>
      </c>
      <c r="F643" t="s">
        <v>2418</v>
      </c>
      <c r="G643" s="3" t="s">
        <v>505</v>
      </c>
      <c r="H643" t="s">
        <v>565</v>
      </c>
      <c r="I643" t="s">
        <v>2419</v>
      </c>
      <c r="J643" s="3" t="s">
        <v>726</v>
      </c>
      <c r="K643" t="s">
        <v>727</v>
      </c>
      <c r="L643" t="s">
        <v>2525</v>
      </c>
      <c r="M643" s="3" t="s">
        <v>520</v>
      </c>
      <c r="N643" t="s">
        <v>605</v>
      </c>
      <c r="O643" t="s">
        <v>2459</v>
      </c>
    </row>
    <row r="644" spans="2:15" ht="18" hidden="1" x14ac:dyDescent="0.45">
      <c r="B644" s="5" t="str">
        <f t="shared" si="20"/>
        <v>00002-00003-00068-00009</v>
      </c>
      <c r="C644" s="5" t="str">
        <f t="shared" si="21"/>
        <v>陸上競技 Track &amp; Field 重量投　女子 女子／70+</v>
      </c>
      <c r="D644" s="3" t="s">
        <v>503</v>
      </c>
      <c r="E644" t="s">
        <v>564</v>
      </c>
      <c r="F644" t="s">
        <v>2418</v>
      </c>
      <c r="G644" s="3" t="s">
        <v>505</v>
      </c>
      <c r="H644" t="s">
        <v>565</v>
      </c>
      <c r="I644" t="s">
        <v>2419</v>
      </c>
      <c r="J644" s="3" t="s">
        <v>726</v>
      </c>
      <c r="K644" t="s">
        <v>727</v>
      </c>
      <c r="L644" t="s">
        <v>2525</v>
      </c>
      <c r="M644" s="3" t="s">
        <v>531</v>
      </c>
      <c r="N644" t="s">
        <v>607</v>
      </c>
      <c r="O644" t="s">
        <v>2461</v>
      </c>
    </row>
    <row r="645" spans="2:15" ht="18" hidden="1" x14ac:dyDescent="0.45">
      <c r="B645" s="5" t="str">
        <f t="shared" si="20"/>
        <v>00002-00003-00068-00010</v>
      </c>
      <c r="C645" s="5" t="str">
        <f t="shared" si="21"/>
        <v>陸上競技 Track &amp; Field 重量投　女子 女子／75+</v>
      </c>
      <c r="D645" s="3" t="s">
        <v>503</v>
      </c>
      <c r="E645" t="s">
        <v>564</v>
      </c>
      <c r="F645" t="s">
        <v>2418</v>
      </c>
      <c r="G645" s="3" t="s">
        <v>505</v>
      </c>
      <c r="H645" t="s">
        <v>565</v>
      </c>
      <c r="I645" t="s">
        <v>2419</v>
      </c>
      <c r="J645" s="3" t="s">
        <v>726</v>
      </c>
      <c r="K645" t="s">
        <v>727</v>
      </c>
      <c r="L645" t="s">
        <v>2525</v>
      </c>
      <c r="M645" s="3" t="s">
        <v>533</v>
      </c>
      <c r="N645" t="s">
        <v>608</v>
      </c>
      <c r="O645" t="s">
        <v>2462</v>
      </c>
    </row>
    <row r="646" spans="2:15" ht="18" hidden="1" x14ac:dyDescent="0.45">
      <c r="B646" s="5" t="str">
        <f t="shared" si="20"/>
        <v>00002-00003-00068-00011</v>
      </c>
      <c r="C646" s="5" t="str">
        <f t="shared" si="21"/>
        <v>陸上競技 Track &amp; Field 重量投　女子 女子／80+</v>
      </c>
      <c r="D646" s="3" t="s">
        <v>503</v>
      </c>
      <c r="E646" t="s">
        <v>564</v>
      </c>
      <c r="F646" t="s">
        <v>2418</v>
      </c>
      <c r="G646" s="3" t="s">
        <v>505</v>
      </c>
      <c r="H646" t="s">
        <v>565</v>
      </c>
      <c r="I646" t="s">
        <v>2419</v>
      </c>
      <c r="J646" s="3" t="s">
        <v>726</v>
      </c>
      <c r="K646" t="s">
        <v>727</v>
      </c>
      <c r="L646" t="s">
        <v>2525</v>
      </c>
      <c r="M646" s="3" t="s">
        <v>535</v>
      </c>
      <c r="N646" t="s">
        <v>609</v>
      </c>
      <c r="O646" t="s">
        <v>2463</v>
      </c>
    </row>
    <row r="647" spans="2:15" ht="18" hidden="1" x14ac:dyDescent="0.45">
      <c r="B647" s="5" t="str">
        <f t="shared" si="20"/>
        <v>00002-00003-00068-00012</v>
      </c>
      <c r="C647" s="5" t="str">
        <f t="shared" si="21"/>
        <v>陸上競技 Track &amp; Field 重量投　女子 女子／85+</v>
      </c>
      <c r="D647" s="3" t="s">
        <v>503</v>
      </c>
      <c r="E647" t="s">
        <v>564</v>
      </c>
      <c r="F647" t="s">
        <v>2418</v>
      </c>
      <c r="G647" s="3" t="s">
        <v>505</v>
      </c>
      <c r="H647" t="s">
        <v>565</v>
      </c>
      <c r="I647" t="s">
        <v>2419</v>
      </c>
      <c r="J647" s="3" t="s">
        <v>726</v>
      </c>
      <c r="K647" t="s">
        <v>727</v>
      </c>
      <c r="L647" t="s">
        <v>2525</v>
      </c>
      <c r="M647" s="3" t="s">
        <v>537</v>
      </c>
      <c r="N647" t="s">
        <v>610</v>
      </c>
      <c r="O647" t="s">
        <v>2464</v>
      </c>
    </row>
    <row r="648" spans="2:15" ht="18" hidden="1" x14ac:dyDescent="0.45">
      <c r="B648" s="5" t="str">
        <f t="shared" si="20"/>
        <v>00002-00003-00068-00013</v>
      </c>
      <c r="C648" s="5" t="str">
        <f t="shared" si="21"/>
        <v>陸上競技 Track &amp; Field 重量投　女子 女子／90+</v>
      </c>
      <c r="D648" s="3" t="s">
        <v>503</v>
      </c>
      <c r="E648" t="s">
        <v>564</v>
      </c>
      <c r="F648" t="s">
        <v>2418</v>
      </c>
      <c r="G648" s="3" t="s">
        <v>505</v>
      </c>
      <c r="H648" t="s">
        <v>565</v>
      </c>
      <c r="I648" t="s">
        <v>2419</v>
      </c>
      <c r="J648" s="3" t="s">
        <v>726</v>
      </c>
      <c r="K648" t="s">
        <v>727</v>
      </c>
      <c r="L648" t="s">
        <v>2525</v>
      </c>
      <c r="M648" s="3" t="s">
        <v>616</v>
      </c>
      <c r="N648" t="s">
        <v>611</v>
      </c>
      <c r="O648" t="s">
        <v>2465</v>
      </c>
    </row>
    <row r="649" spans="2:15" ht="18" hidden="1" x14ac:dyDescent="0.45">
      <c r="B649" s="5" t="str">
        <f t="shared" si="20"/>
        <v>00002-00003-00068-00014</v>
      </c>
      <c r="C649" s="5" t="str">
        <f t="shared" si="21"/>
        <v>陸上競技 Track &amp; Field 重量投　女子 女子／95+</v>
      </c>
      <c r="D649" s="3" t="s">
        <v>503</v>
      </c>
      <c r="E649" t="s">
        <v>564</v>
      </c>
      <c r="F649" t="s">
        <v>2418</v>
      </c>
      <c r="G649" s="3" t="s">
        <v>505</v>
      </c>
      <c r="H649" t="s">
        <v>565</v>
      </c>
      <c r="I649" t="s">
        <v>2419</v>
      </c>
      <c r="J649" s="3" t="s">
        <v>726</v>
      </c>
      <c r="K649" t="s">
        <v>727</v>
      </c>
      <c r="L649" t="s">
        <v>2525</v>
      </c>
      <c r="M649" s="3" t="s">
        <v>618</v>
      </c>
      <c r="N649" t="s">
        <v>612</v>
      </c>
      <c r="O649" t="s">
        <v>2466</v>
      </c>
    </row>
    <row r="650" spans="2:15" ht="18" hidden="1" x14ac:dyDescent="0.45">
      <c r="B650" s="5" t="str">
        <f t="shared" si="20"/>
        <v>00002-00003-00068-00015</v>
      </c>
      <c r="C650" s="5" t="str">
        <f t="shared" si="21"/>
        <v>陸上競技 Track &amp; Field 重量投　女子 女子／100+</v>
      </c>
      <c r="D650" s="3" t="s">
        <v>503</v>
      </c>
      <c r="E650" t="s">
        <v>564</v>
      </c>
      <c r="F650" t="s">
        <v>2418</v>
      </c>
      <c r="G650" s="3" t="s">
        <v>505</v>
      </c>
      <c r="H650" t="s">
        <v>565</v>
      </c>
      <c r="I650" t="s">
        <v>2419</v>
      </c>
      <c r="J650" s="3" t="s">
        <v>726</v>
      </c>
      <c r="K650" t="s">
        <v>727</v>
      </c>
      <c r="L650" t="s">
        <v>2525</v>
      </c>
      <c r="M650" s="3" t="s">
        <v>620</v>
      </c>
      <c r="N650" t="s">
        <v>613</v>
      </c>
      <c r="O650" t="s">
        <v>2467</v>
      </c>
    </row>
    <row r="651" spans="2:15" ht="18" hidden="1" x14ac:dyDescent="0.45">
      <c r="B651" s="5" t="str">
        <f t="shared" si="20"/>
        <v>00002-00003-00069-00001</v>
      </c>
      <c r="C651" s="5" t="str">
        <f t="shared" si="21"/>
        <v>陸上競技 Track &amp; Field 投てき五種　男子 男子／30+</v>
      </c>
      <c r="D651" s="3" t="s">
        <v>503</v>
      </c>
      <c r="E651" t="s">
        <v>564</v>
      </c>
      <c r="F651" t="s">
        <v>2418</v>
      </c>
      <c r="G651" s="3" t="s">
        <v>505</v>
      </c>
      <c r="H651" t="s">
        <v>565</v>
      </c>
      <c r="I651" t="s">
        <v>2419</v>
      </c>
      <c r="J651" s="3" t="s">
        <v>728</v>
      </c>
      <c r="K651" t="s">
        <v>729</v>
      </c>
      <c r="L651" t="s">
        <v>2526</v>
      </c>
      <c r="M651" s="3" t="s">
        <v>498</v>
      </c>
      <c r="N651" t="s">
        <v>579</v>
      </c>
      <c r="O651" t="s">
        <v>2433</v>
      </c>
    </row>
    <row r="652" spans="2:15" ht="18" hidden="1" x14ac:dyDescent="0.45">
      <c r="B652" s="5" t="str">
        <f t="shared" si="20"/>
        <v>00002-00003-00069-00002</v>
      </c>
      <c r="C652" s="5" t="str">
        <f t="shared" si="21"/>
        <v>陸上競技 Track &amp; Field 投てき五種　男子 男子／35+</v>
      </c>
      <c r="D652" s="3" t="s">
        <v>503</v>
      </c>
      <c r="E652" t="s">
        <v>564</v>
      </c>
      <c r="F652" t="s">
        <v>2418</v>
      </c>
      <c r="G652" s="3" t="s">
        <v>505</v>
      </c>
      <c r="H652" t="s">
        <v>565</v>
      </c>
      <c r="I652" t="s">
        <v>2419</v>
      </c>
      <c r="J652" s="3" t="s">
        <v>728</v>
      </c>
      <c r="K652" t="s">
        <v>729</v>
      </c>
      <c r="L652" t="s">
        <v>2526</v>
      </c>
      <c r="M652" s="3" t="s">
        <v>503</v>
      </c>
      <c r="N652" t="s">
        <v>580</v>
      </c>
      <c r="O652" t="s">
        <v>2434</v>
      </c>
    </row>
    <row r="653" spans="2:15" ht="18" hidden="1" x14ac:dyDescent="0.45">
      <c r="B653" s="5" t="str">
        <f t="shared" si="20"/>
        <v>00002-00003-00069-00003</v>
      </c>
      <c r="C653" s="5" t="str">
        <f t="shared" si="21"/>
        <v>陸上競技 Track &amp; Field 投てき五種　男子 男子／40+</v>
      </c>
      <c r="D653" s="3" t="s">
        <v>503</v>
      </c>
      <c r="E653" t="s">
        <v>564</v>
      </c>
      <c r="F653" t="s">
        <v>2418</v>
      </c>
      <c r="G653" s="3" t="s">
        <v>505</v>
      </c>
      <c r="H653" t="s">
        <v>565</v>
      </c>
      <c r="I653" t="s">
        <v>2419</v>
      </c>
      <c r="J653" s="3" t="s">
        <v>728</v>
      </c>
      <c r="K653" t="s">
        <v>729</v>
      </c>
      <c r="L653" t="s">
        <v>2526</v>
      </c>
      <c r="M653" s="3" t="s">
        <v>505</v>
      </c>
      <c r="N653" t="s">
        <v>581</v>
      </c>
      <c r="O653" t="s">
        <v>2435</v>
      </c>
    </row>
    <row r="654" spans="2:15" ht="18" hidden="1" x14ac:dyDescent="0.45">
      <c r="B654" s="5" t="str">
        <f t="shared" si="20"/>
        <v>00002-00003-00069-00004</v>
      </c>
      <c r="C654" s="5" t="str">
        <f t="shared" si="21"/>
        <v>陸上競技 Track &amp; Field 投てき五種　男子 男子／45+</v>
      </c>
      <c r="D654" s="3" t="s">
        <v>503</v>
      </c>
      <c r="E654" t="s">
        <v>564</v>
      </c>
      <c r="F654" t="s">
        <v>2418</v>
      </c>
      <c r="G654" s="3" t="s">
        <v>505</v>
      </c>
      <c r="H654" t="s">
        <v>565</v>
      </c>
      <c r="I654" t="s">
        <v>2419</v>
      </c>
      <c r="J654" s="3" t="s">
        <v>728</v>
      </c>
      <c r="K654" t="s">
        <v>729</v>
      </c>
      <c r="L654" t="s">
        <v>2526</v>
      </c>
      <c r="M654" s="3" t="s">
        <v>507</v>
      </c>
      <c r="N654" t="s">
        <v>582</v>
      </c>
      <c r="O654" t="s">
        <v>2436</v>
      </c>
    </row>
    <row r="655" spans="2:15" ht="18" hidden="1" x14ac:dyDescent="0.45">
      <c r="B655" s="5" t="str">
        <f t="shared" si="20"/>
        <v>00002-00003-00069-00005</v>
      </c>
      <c r="C655" s="5" t="str">
        <f t="shared" si="21"/>
        <v>陸上競技 Track &amp; Field 投てき五種　男子 男子／50+</v>
      </c>
      <c r="D655" s="3" t="s">
        <v>503</v>
      </c>
      <c r="E655" t="s">
        <v>564</v>
      </c>
      <c r="F655" t="s">
        <v>2418</v>
      </c>
      <c r="G655" s="3" t="s">
        <v>505</v>
      </c>
      <c r="H655" t="s">
        <v>565</v>
      </c>
      <c r="I655" t="s">
        <v>2419</v>
      </c>
      <c r="J655" s="3" t="s">
        <v>728</v>
      </c>
      <c r="K655" t="s">
        <v>729</v>
      </c>
      <c r="L655" t="s">
        <v>2526</v>
      </c>
      <c r="M655" s="3" t="s">
        <v>514</v>
      </c>
      <c r="N655" t="s">
        <v>584</v>
      </c>
      <c r="O655" t="s">
        <v>2438</v>
      </c>
    </row>
    <row r="656" spans="2:15" ht="18" hidden="1" x14ac:dyDescent="0.45">
      <c r="B656" s="5" t="str">
        <f t="shared" si="20"/>
        <v>00002-00003-00069-00006</v>
      </c>
      <c r="C656" s="5" t="str">
        <f t="shared" si="21"/>
        <v>陸上競技 Track &amp; Field 投てき五種　男子 男子／55+</v>
      </c>
      <c r="D656" s="3" t="s">
        <v>503</v>
      </c>
      <c r="E656" t="s">
        <v>564</v>
      </c>
      <c r="F656" t="s">
        <v>2418</v>
      </c>
      <c r="G656" s="3" t="s">
        <v>505</v>
      </c>
      <c r="H656" t="s">
        <v>565</v>
      </c>
      <c r="I656" t="s">
        <v>2419</v>
      </c>
      <c r="J656" s="3" t="s">
        <v>728</v>
      </c>
      <c r="K656" t="s">
        <v>729</v>
      </c>
      <c r="L656" t="s">
        <v>2526</v>
      </c>
      <c r="M656" s="3" t="s">
        <v>516</v>
      </c>
      <c r="N656" t="s">
        <v>585</v>
      </c>
      <c r="O656" t="s">
        <v>2439</v>
      </c>
    </row>
    <row r="657" spans="2:15" ht="18" hidden="1" x14ac:dyDescent="0.45">
      <c r="B657" s="5" t="str">
        <f t="shared" si="20"/>
        <v>00002-00003-00069-00007</v>
      </c>
      <c r="C657" s="5" t="str">
        <f t="shared" si="21"/>
        <v>陸上競技 Track &amp; Field 投てき五種　男子 男子／60+</v>
      </c>
      <c r="D657" s="3" t="s">
        <v>503</v>
      </c>
      <c r="E657" t="s">
        <v>564</v>
      </c>
      <c r="F657" t="s">
        <v>2418</v>
      </c>
      <c r="G657" s="3" t="s">
        <v>505</v>
      </c>
      <c r="H657" t="s">
        <v>565</v>
      </c>
      <c r="I657" t="s">
        <v>2419</v>
      </c>
      <c r="J657" s="3" t="s">
        <v>728</v>
      </c>
      <c r="K657" t="s">
        <v>729</v>
      </c>
      <c r="L657" t="s">
        <v>2526</v>
      </c>
      <c r="M657" s="3" t="s">
        <v>518</v>
      </c>
      <c r="N657" t="s">
        <v>586</v>
      </c>
      <c r="O657" t="s">
        <v>2440</v>
      </c>
    </row>
    <row r="658" spans="2:15" ht="18" hidden="1" x14ac:dyDescent="0.45">
      <c r="B658" s="5" t="str">
        <f t="shared" si="20"/>
        <v>00002-00003-00069-00008</v>
      </c>
      <c r="C658" s="5" t="str">
        <f t="shared" si="21"/>
        <v>陸上競技 Track &amp; Field 投てき五種　男子 男子／65+</v>
      </c>
      <c r="D658" s="3" t="s">
        <v>503</v>
      </c>
      <c r="E658" t="s">
        <v>564</v>
      </c>
      <c r="F658" t="s">
        <v>2418</v>
      </c>
      <c r="G658" s="3" t="s">
        <v>505</v>
      </c>
      <c r="H658" t="s">
        <v>565</v>
      </c>
      <c r="I658" t="s">
        <v>2419</v>
      </c>
      <c r="J658" s="3" t="s">
        <v>728</v>
      </c>
      <c r="K658" t="s">
        <v>729</v>
      </c>
      <c r="L658" t="s">
        <v>2526</v>
      </c>
      <c r="M658" s="3" t="s">
        <v>520</v>
      </c>
      <c r="N658" t="s">
        <v>587</v>
      </c>
      <c r="O658" t="s">
        <v>2441</v>
      </c>
    </row>
    <row r="659" spans="2:15" ht="18" hidden="1" x14ac:dyDescent="0.45">
      <c r="B659" s="5" t="str">
        <f t="shared" si="20"/>
        <v>00002-00003-00069-00009</v>
      </c>
      <c r="C659" s="5" t="str">
        <f t="shared" si="21"/>
        <v>陸上競技 Track &amp; Field 投てき五種　男子 男子／70+</v>
      </c>
      <c r="D659" s="3" t="s">
        <v>503</v>
      </c>
      <c r="E659" t="s">
        <v>564</v>
      </c>
      <c r="F659" t="s">
        <v>2418</v>
      </c>
      <c r="G659" s="3" t="s">
        <v>505</v>
      </c>
      <c r="H659" t="s">
        <v>565</v>
      </c>
      <c r="I659" t="s">
        <v>2419</v>
      </c>
      <c r="J659" s="3" t="s">
        <v>728</v>
      </c>
      <c r="K659" t="s">
        <v>729</v>
      </c>
      <c r="L659" t="s">
        <v>2526</v>
      </c>
      <c r="M659" s="3" t="s">
        <v>531</v>
      </c>
      <c r="N659" t="s">
        <v>589</v>
      </c>
      <c r="O659" t="s">
        <v>2443</v>
      </c>
    </row>
    <row r="660" spans="2:15" ht="18" hidden="1" x14ac:dyDescent="0.45">
      <c r="B660" s="5" t="str">
        <f t="shared" si="20"/>
        <v>00002-00003-00069-00010</v>
      </c>
      <c r="C660" s="5" t="str">
        <f t="shared" si="21"/>
        <v>陸上競技 Track &amp; Field 投てき五種　男子 男子／75+</v>
      </c>
      <c r="D660" s="3" t="s">
        <v>503</v>
      </c>
      <c r="E660" t="s">
        <v>564</v>
      </c>
      <c r="F660" t="s">
        <v>2418</v>
      </c>
      <c r="G660" s="3" t="s">
        <v>505</v>
      </c>
      <c r="H660" t="s">
        <v>565</v>
      </c>
      <c r="I660" t="s">
        <v>2419</v>
      </c>
      <c r="J660" s="3" t="s">
        <v>728</v>
      </c>
      <c r="K660" t="s">
        <v>729</v>
      </c>
      <c r="L660" t="s">
        <v>2526</v>
      </c>
      <c r="M660" s="3" t="s">
        <v>533</v>
      </c>
      <c r="N660" t="s">
        <v>590</v>
      </c>
      <c r="O660" t="s">
        <v>2444</v>
      </c>
    </row>
    <row r="661" spans="2:15" ht="18" hidden="1" x14ac:dyDescent="0.45">
      <c r="B661" s="5" t="str">
        <f t="shared" si="20"/>
        <v>00002-00003-00069-00011</v>
      </c>
      <c r="C661" s="5" t="str">
        <f t="shared" si="21"/>
        <v>陸上競技 Track &amp; Field 投てき五種　男子 男子／80+</v>
      </c>
      <c r="D661" s="3" t="s">
        <v>503</v>
      </c>
      <c r="E661" t="s">
        <v>564</v>
      </c>
      <c r="F661" t="s">
        <v>2418</v>
      </c>
      <c r="G661" s="3" t="s">
        <v>505</v>
      </c>
      <c r="H661" t="s">
        <v>565</v>
      </c>
      <c r="I661" t="s">
        <v>2419</v>
      </c>
      <c r="J661" s="3" t="s">
        <v>728</v>
      </c>
      <c r="K661" t="s">
        <v>729</v>
      </c>
      <c r="L661" t="s">
        <v>2526</v>
      </c>
      <c r="M661" s="3" t="s">
        <v>535</v>
      </c>
      <c r="N661" t="s">
        <v>591</v>
      </c>
      <c r="O661" t="s">
        <v>2445</v>
      </c>
    </row>
    <row r="662" spans="2:15" ht="18" hidden="1" x14ac:dyDescent="0.45">
      <c r="B662" s="5" t="str">
        <f t="shared" si="20"/>
        <v>00002-00003-00069-00012</v>
      </c>
      <c r="C662" s="5" t="str">
        <f t="shared" si="21"/>
        <v>陸上競技 Track &amp; Field 投てき五種　男子 男子／85+</v>
      </c>
      <c r="D662" s="3" t="s">
        <v>503</v>
      </c>
      <c r="E662" t="s">
        <v>564</v>
      </c>
      <c r="F662" t="s">
        <v>2418</v>
      </c>
      <c r="G662" s="3" t="s">
        <v>505</v>
      </c>
      <c r="H662" t="s">
        <v>565</v>
      </c>
      <c r="I662" t="s">
        <v>2419</v>
      </c>
      <c r="J662" s="3" t="s">
        <v>728</v>
      </c>
      <c r="K662" t="s">
        <v>729</v>
      </c>
      <c r="L662" t="s">
        <v>2526</v>
      </c>
      <c r="M662" s="3" t="s">
        <v>537</v>
      </c>
      <c r="N662" t="s">
        <v>592</v>
      </c>
      <c r="O662" t="s">
        <v>2446</v>
      </c>
    </row>
    <row r="663" spans="2:15" ht="18" hidden="1" x14ac:dyDescent="0.45">
      <c r="B663" s="5" t="str">
        <f t="shared" si="20"/>
        <v>00002-00003-00069-00013</v>
      </c>
      <c r="C663" s="5" t="str">
        <f t="shared" si="21"/>
        <v>陸上競技 Track &amp; Field 投てき五種　男子 男子／90+</v>
      </c>
      <c r="D663" s="3" t="s">
        <v>503</v>
      </c>
      <c r="E663" t="s">
        <v>564</v>
      </c>
      <c r="F663" t="s">
        <v>2418</v>
      </c>
      <c r="G663" s="3" t="s">
        <v>505</v>
      </c>
      <c r="H663" t="s">
        <v>565</v>
      </c>
      <c r="I663" t="s">
        <v>2419</v>
      </c>
      <c r="J663" s="3" t="s">
        <v>728</v>
      </c>
      <c r="K663" t="s">
        <v>729</v>
      </c>
      <c r="L663" t="s">
        <v>2526</v>
      </c>
      <c r="M663" s="3" t="s">
        <v>616</v>
      </c>
      <c r="N663" t="s">
        <v>593</v>
      </c>
      <c r="O663" t="s">
        <v>2447</v>
      </c>
    </row>
    <row r="664" spans="2:15" ht="18" hidden="1" x14ac:dyDescent="0.45">
      <c r="B664" s="5" t="str">
        <f t="shared" si="20"/>
        <v>00002-00003-00069-00014</v>
      </c>
      <c r="C664" s="5" t="str">
        <f t="shared" si="21"/>
        <v>陸上競技 Track &amp; Field 投てき五種　男子 男子／95+</v>
      </c>
      <c r="D664" s="3" t="s">
        <v>503</v>
      </c>
      <c r="E664" t="s">
        <v>564</v>
      </c>
      <c r="F664" t="s">
        <v>2418</v>
      </c>
      <c r="G664" s="3" t="s">
        <v>505</v>
      </c>
      <c r="H664" t="s">
        <v>565</v>
      </c>
      <c r="I664" t="s">
        <v>2419</v>
      </c>
      <c r="J664" s="3" t="s">
        <v>728</v>
      </c>
      <c r="K664" t="s">
        <v>729</v>
      </c>
      <c r="L664" t="s">
        <v>2526</v>
      </c>
      <c r="M664" s="3" t="s">
        <v>618</v>
      </c>
      <c r="N664" t="s">
        <v>594</v>
      </c>
      <c r="O664" t="s">
        <v>2448</v>
      </c>
    </row>
    <row r="665" spans="2:15" ht="18" hidden="1" x14ac:dyDescent="0.45">
      <c r="B665" s="5" t="str">
        <f t="shared" si="20"/>
        <v>00002-00003-00069-00015</v>
      </c>
      <c r="C665" s="5" t="str">
        <f t="shared" si="21"/>
        <v>陸上競技 Track &amp; Field 投てき五種　男子 男子／100+</v>
      </c>
      <c r="D665" s="3" t="s">
        <v>503</v>
      </c>
      <c r="E665" t="s">
        <v>564</v>
      </c>
      <c r="F665" t="s">
        <v>2418</v>
      </c>
      <c r="G665" s="3" t="s">
        <v>505</v>
      </c>
      <c r="H665" t="s">
        <v>565</v>
      </c>
      <c r="I665" t="s">
        <v>2419</v>
      </c>
      <c r="J665" s="3" t="s">
        <v>728</v>
      </c>
      <c r="K665" t="s">
        <v>729</v>
      </c>
      <c r="L665" t="s">
        <v>2526</v>
      </c>
      <c r="M665" s="3" t="s">
        <v>620</v>
      </c>
      <c r="N665" t="s">
        <v>595</v>
      </c>
      <c r="O665" t="s">
        <v>2449</v>
      </c>
    </row>
    <row r="666" spans="2:15" ht="18" hidden="1" x14ac:dyDescent="0.45">
      <c r="B666" s="5" t="str">
        <f t="shared" si="20"/>
        <v>00002-00003-00070-00001</v>
      </c>
      <c r="C666" s="5" t="str">
        <f t="shared" si="21"/>
        <v>陸上競技 Track &amp; Field 投てき五種　女子 女子／30+</v>
      </c>
      <c r="D666" s="3" t="s">
        <v>503</v>
      </c>
      <c r="E666" t="s">
        <v>564</v>
      </c>
      <c r="F666" t="s">
        <v>2418</v>
      </c>
      <c r="G666" s="3" t="s">
        <v>505</v>
      </c>
      <c r="H666" t="s">
        <v>565</v>
      </c>
      <c r="I666" t="s">
        <v>2419</v>
      </c>
      <c r="J666" s="3" t="s">
        <v>730</v>
      </c>
      <c r="K666" t="s">
        <v>731</v>
      </c>
      <c r="L666" t="s">
        <v>2527</v>
      </c>
      <c r="M666" s="3" t="s">
        <v>498</v>
      </c>
      <c r="N666" t="s">
        <v>597</v>
      </c>
      <c r="O666" t="s">
        <v>2451</v>
      </c>
    </row>
    <row r="667" spans="2:15" ht="18" hidden="1" x14ac:dyDescent="0.45">
      <c r="B667" s="5" t="str">
        <f t="shared" si="20"/>
        <v>00002-00003-00070-00002</v>
      </c>
      <c r="C667" s="5" t="str">
        <f t="shared" si="21"/>
        <v>陸上競技 Track &amp; Field 投てき五種　女子 女子／35+</v>
      </c>
      <c r="D667" s="3" t="s">
        <v>503</v>
      </c>
      <c r="E667" t="s">
        <v>564</v>
      </c>
      <c r="F667" t="s">
        <v>2418</v>
      </c>
      <c r="G667" s="3" t="s">
        <v>505</v>
      </c>
      <c r="H667" t="s">
        <v>565</v>
      </c>
      <c r="I667" t="s">
        <v>2419</v>
      </c>
      <c r="J667" s="3" t="s">
        <v>730</v>
      </c>
      <c r="K667" t="s">
        <v>731</v>
      </c>
      <c r="L667" t="s">
        <v>2527</v>
      </c>
      <c r="M667" s="3" t="s">
        <v>503</v>
      </c>
      <c r="N667" t="s">
        <v>598</v>
      </c>
      <c r="O667" t="s">
        <v>2452</v>
      </c>
    </row>
    <row r="668" spans="2:15" ht="18" hidden="1" x14ac:dyDescent="0.45">
      <c r="B668" s="5" t="str">
        <f t="shared" si="20"/>
        <v>00002-00003-00070-00003</v>
      </c>
      <c r="C668" s="5" t="str">
        <f t="shared" si="21"/>
        <v>陸上競技 Track &amp; Field 投てき五種　女子 女子／40+</v>
      </c>
      <c r="D668" s="3" t="s">
        <v>503</v>
      </c>
      <c r="E668" t="s">
        <v>564</v>
      </c>
      <c r="F668" t="s">
        <v>2418</v>
      </c>
      <c r="G668" s="3" t="s">
        <v>505</v>
      </c>
      <c r="H668" t="s">
        <v>565</v>
      </c>
      <c r="I668" t="s">
        <v>2419</v>
      </c>
      <c r="J668" s="3" t="s">
        <v>730</v>
      </c>
      <c r="K668" t="s">
        <v>731</v>
      </c>
      <c r="L668" t="s">
        <v>2527</v>
      </c>
      <c r="M668" s="3" t="s">
        <v>505</v>
      </c>
      <c r="N668" t="s">
        <v>599</v>
      </c>
      <c r="O668" t="s">
        <v>2453</v>
      </c>
    </row>
    <row r="669" spans="2:15" ht="18" hidden="1" x14ac:dyDescent="0.45">
      <c r="B669" s="5" t="str">
        <f t="shared" si="20"/>
        <v>00002-00003-00070-00004</v>
      </c>
      <c r="C669" s="5" t="str">
        <f t="shared" si="21"/>
        <v>陸上競技 Track &amp; Field 投てき五種　女子 女子／45+</v>
      </c>
      <c r="D669" s="3" t="s">
        <v>503</v>
      </c>
      <c r="E669" t="s">
        <v>564</v>
      </c>
      <c r="F669" t="s">
        <v>2418</v>
      </c>
      <c r="G669" s="3" t="s">
        <v>505</v>
      </c>
      <c r="H669" t="s">
        <v>565</v>
      </c>
      <c r="I669" t="s">
        <v>2419</v>
      </c>
      <c r="J669" s="3" t="s">
        <v>730</v>
      </c>
      <c r="K669" t="s">
        <v>731</v>
      </c>
      <c r="L669" t="s">
        <v>2527</v>
      </c>
      <c r="M669" s="3" t="s">
        <v>507</v>
      </c>
      <c r="N669" t="s">
        <v>600</v>
      </c>
      <c r="O669" t="s">
        <v>2454</v>
      </c>
    </row>
    <row r="670" spans="2:15" ht="18" hidden="1" x14ac:dyDescent="0.45">
      <c r="B670" s="5" t="str">
        <f t="shared" si="20"/>
        <v>00002-00003-00070-00005</v>
      </c>
      <c r="C670" s="5" t="str">
        <f t="shared" si="21"/>
        <v>陸上競技 Track &amp; Field 投てき五種　女子 女子／50+</v>
      </c>
      <c r="D670" s="3" t="s">
        <v>503</v>
      </c>
      <c r="E670" t="s">
        <v>564</v>
      </c>
      <c r="F670" t="s">
        <v>2418</v>
      </c>
      <c r="G670" s="3" t="s">
        <v>505</v>
      </c>
      <c r="H670" t="s">
        <v>565</v>
      </c>
      <c r="I670" t="s">
        <v>2419</v>
      </c>
      <c r="J670" s="3" t="s">
        <v>730</v>
      </c>
      <c r="K670" t="s">
        <v>731</v>
      </c>
      <c r="L670" t="s">
        <v>2527</v>
      </c>
      <c r="M670" s="3" t="s">
        <v>514</v>
      </c>
      <c r="N670" t="s">
        <v>602</v>
      </c>
      <c r="O670" t="s">
        <v>2456</v>
      </c>
    </row>
    <row r="671" spans="2:15" ht="18" hidden="1" x14ac:dyDescent="0.45">
      <c r="B671" s="5" t="str">
        <f t="shared" si="20"/>
        <v>00002-00003-00070-00006</v>
      </c>
      <c r="C671" s="5" t="str">
        <f t="shared" si="21"/>
        <v>陸上競技 Track &amp; Field 投てき五種　女子 女子／55+</v>
      </c>
      <c r="D671" s="3" t="s">
        <v>503</v>
      </c>
      <c r="E671" t="s">
        <v>564</v>
      </c>
      <c r="F671" t="s">
        <v>2418</v>
      </c>
      <c r="G671" s="3" t="s">
        <v>505</v>
      </c>
      <c r="H671" t="s">
        <v>565</v>
      </c>
      <c r="I671" t="s">
        <v>2419</v>
      </c>
      <c r="J671" s="3" t="s">
        <v>730</v>
      </c>
      <c r="K671" t="s">
        <v>731</v>
      </c>
      <c r="L671" t="s">
        <v>2527</v>
      </c>
      <c r="M671" s="3" t="s">
        <v>516</v>
      </c>
      <c r="N671" t="s">
        <v>603</v>
      </c>
      <c r="O671" t="s">
        <v>2457</v>
      </c>
    </row>
    <row r="672" spans="2:15" ht="18" hidden="1" x14ac:dyDescent="0.45">
      <c r="B672" s="5" t="str">
        <f t="shared" si="20"/>
        <v>00002-00003-00070-00007</v>
      </c>
      <c r="C672" s="5" t="str">
        <f t="shared" si="21"/>
        <v>陸上競技 Track &amp; Field 投てき五種　女子 女子／60+</v>
      </c>
      <c r="D672" s="3" t="s">
        <v>503</v>
      </c>
      <c r="E672" t="s">
        <v>564</v>
      </c>
      <c r="F672" t="s">
        <v>2418</v>
      </c>
      <c r="G672" s="3" t="s">
        <v>505</v>
      </c>
      <c r="H672" t="s">
        <v>565</v>
      </c>
      <c r="I672" t="s">
        <v>2419</v>
      </c>
      <c r="J672" s="3" t="s">
        <v>730</v>
      </c>
      <c r="K672" t="s">
        <v>731</v>
      </c>
      <c r="L672" t="s">
        <v>2527</v>
      </c>
      <c r="M672" s="3" t="s">
        <v>518</v>
      </c>
      <c r="N672" t="s">
        <v>604</v>
      </c>
      <c r="O672" t="s">
        <v>2458</v>
      </c>
    </row>
    <row r="673" spans="2:15" ht="18" hidden="1" x14ac:dyDescent="0.45">
      <c r="B673" s="5" t="str">
        <f t="shared" si="20"/>
        <v>00002-00003-00070-00008</v>
      </c>
      <c r="C673" s="5" t="str">
        <f t="shared" si="21"/>
        <v>陸上競技 Track &amp; Field 投てき五種　女子 女子／65+</v>
      </c>
      <c r="D673" s="3" t="s">
        <v>503</v>
      </c>
      <c r="E673" t="s">
        <v>564</v>
      </c>
      <c r="F673" t="s">
        <v>2418</v>
      </c>
      <c r="G673" s="3" t="s">
        <v>505</v>
      </c>
      <c r="H673" t="s">
        <v>565</v>
      </c>
      <c r="I673" t="s">
        <v>2419</v>
      </c>
      <c r="J673" s="3" t="s">
        <v>730</v>
      </c>
      <c r="K673" t="s">
        <v>731</v>
      </c>
      <c r="L673" t="s">
        <v>2527</v>
      </c>
      <c r="M673" s="3" t="s">
        <v>520</v>
      </c>
      <c r="N673" t="s">
        <v>605</v>
      </c>
      <c r="O673" t="s">
        <v>2459</v>
      </c>
    </row>
    <row r="674" spans="2:15" ht="18" hidden="1" x14ac:dyDescent="0.45">
      <c r="B674" s="5" t="str">
        <f t="shared" si="20"/>
        <v>00002-00003-00070-00009</v>
      </c>
      <c r="C674" s="5" t="str">
        <f t="shared" si="21"/>
        <v>陸上競技 Track &amp; Field 投てき五種　女子 女子／70+</v>
      </c>
      <c r="D674" s="3" t="s">
        <v>503</v>
      </c>
      <c r="E674" t="s">
        <v>564</v>
      </c>
      <c r="F674" t="s">
        <v>2418</v>
      </c>
      <c r="G674" s="3" t="s">
        <v>505</v>
      </c>
      <c r="H674" t="s">
        <v>565</v>
      </c>
      <c r="I674" t="s">
        <v>2419</v>
      </c>
      <c r="J674" s="3" t="s">
        <v>730</v>
      </c>
      <c r="K674" t="s">
        <v>731</v>
      </c>
      <c r="L674" t="s">
        <v>2527</v>
      </c>
      <c r="M674" s="3" t="s">
        <v>531</v>
      </c>
      <c r="N674" t="s">
        <v>607</v>
      </c>
      <c r="O674" t="s">
        <v>2461</v>
      </c>
    </row>
    <row r="675" spans="2:15" ht="18" hidden="1" x14ac:dyDescent="0.45">
      <c r="B675" s="5" t="str">
        <f t="shared" si="20"/>
        <v>00002-00003-00070-00010</v>
      </c>
      <c r="C675" s="5" t="str">
        <f t="shared" si="21"/>
        <v>陸上競技 Track &amp; Field 投てき五種　女子 女子／75+</v>
      </c>
      <c r="D675" s="3" t="s">
        <v>503</v>
      </c>
      <c r="E675" t="s">
        <v>564</v>
      </c>
      <c r="F675" t="s">
        <v>2418</v>
      </c>
      <c r="G675" s="3" t="s">
        <v>505</v>
      </c>
      <c r="H675" t="s">
        <v>565</v>
      </c>
      <c r="I675" t="s">
        <v>2419</v>
      </c>
      <c r="J675" s="3" t="s">
        <v>730</v>
      </c>
      <c r="K675" t="s">
        <v>731</v>
      </c>
      <c r="L675" t="s">
        <v>2527</v>
      </c>
      <c r="M675" s="3" t="s">
        <v>533</v>
      </c>
      <c r="N675" t="s">
        <v>608</v>
      </c>
      <c r="O675" t="s">
        <v>2462</v>
      </c>
    </row>
    <row r="676" spans="2:15" ht="18" hidden="1" x14ac:dyDescent="0.45">
      <c r="B676" s="5" t="str">
        <f t="shared" si="20"/>
        <v>00002-00003-00070-00011</v>
      </c>
      <c r="C676" s="5" t="str">
        <f t="shared" si="21"/>
        <v>陸上競技 Track &amp; Field 投てき五種　女子 女子／80+</v>
      </c>
      <c r="D676" s="3" t="s">
        <v>503</v>
      </c>
      <c r="E676" t="s">
        <v>564</v>
      </c>
      <c r="F676" t="s">
        <v>2418</v>
      </c>
      <c r="G676" s="3" t="s">
        <v>505</v>
      </c>
      <c r="H676" t="s">
        <v>565</v>
      </c>
      <c r="I676" t="s">
        <v>2419</v>
      </c>
      <c r="J676" s="3" t="s">
        <v>730</v>
      </c>
      <c r="K676" t="s">
        <v>731</v>
      </c>
      <c r="L676" t="s">
        <v>2527</v>
      </c>
      <c r="M676" s="3" t="s">
        <v>535</v>
      </c>
      <c r="N676" t="s">
        <v>609</v>
      </c>
      <c r="O676" t="s">
        <v>2463</v>
      </c>
    </row>
    <row r="677" spans="2:15" ht="18" hidden="1" x14ac:dyDescent="0.45">
      <c r="B677" s="5" t="str">
        <f t="shared" si="20"/>
        <v>00002-00003-00070-00012</v>
      </c>
      <c r="C677" s="5" t="str">
        <f t="shared" si="21"/>
        <v>陸上競技 Track &amp; Field 投てき五種　女子 女子／85+</v>
      </c>
      <c r="D677" s="3" t="s">
        <v>503</v>
      </c>
      <c r="E677" t="s">
        <v>564</v>
      </c>
      <c r="F677" t="s">
        <v>2418</v>
      </c>
      <c r="G677" s="3" t="s">
        <v>505</v>
      </c>
      <c r="H677" t="s">
        <v>565</v>
      </c>
      <c r="I677" t="s">
        <v>2419</v>
      </c>
      <c r="J677" s="3" t="s">
        <v>730</v>
      </c>
      <c r="K677" t="s">
        <v>731</v>
      </c>
      <c r="L677" t="s">
        <v>2527</v>
      </c>
      <c r="M677" s="3" t="s">
        <v>537</v>
      </c>
      <c r="N677" t="s">
        <v>610</v>
      </c>
      <c r="O677" t="s">
        <v>2464</v>
      </c>
    </row>
    <row r="678" spans="2:15" ht="18" hidden="1" x14ac:dyDescent="0.45">
      <c r="B678" s="5" t="str">
        <f t="shared" si="20"/>
        <v>00002-00003-00070-00013</v>
      </c>
      <c r="C678" s="5" t="str">
        <f t="shared" si="21"/>
        <v>陸上競技 Track &amp; Field 投てき五種　女子 女子／90+</v>
      </c>
      <c r="D678" s="3" t="s">
        <v>503</v>
      </c>
      <c r="E678" t="s">
        <v>564</v>
      </c>
      <c r="F678" t="s">
        <v>2418</v>
      </c>
      <c r="G678" s="3" t="s">
        <v>505</v>
      </c>
      <c r="H678" t="s">
        <v>565</v>
      </c>
      <c r="I678" t="s">
        <v>2419</v>
      </c>
      <c r="J678" s="3" t="s">
        <v>730</v>
      </c>
      <c r="K678" t="s">
        <v>731</v>
      </c>
      <c r="L678" t="s">
        <v>2527</v>
      </c>
      <c r="M678" s="3" t="s">
        <v>616</v>
      </c>
      <c r="N678" t="s">
        <v>611</v>
      </c>
      <c r="O678" t="s">
        <v>2465</v>
      </c>
    </row>
    <row r="679" spans="2:15" ht="18" hidden="1" x14ac:dyDescent="0.45">
      <c r="B679" s="5" t="str">
        <f t="shared" si="20"/>
        <v>00002-00003-00070-00014</v>
      </c>
      <c r="C679" s="5" t="str">
        <f t="shared" si="21"/>
        <v>陸上競技 Track &amp; Field 投てき五種　女子 女子／95+</v>
      </c>
      <c r="D679" s="3" t="s">
        <v>503</v>
      </c>
      <c r="E679" t="s">
        <v>564</v>
      </c>
      <c r="F679" t="s">
        <v>2418</v>
      </c>
      <c r="G679" s="3" t="s">
        <v>505</v>
      </c>
      <c r="H679" t="s">
        <v>565</v>
      </c>
      <c r="I679" t="s">
        <v>2419</v>
      </c>
      <c r="J679" s="3" t="s">
        <v>730</v>
      </c>
      <c r="K679" t="s">
        <v>731</v>
      </c>
      <c r="L679" t="s">
        <v>2527</v>
      </c>
      <c r="M679" s="3" t="s">
        <v>618</v>
      </c>
      <c r="N679" t="s">
        <v>612</v>
      </c>
      <c r="O679" t="s">
        <v>2466</v>
      </c>
    </row>
    <row r="680" spans="2:15" ht="18" hidden="1" x14ac:dyDescent="0.45">
      <c r="B680" s="5" t="str">
        <f t="shared" si="20"/>
        <v>00002-00003-00070-00015</v>
      </c>
      <c r="C680" s="5" t="str">
        <f t="shared" si="21"/>
        <v>陸上競技 Track &amp; Field 投てき五種　女子 女子／100+</v>
      </c>
      <c r="D680" s="3" t="s">
        <v>503</v>
      </c>
      <c r="E680" t="s">
        <v>564</v>
      </c>
      <c r="F680" t="s">
        <v>2418</v>
      </c>
      <c r="G680" s="3" t="s">
        <v>505</v>
      </c>
      <c r="H680" t="s">
        <v>565</v>
      </c>
      <c r="I680" t="s">
        <v>2419</v>
      </c>
      <c r="J680" s="3" t="s">
        <v>730</v>
      </c>
      <c r="K680" t="s">
        <v>731</v>
      </c>
      <c r="L680" t="s">
        <v>2527</v>
      </c>
      <c r="M680" s="3" t="s">
        <v>620</v>
      </c>
      <c r="N680" t="s">
        <v>613</v>
      </c>
      <c r="O680" t="s">
        <v>2467</v>
      </c>
    </row>
    <row r="681" spans="2:15" ht="18" hidden="1" x14ac:dyDescent="0.45">
      <c r="B681" s="5" t="str">
        <f t="shared" si="20"/>
        <v>00002-00003-00071-00001</v>
      </c>
      <c r="C681" s="5" t="str">
        <f t="shared" si="21"/>
        <v>陸上競技 Track &amp; Field 障がい者部門60ｍ　男子 男子／30+</v>
      </c>
      <c r="D681" s="3" t="s">
        <v>503</v>
      </c>
      <c r="E681" t="s">
        <v>564</v>
      </c>
      <c r="F681" t="s">
        <v>2418</v>
      </c>
      <c r="G681" s="3" t="s">
        <v>505</v>
      </c>
      <c r="H681" t="s">
        <v>565</v>
      </c>
      <c r="I681" t="s">
        <v>2419</v>
      </c>
      <c r="J681" s="3" t="s">
        <v>732</v>
      </c>
      <c r="K681" t="s">
        <v>733</v>
      </c>
      <c r="L681" t="s">
        <v>2528</v>
      </c>
      <c r="M681" s="3" t="s">
        <v>498</v>
      </c>
      <c r="N681" t="s">
        <v>579</v>
      </c>
      <c r="O681" t="s">
        <v>2433</v>
      </c>
    </row>
    <row r="682" spans="2:15" ht="18" hidden="1" x14ac:dyDescent="0.45">
      <c r="B682" s="5" t="str">
        <f t="shared" si="20"/>
        <v>00002-00003-00071-00002</v>
      </c>
      <c r="C682" s="5" t="str">
        <f t="shared" si="21"/>
        <v>陸上競技 Track &amp; Field 障がい者部門60ｍ　男子 男子／35+</v>
      </c>
      <c r="D682" s="3" t="s">
        <v>503</v>
      </c>
      <c r="E682" t="s">
        <v>564</v>
      </c>
      <c r="F682" t="s">
        <v>2418</v>
      </c>
      <c r="G682" s="3" t="s">
        <v>505</v>
      </c>
      <c r="H682" t="s">
        <v>565</v>
      </c>
      <c r="I682" t="s">
        <v>2419</v>
      </c>
      <c r="J682" s="3" t="s">
        <v>732</v>
      </c>
      <c r="K682" t="s">
        <v>733</v>
      </c>
      <c r="L682" t="s">
        <v>2528</v>
      </c>
      <c r="M682" s="3" t="s">
        <v>503</v>
      </c>
      <c r="N682" t="s">
        <v>580</v>
      </c>
      <c r="O682" t="s">
        <v>2434</v>
      </c>
    </row>
    <row r="683" spans="2:15" ht="18" hidden="1" x14ac:dyDescent="0.45">
      <c r="B683" s="5" t="str">
        <f t="shared" si="20"/>
        <v>00002-00003-00071-00003</v>
      </c>
      <c r="C683" s="5" t="str">
        <f t="shared" si="21"/>
        <v>陸上競技 Track &amp; Field 障がい者部門60ｍ　男子 男子／40+</v>
      </c>
      <c r="D683" s="3" t="s">
        <v>503</v>
      </c>
      <c r="E683" t="s">
        <v>564</v>
      </c>
      <c r="F683" t="s">
        <v>2418</v>
      </c>
      <c r="G683" s="3" t="s">
        <v>505</v>
      </c>
      <c r="H683" t="s">
        <v>565</v>
      </c>
      <c r="I683" t="s">
        <v>2419</v>
      </c>
      <c r="J683" s="3" t="s">
        <v>732</v>
      </c>
      <c r="K683" t="s">
        <v>733</v>
      </c>
      <c r="L683" t="s">
        <v>2528</v>
      </c>
      <c r="M683" s="3" t="s">
        <v>505</v>
      </c>
      <c r="N683" t="s">
        <v>581</v>
      </c>
      <c r="O683" t="s">
        <v>2435</v>
      </c>
    </row>
    <row r="684" spans="2:15" ht="18" hidden="1" x14ac:dyDescent="0.45">
      <c r="B684" s="5" t="str">
        <f t="shared" si="20"/>
        <v>00002-00003-00071-00004</v>
      </c>
      <c r="C684" s="5" t="str">
        <f t="shared" si="21"/>
        <v>陸上競技 Track &amp; Field 障がい者部門60ｍ　男子 男子／45+</v>
      </c>
      <c r="D684" s="3" t="s">
        <v>503</v>
      </c>
      <c r="E684" t="s">
        <v>564</v>
      </c>
      <c r="F684" t="s">
        <v>2418</v>
      </c>
      <c r="G684" s="3" t="s">
        <v>505</v>
      </c>
      <c r="H684" t="s">
        <v>565</v>
      </c>
      <c r="I684" t="s">
        <v>2419</v>
      </c>
      <c r="J684" s="3" t="s">
        <v>732</v>
      </c>
      <c r="K684" t="s">
        <v>733</v>
      </c>
      <c r="L684" t="s">
        <v>2528</v>
      </c>
      <c r="M684" s="3" t="s">
        <v>507</v>
      </c>
      <c r="N684" t="s">
        <v>582</v>
      </c>
      <c r="O684" t="s">
        <v>2436</v>
      </c>
    </row>
    <row r="685" spans="2:15" ht="18" hidden="1" x14ac:dyDescent="0.45">
      <c r="B685" s="5" t="str">
        <f t="shared" si="20"/>
        <v>00002-00003-00071-00005</v>
      </c>
      <c r="C685" s="5" t="str">
        <f t="shared" si="21"/>
        <v>陸上競技 Track &amp; Field 障がい者部門60ｍ　男子 男子／50+</v>
      </c>
      <c r="D685" s="3" t="s">
        <v>503</v>
      </c>
      <c r="E685" t="s">
        <v>564</v>
      </c>
      <c r="F685" t="s">
        <v>2418</v>
      </c>
      <c r="G685" s="3" t="s">
        <v>505</v>
      </c>
      <c r="H685" t="s">
        <v>565</v>
      </c>
      <c r="I685" t="s">
        <v>2419</v>
      </c>
      <c r="J685" s="3" t="s">
        <v>732</v>
      </c>
      <c r="K685" t="s">
        <v>733</v>
      </c>
      <c r="L685" t="s">
        <v>2528</v>
      </c>
      <c r="M685" s="3" t="s">
        <v>514</v>
      </c>
      <c r="N685" t="s">
        <v>584</v>
      </c>
      <c r="O685" t="s">
        <v>2438</v>
      </c>
    </row>
    <row r="686" spans="2:15" ht="18" hidden="1" x14ac:dyDescent="0.45">
      <c r="B686" s="5" t="str">
        <f t="shared" si="20"/>
        <v>00002-00003-00071-00006</v>
      </c>
      <c r="C686" s="5" t="str">
        <f t="shared" si="21"/>
        <v>陸上競技 Track &amp; Field 障がい者部門60ｍ　男子 男子／55+</v>
      </c>
      <c r="D686" s="3" t="s">
        <v>503</v>
      </c>
      <c r="E686" t="s">
        <v>564</v>
      </c>
      <c r="F686" t="s">
        <v>2418</v>
      </c>
      <c r="G686" s="3" t="s">
        <v>505</v>
      </c>
      <c r="H686" t="s">
        <v>565</v>
      </c>
      <c r="I686" t="s">
        <v>2419</v>
      </c>
      <c r="J686" s="3" t="s">
        <v>732</v>
      </c>
      <c r="K686" t="s">
        <v>733</v>
      </c>
      <c r="L686" t="s">
        <v>2528</v>
      </c>
      <c r="M686" s="3" t="s">
        <v>516</v>
      </c>
      <c r="N686" t="s">
        <v>585</v>
      </c>
      <c r="O686" t="s">
        <v>2439</v>
      </c>
    </row>
    <row r="687" spans="2:15" ht="18" hidden="1" x14ac:dyDescent="0.45">
      <c r="B687" s="5" t="str">
        <f t="shared" si="20"/>
        <v>00002-00003-00071-00007</v>
      </c>
      <c r="C687" s="5" t="str">
        <f t="shared" si="21"/>
        <v>陸上競技 Track &amp; Field 障がい者部門60ｍ　男子 男子／60+</v>
      </c>
      <c r="D687" s="3" t="s">
        <v>503</v>
      </c>
      <c r="E687" t="s">
        <v>564</v>
      </c>
      <c r="F687" t="s">
        <v>2418</v>
      </c>
      <c r="G687" s="3" t="s">
        <v>505</v>
      </c>
      <c r="H687" t="s">
        <v>565</v>
      </c>
      <c r="I687" t="s">
        <v>2419</v>
      </c>
      <c r="J687" s="3" t="s">
        <v>732</v>
      </c>
      <c r="K687" t="s">
        <v>733</v>
      </c>
      <c r="L687" t="s">
        <v>2528</v>
      </c>
      <c r="M687" s="3" t="s">
        <v>518</v>
      </c>
      <c r="N687" t="s">
        <v>586</v>
      </c>
      <c r="O687" t="s">
        <v>2440</v>
      </c>
    </row>
    <row r="688" spans="2:15" ht="18" hidden="1" x14ac:dyDescent="0.45">
      <c r="B688" s="5" t="str">
        <f t="shared" si="20"/>
        <v>00002-00003-00071-00008</v>
      </c>
      <c r="C688" s="5" t="str">
        <f t="shared" si="21"/>
        <v>陸上競技 Track &amp; Field 障がい者部門60ｍ　男子 男子／65+</v>
      </c>
      <c r="D688" s="3" t="s">
        <v>503</v>
      </c>
      <c r="E688" t="s">
        <v>564</v>
      </c>
      <c r="F688" t="s">
        <v>2418</v>
      </c>
      <c r="G688" s="3" t="s">
        <v>505</v>
      </c>
      <c r="H688" t="s">
        <v>565</v>
      </c>
      <c r="I688" t="s">
        <v>2419</v>
      </c>
      <c r="J688" s="3" t="s">
        <v>732</v>
      </c>
      <c r="K688" t="s">
        <v>733</v>
      </c>
      <c r="L688" t="s">
        <v>2528</v>
      </c>
      <c r="M688" s="3" t="s">
        <v>520</v>
      </c>
      <c r="N688" t="s">
        <v>587</v>
      </c>
      <c r="O688" t="s">
        <v>2441</v>
      </c>
    </row>
    <row r="689" spans="2:15" ht="18" hidden="1" x14ac:dyDescent="0.45">
      <c r="B689" s="5" t="str">
        <f t="shared" si="20"/>
        <v>00002-00003-00071-00009</v>
      </c>
      <c r="C689" s="5" t="str">
        <f t="shared" si="21"/>
        <v>陸上競技 Track &amp; Field 障がい者部門60ｍ　男子 男子／70+</v>
      </c>
      <c r="D689" s="3" t="s">
        <v>503</v>
      </c>
      <c r="E689" t="s">
        <v>564</v>
      </c>
      <c r="F689" t="s">
        <v>2418</v>
      </c>
      <c r="G689" s="3" t="s">
        <v>505</v>
      </c>
      <c r="H689" t="s">
        <v>565</v>
      </c>
      <c r="I689" t="s">
        <v>2419</v>
      </c>
      <c r="J689" s="3" t="s">
        <v>732</v>
      </c>
      <c r="K689" t="s">
        <v>733</v>
      </c>
      <c r="L689" t="s">
        <v>2528</v>
      </c>
      <c r="M689" s="3" t="s">
        <v>531</v>
      </c>
      <c r="N689" t="s">
        <v>589</v>
      </c>
      <c r="O689" t="s">
        <v>2443</v>
      </c>
    </row>
    <row r="690" spans="2:15" ht="18" hidden="1" x14ac:dyDescent="0.45">
      <c r="B690" s="5" t="str">
        <f t="shared" si="20"/>
        <v>00002-00003-00071-00010</v>
      </c>
      <c r="C690" s="5" t="str">
        <f t="shared" si="21"/>
        <v>陸上競技 Track &amp; Field 障がい者部門60ｍ　男子 男子／75+</v>
      </c>
      <c r="D690" s="3" t="s">
        <v>503</v>
      </c>
      <c r="E690" t="s">
        <v>564</v>
      </c>
      <c r="F690" t="s">
        <v>2418</v>
      </c>
      <c r="G690" s="3" t="s">
        <v>505</v>
      </c>
      <c r="H690" t="s">
        <v>565</v>
      </c>
      <c r="I690" t="s">
        <v>2419</v>
      </c>
      <c r="J690" s="3" t="s">
        <v>732</v>
      </c>
      <c r="K690" t="s">
        <v>733</v>
      </c>
      <c r="L690" t="s">
        <v>2528</v>
      </c>
      <c r="M690" s="3" t="s">
        <v>533</v>
      </c>
      <c r="N690" t="s">
        <v>590</v>
      </c>
      <c r="O690" t="s">
        <v>2444</v>
      </c>
    </row>
    <row r="691" spans="2:15" ht="18" hidden="1" x14ac:dyDescent="0.45">
      <c r="B691" s="5" t="str">
        <f t="shared" si="20"/>
        <v>00002-00003-00071-00011</v>
      </c>
      <c r="C691" s="5" t="str">
        <f t="shared" si="21"/>
        <v>陸上競技 Track &amp; Field 障がい者部門60ｍ　男子 男子／80+</v>
      </c>
      <c r="D691" s="3" t="s">
        <v>503</v>
      </c>
      <c r="E691" t="s">
        <v>564</v>
      </c>
      <c r="F691" t="s">
        <v>2418</v>
      </c>
      <c r="G691" s="3" t="s">
        <v>505</v>
      </c>
      <c r="H691" t="s">
        <v>565</v>
      </c>
      <c r="I691" t="s">
        <v>2419</v>
      </c>
      <c r="J691" s="3" t="s">
        <v>732</v>
      </c>
      <c r="K691" t="s">
        <v>733</v>
      </c>
      <c r="L691" t="s">
        <v>2528</v>
      </c>
      <c r="M691" s="3" t="s">
        <v>535</v>
      </c>
      <c r="N691" t="s">
        <v>591</v>
      </c>
      <c r="O691" t="s">
        <v>2445</v>
      </c>
    </row>
    <row r="692" spans="2:15" ht="18" hidden="1" x14ac:dyDescent="0.45">
      <c r="B692" s="5" t="str">
        <f t="shared" si="20"/>
        <v>00002-00003-00071-00012</v>
      </c>
      <c r="C692" s="5" t="str">
        <f t="shared" si="21"/>
        <v>陸上競技 Track &amp; Field 障がい者部門60ｍ　男子 男子／85+</v>
      </c>
      <c r="D692" s="3" t="s">
        <v>503</v>
      </c>
      <c r="E692" t="s">
        <v>564</v>
      </c>
      <c r="F692" t="s">
        <v>2418</v>
      </c>
      <c r="G692" s="3" t="s">
        <v>505</v>
      </c>
      <c r="H692" t="s">
        <v>565</v>
      </c>
      <c r="I692" t="s">
        <v>2419</v>
      </c>
      <c r="J692" s="3" t="s">
        <v>732</v>
      </c>
      <c r="K692" t="s">
        <v>733</v>
      </c>
      <c r="L692" t="s">
        <v>2528</v>
      </c>
      <c r="M692" s="3" t="s">
        <v>537</v>
      </c>
      <c r="N692" t="s">
        <v>592</v>
      </c>
      <c r="O692" t="s">
        <v>2446</v>
      </c>
    </row>
    <row r="693" spans="2:15" ht="18" hidden="1" x14ac:dyDescent="0.45">
      <c r="B693" s="5" t="str">
        <f t="shared" si="20"/>
        <v>00002-00003-00071-00013</v>
      </c>
      <c r="C693" s="5" t="str">
        <f t="shared" si="21"/>
        <v>陸上競技 Track &amp; Field 障がい者部門60ｍ　男子 男子／90+</v>
      </c>
      <c r="D693" s="3" t="s">
        <v>503</v>
      </c>
      <c r="E693" t="s">
        <v>564</v>
      </c>
      <c r="F693" t="s">
        <v>2418</v>
      </c>
      <c r="G693" s="3" t="s">
        <v>505</v>
      </c>
      <c r="H693" t="s">
        <v>565</v>
      </c>
      <c r="I693" t="s">
        <v>2419</v>
      </c>
      <c r="J693" s="3" t="s">
        <v>732</v>
      </c>
      <c r="K693" t="s">
        <v>733</v>
      </c>
      <c r="L693" t="s">
        <v>2528</v>
      </c>
      <c r="M693" s="3" t="s">
        <v>616</v>
      </c>
      <c r="N693" t="s">
        <v>593</v>
      </c>
      <c r="O693" t="s">
        <v>2447</v>
      </c>
    </row>
    <row r="694" spans="2:15" ht="18" hidden="1" x14ac:dyDescent="0.45">
      <c r="B694" s="5" t="str">
        <f t="shared" si="20"/>
        <v>00002-00003-00071-00014</v>
      </c>
      <c r="C694" s="5" t="str">
        <f t="shared" si="21"/>
        <v>陸上競技 Track &amp; Field 障がい者部門60ｍ　男子 男子／95+</v>
      </c>
      <c r="D694" s="3" t="s">
        <v>503</v>
      </c>
      <c r="E694" t="s">
        <v>564</v>
      </c>
      <c r="F694" t="s">
        <v>2418</v>
      </c>
      <c r="G694" s="3" t="s">
        <v>505</v>
      </c>
      <c r="H694" t="s">
        <v>565</v>
      </c>
      <c r="I694" t="s">
        <v>2419</v>
      </c>
      <c r="J694" s="3" t="s">
        <v>732</v>
      </c>
      <c r="K694" t="s">
        <v>733</v>
      </c>
      <c r="L694" t="s">
        <v>2528</v>
      </c>
      <c r="M694" s="3" t="s">
        <v>618</v>
      </c>
      <c r="N694" t="s">
        <v>594</v>
      </c>
      <c r="O694" t="s">
        <v>2448</v>
      </c>
    </row>
    <row r="695" spans="2:15" ht="18" hidden="1" x14ac:dyDescent="0.45">
      <c r="B695" s="5" t="str">
        <f t="shared" si="20"/>
        <v>00002-00003-00071-00015</v>
      </c>
      <c r="C695" s="5" t="str">
        <f t="shared" si="21"/>
        <v>陸上競技 Track &amp; Field 障がい者部門60ｍ　男子 男子／100+</v>
      </c>
      <c r="D695" s="3" t="s">
        <v>503</v>
      </c>
      <c r="E695" t="s">
        <v>564</v>
      </c>
      <c r="F695" t="s">
        <v>2418</v>
      </c>
      <c r="G695" s="3" t="s">
        <v>505</v>
      </c>
      <c r="H695" t="s">
        <v>565</v>
      </c>
      <c r="I695" t="s">
        <v>2419</v>
      </c>
      <c r="J695" s="3" t="s">
        <v>732</v>
      </c>
      <c r="K695" t="s">
        <v>733</v>
      </c>
      <c r="L695" t="s">
        <v>2528</v>
      </c>
      <c r="M695" s="3" t="s">
        <v>620</v>
      </c>
      <c r="N695" t="s">
        <v>595</v>
      </c>
      <c r="O695" t="s">
        <v>2449</v>
      </c>
    </row>
    <row r="696" spans="2:15" ht="18" hidden="1" x14ac:dyDescent="0.45">
      <c r="B696" s="5" t="str">
        <f t="shared" si="20"/>
        <v>00002-00003-00072-00001</v>
      </c>
      <c r="C696" s="5" t="str">
        <f t="shared" si="21"/>
        <v>陸上競技 Track &amp; Field 障がい者部門60ｍ　女子 女子／30+</v>
      </c>
      <c r="D696" s="3" t="s">
        <v>503</v>
      </c>
      <c r="E696" t="s">
        <v>564</v>
      </c>
      <c r="F696" t="s">
        <v>2418</v>
      </c>
      <c r="G696" s="3" t="s">
        <v>505</v>
      </c>
      <c r="H696" t="s">
        <v>565</v>
      </c>
      <c r="I696" t="s">
        <v>2419</v>
      </c>
      <c r="J696" s="3" t="s">
        <v>734</v>
      </c>
      <c r="K696" t="s">
        <v>735</v>
      </c>
      <c r="L696" t="s">
        <v>2529</v>
      </c>
      <c r="M696" s="3" t="s">
        <v>498</v>
      </c>
      <c r="N696" t="s">
        <v>597</v>
      </c>
      <c r="O696" t="s">
        <v>2451</v>
      </c>
    </row>
    <row r="697" spans="2:15" ht="18" hidden="1" x14ac:dyDescent="0.45">
      <c r="B697" s="5" t="str">
        <f t="shared" si="20"/>
        <v>00002-00003-00072-00002</v>
      </c>
      <c r="C697" s="5" t="str">
        <f t="shared" si="21"/>
        <v>陸上競技 Track &amp; Field 障がい者部門60ｍ　女子 女子／35+</v>
      </c>
      <c r="D697" s="3" t="s">
        <v>503</v>
      </c>
      <c r="E697" t="s">
        <v>564</v>
      </c>
      <c r="F697" t="s">
        <v>2418</v>
      </c>
      <c r="G697" s="3" t="s">
        <v>505</v>
      </c>
      <c r="H697" t="s">
        <v>565</v>
      </c>
      <c r="I697" t="s">
        <v>2419</v>
      </c>
      <c r="J697" s="3" t="s">
        <v>734</v>
      </c>
      <c r="K697" t="s">
        <v>735</v>
      </c>
      <c r="L697" t="s">
        <v>2529</v>
      </c>
      <c r="M697" s="3" t="s">
        <v>503</v>
      </c>
      <c r="N697" t="s">
        <v>598</v>
      </c>
      <c r="O697" t="s">
        <v>2452</v>
      </c>
    </row>
    <row r="698" spans="2:15" ht="18" hidden="1" x14ac:dyDescent="0.45">
      <c r="B698" s="5" t="str">
        <f t="shared" si="20"/>
        <v>00002-00003-00072-00003</v>
      </c>
      <c r="C698" s="5" t="str">
        <f t="shared" si="21"/>
        <v>陸上競技 Track &amp; Field 障がい者部門60ｍ　女子 女子／40+</v>
      </c>
      <c r="D698" s="3" t="s">
        <v>503</v>
      </c>
      <c r="E698" t="s">
        <v>564</v>
      </c>
      <c r="F698" t="s">
        <v>2418</v>
      </c>
      <c r="G698" s="3" t="s">
        <v>505</v>
      </c>
      <c r="H698" t="s">
        <v>565</v>
      </c>
      <c r="I698" t="s">
        <v>2419</v>
      </c>
      <c r="J698" s="3" t="s">
        <v>734</v>
      </c>
      <c r="K698" t="s">
        <v>735</v>
      </c>
      <c r="L698" t="s">
        <v>2529</v>
      </c>
      <c r="M698" s="3" t="s">
        <v>505</v>
      </c>
      <c r="N698" t="s">
        <v>599</v>
      </c>
      <c r="O698" t="s">
        <v>2453</v>
      </c>
    </row>
    <row r="699" spans="2:15" ht="18" hidden="1" x14ac:dyDescent="0.45">
      <c r="B699" s="5" t="str">
        <f t="shared" si="20"/>
        <v>00002-00003-00072-00004</v>
      </c>
      <c r="C699" s="5" t="str">
        <f t="shared" si="21"/>
        <v>陸上競技 Track &amp; Field 障がい者部門60ｍ　女子 女子／45+</v>
      </c>
      <c r="D699" s="3" t="s">
        <v>503</v>
      </c>
      <c r="E699" t="s">
        <v>564</v>
      </c>
      <c r="F699" t="s">
        <v>2418</v>
      </c>
      <c r="G699" s="3" t="s">
        <v>505</v>
      </c>
      <c r="H699" t="s">
        <v>565</v>
      </c>
      <c r="I699" t="s">
        <v>2419</v>
      </c>
      <c r="J699" s="3" t="s">
        <v>734</v>
      </c>
      <c r="K699" t="s">
        <v>735</v>
      </c>
      <c r="L699" t="s">
        <v>2529</v>
      </c>
      <c r="M699" s="3" t="s">
        <v>507</v>
      </c>
      <c r="N699" t="s">
        <v>600</v>
      </c>
      <c r="O699" t="s">
        <v>2454</v>
      </c>
    </row>
    <row r="700" spans="2:15" ht="18" hidden="1" x14ac:dyDescent="0.45">
      <c r="B700" s="5" t="str">
        <f t="shared" si="20"/>
        <v>00002-00003-00072-00005</v>
      </c>
      <c r="C700" s="5" t="str">
        <f t="shared" si="21"/>
        <v>陸上競技 Track &amp; Field 障がい者部門60ｍ　女子 女子／50+</v>
      </c>
      <c r="D700" s="3" t="s">
        <v>503</v>
      </c>
      <c r="E700" t="s">
        <v>564</v>
      </c>
      <c r="F700" t="s">
        <v>2418</v>
      </c>
      <c r="G700" s="3" t="s">
        <v>505</v>
      </c>
      <c r="H700" t="s">
        <v>565</v>
      </c>
      <c r="I700" t="s">
        <v>2419</v>
      </c>
      <c r="J700" s="3" t="s">
        <v>734</v>
      </c>
      <c r="K700" t="s">
        <v>735</v>
      </c>
      <c r="L700" t="s">
        <v>2529</v>
      </c>
      <c r="M700" s="3" t="s">
        <v>514</v>
      </c>
      <c r="N700" t="s">
        <v>602</v>
      </c>
      <c r="O700" t="s">
        <v>2456</v>
      </c>
    </row>
    <row r="701" spans="2:15" ht="18" hidden="1" x14ac:dyDescent="0.45">
      <c r="B701" s="5" t="str">
        <f t="shared" si="20"/>
        <v>00002-00003-00072-00006</v>
      </c>
      <c r="C701" s="5" t="str">
        <f t="shared" si="21"/>
        <v>陸上競技 Track &amp; Field 障がい者部門60ｍ　女子 女子／55+</v>
      </c>
      <c r="D701" s="3" t="s">
        <v>503</v>
      </c>
      <c r="E701" t="s">
        <v>564</v>
      </c>
      <c r="F701" t="s">
        <v>2418</v>
      </c>
      <c r="G701" s="3" t="s">
        <v>505</v>
      </c>
      <c r="H701" t="s">
        <v>565</v>
      </c>
      <c r="I701" t="s">
        <v>2419</v>
      </c>
      <c r="J701" s="3" t="s">
        <v>734</v>
      </c>
      <c r="K701" t="s">
        <v>735</v>
      </c>
      <c r="L701" t="s">
        <v>2529</v>
      </c>
      <c r="M701" s="3" t="s">
        <v>516</v>
      </c>
      <c r="N701" t="s">
        <v>603</v>
      </c>
      <c r="O701" t="s">
        <v>2457</v>
      </c>
    </row>
    <row r="702" spans="2:15" ht="18" hidden="1" x14ac:dyDescent="0.45">
      <c r="B702" s="5" t="str">
        <f t="shared" si="20"/>
        <v>00002-00003-00072-00007</v>
      </c>
      <c r="C702" s="5" t="str">
        <f t="shared" si="21"/>
        <v>陸上競技 Track &amp; Field 障がい者部門60ｍ　女子 女子／60+</v>
      </c>
      <c r="D702" s="3" t="s">
        <v>503</v>
      </c>
      <c r="E702" t="s">
        <v>564</v>
      </c>
      <c r="F702" t="s">
        <v>2418</v>
      </c>
      <c r="G702" s="3" t="s">
        <v>505</v>
      </c>
      <c r="H702" t="s">
        <v>565</v>
      </c>
      <c r="I702" t="s">
        <v>2419</v>
      </c>
      <c r="J702" s="3" t="s">
        <v>734</v>
      </c>
      <c r="K702" t="s">
        <v>735</v>
      </c>
      <c r="L702" t="s">
        <v>2529</v>
      </c>
      <c r="M702" s="3" t="s">
        <v>518</v>
      </c>
      <c r="N702" t="s">
        <v>604</v>
      </c>
      <c r="O702" t="s">
        <v>2458</v>
      </c>
    </row>
    <row r="703" spans="2:15" ht="18" hidden="1" x14ac:dyDescent="0.45">
      <c r="B703" s="5" t="str">
        <f t="shared" si="20"/>
        <v>00002-00003-00072-00008</v>
      </c>
      <c r="C703" s="5" t="str">
        <f t="shared" si="21"/>
        <v>陸上競技 Track &amp; Field 障がい者部門60ｍ　女子 女子／65+</v>
      </c>
      <c r="D703" s="3" t="s">
        <v>503</v>
      </c>
      <c r="E703" t="s">
        <v>564</v>
      </c>
      <c r="F703" t="s">
        <v>2418</v>
      </c>
      <c r="G703" s="3" t="s">
        <v>505</v>
      </c>
      <c r="H703" t="s">
        <v>565</v>
      </c>
      <c r="I703" t="s">
        <v>2419</v>
      </c>
      <c r="J703" s="3" t="s">
        <v>734</v>
      </c>
      <c r="K703" t="s">
        <v>735</v>
      </c>
      <c r="L703" t="s">
        <v>2529</v>
      </c>
      <c r="M703" s="3" t="s">
        <v>520</v>
      </c>
      <c r="N703" t="s">
        <v>605</v>
      </c>
      <c r="O703" t="s">
        <v>2459</v>
      </c>
    </row>
    <row r="704" spans="2:15" ht="18" hidden="1" x14ac:dyDescent="0.45">
      <c r="B704" s="5" t="str">
        <f t="shared" si="20"/>
        <v>00002-00003-00072-00009</v>
      </c>
      <c r="C704" s="5" t="str">
        <f t="shared" si="21"/>
        <v>陸上競技 Track &amp; Field 障がい者部門60ｍ　女子 女子／70+</v>
      </c>
      <c r="D704" s="3" t="s">
        <v>503</v>
      </c>
      <c r="E704" t="s">
        <v>564</v>
      </c>
      <c r="F704" t="s">
        <v>2418</v>
      </c>
      <c r="G704" s="3" t="s">
        <v>505</v>
      </c>
      <c r="H704" t="s">
        <v>565</v>
      </c>
      <c r="I704" t="s">
        <v>2419</v>
      </c>
      <c r="J704" s="3" t="s">
        <v>734</v>
      </c>
      <c r="K704" t="s">
        <v>735</v>
      </c>
      <c r="L704" t="s">
        <v>2529</v>
      </c>
      <c r="M704" s="3" t="s">
        <v>531</v>
      </c>
      <c r="N704" t="s">
        <v>607</v>
      </c>
      <c r="O704" t="s">
        <v>2461</v>
      </c>
    </row>
    <row r="705" spans="2:15" ht="18" hidden="1" x14ac:dyDescent="0.45">
      <c r="B705" s="5" t="str">
        <f t="shared" si="20"/>
        <v>00002-00003-00072-00010</v>
      </c>
      <c r="C705" s="5" t="str">
        <f t="shared" si="21"/>
        <v>陸上競技 Track &amp; Field 障がい者部門60ｍ　女子 女子／75+</v>
      </c>
      <c r="D705" s="3" t="s">
        <v>503</v>
      </c>
      <c r="E705" t="s">
        <v>564</v>
      </c>
      <c r="F705" t="s">
        <v>2418</v>
      </c>
      <c r="G705" s="3" t="s">
        <v>505</v>
      </c>
      <c r="H705" t="s">
        <v>565</v>
      </c>
      <c r="I705" t="s">
        <v>2419</v>
      </c>
      <c r="J705" s="3" t="s">
        <v>734</v>
      </c>
      <c r="K705" t="s">
        <v>735</v>
      </c>
      <c r="L705" t="s">
        <v>2529</v>
      </c>
      <c r="M705" s="3" t="s">
        <v>533</v>
      </c>
      <c r="N705" t="s">
        <v>608</v>
      </c>
      <c r="O705" t="s">
        <v>2462</v>
      </c>
    </row>
    <row r="706" spans="2:15" ht="18" hidden="1" x14ac:dyDescent="0.45">
      <c r="B706" s="5" t="str">
        <f t="shared" si="20"/>
        <v>00002-00003-00072-00011</v>
      </c>
      <c r="C706" s="5" t="str">
        <f t="shared" si="21"/>
        <v>陸上競技 Track &amp; Field 障がい者部門60ｍ　女子 女子／80+</v>
      </c>
      <c r="D706" s="3" t="s">
        <v>503</v>
      </c>
      <c r="E706" t="s">
        <v>564</v>
      </c>
      <c r="F706" t="s">
        <v>2418</v>
      </c>
      <c r="G706" s="3" t="s">
        <v>505</v>
      </c>
      <c r="H706" t="s">
        <v>565</v>
      </c>
      <c r="I706" t="s">
        <v>2419</v>
      </c>
      <c r="J706" s="3" t="s">
        <v>734</v>
      </c>
      <c r="K706" t="s">
        <v>735</v>
      </c>
      <c r="L706" t="s">
        <v>2529</v>
      </c>
      <c r="M706" s="3" t="s">
        <v>535</v>
      </c>
      <c r="N706" t="s">
        <v>609</v>
      </c>
      <c r="O706" t="s">
        <v>2463</v>
      </c>
    </row>
    <row r="707" spans="2:15" ht="18" hidden="1" x14ac:dyDescent="0.45">
      <c r="B707" s="5" t="str">
        <f t="shared" ref="B707:B770" si="22">CONCATENATE(D707,"-",G707,"-",J707,"-",M707)</f>
        <v>00002-00003-00072-00012</v>
      </c>
      <c r="C707" s="5" t="str">
        <f t="shared" ref="C707:C770" si="23">_xlfn.CONCAT(E707," ",I707," ",K707," ",N707)</f>
        <v>陸上競技 Track &amp; Field 障がい者部門60ｍ　女子 女子／85+</v>
      </c>
      <c r="D707" s="3" t="s">
        <v>503</v>
      </c>
      <c r="E707" t="s">
        <v>564</v>
      </c>
      <c r="F707" t="s">
        <v>2418</v>
      </c>
      <c r="G707" s="3" t="s">
        <v>505</v>
      </c>
      <c r="H707" t="s">
        <v>565</v>
      </c>
      <c r="I707" t="s">
        <v>2419</v>
      </c>
      <c r="J707" s="3" t="s">
        <v>734</v>
      </c>
      <c r="K707" t="s">
        <v>735</v>
      </c>
      <c r="L707" t="s">
        <v>2529</v>
      </c>
      <c r="M707" s="3" t="s">
        <v>537</v>
      </c>
      <c r="N707" t="s">
        <v>610</v>
      </c>
      <c r="O707" t="s">
        <v>2464</v>
      </c>
    </row>
    <row r="708" spans="2:15" ht="18" hidden="1" x14ac:dyDescent="0.45">
      <c r="B708" s="5" t="str">
        <f t="shared" si="22"/>
        <v>00002-00003-00072-00013</v>
      </c>
      <c r="C708" s="5" t="str">
        <f t="shared" si="23"/>
        <v>陸上競技 Track &amp; Field 障がい者部門60ｍ　女子 女子／90+</v>
      </c>
      <c r="D708" s="3" t="s">
        <v>503</v>
      </c>
      <c r="E708" t="s">
        <v>564</v>
      </c>
      <c r="F708" t="s">
        <v>2418</v>
      </c>
      <c r="G708" s="3" t="s">
        <v>505</v>
      </c>
      <c r="H708" t="s">
        <v>565</v>
      </c>
      <c r="I708" t="s">
        <v>2419</v>
      </c>
      <c r="J708" s="3" t="s">
        <v>734</v>
      </c>
      <c r="K708" t="s">
        <v>735</v>
      </c>
      <c r="L708" t="s">
        <v>2529</v>
      </c>
      <c r="M708" s="3" t="s">
        <v>616</v>
      </c>
      <c r="N708" t="s">
        <v>611</v>
      </c>
      <c r="O708" t="s">
        <v>2465</v>
      </c>
    </row>
    <row r="709" spans="2:15" ht="18" hidden="1" x14ac:dyDescent="0.45">
      <c r="B709" s="5" t="str">
        <f t="shared" si="22"/>
        <v>00002-00003-00072-00014</v>
      </c>
      <c r="C709" s="5" t="str">
        <f t="shared" si="23"/>
        <v>陸上競技 Track &amp; Field 障がい者部門60ｍ　女子 女子／95+</v>
      </c>
      <c r="D709" s="3" t="s">
        <v>503</v>
      </c>
      <c r="E709" t="s">
        <v>564</v>
      </c>
      <c r="F709" t="s">
        <v>2418</v>
      </c>
      <c r="G709" s="3" t="s">
        <v>505</v>
      </c>
      <c r="H709" t="s">
        <v>565</v>
      </c>
      <c r="I709" t="s">
        <v>2419</v>
      </c>
      <c r="J709" s="3" t="s">
        <v>734</v>
      </c>
      <c r="K709" t="s">
        <v>735</v>
      </c>
      <c r="L709" t="s">
        <v>2529</v>
      </c>
      <c r="M709" s="3" t="s">
        <v>618</v>
      </c>
      <c r="N709" t="s">
        <v>612</v>
      </c>
      <c r="O709" t="s">
        <v>2466</v>
      </c>
    </row>
    <row r="710" spans="2:15" ht="18" hidden="1" x14ac:dyDescent="0.45">
      <c r="B710" s="5" t="str">
        <f t="shared" si="22"/>
        <v>00002-00003-00072-00015</v>
      </c>
      <c r="C710" s="5" t="str">
        <f t="shared" si="23"/>
        <v>陸上競技 Track &amp; Field 障がい者部門60ｍ　女子 女子／100+</v>
      </c>
      <c r="D710" s="3" t="s">
        <v>503</v>
      </c>
      <c r="E710" t="s">
        <v>564</v>
      </c>
      <c r="F710" t="s">
        <v>2418</v>
      </c>
      <c r="G710" s="3" t="s">
        <v>505</v>
      </c>
      <c r="H710" t="s">
        <v>565</v>
      </c>
      <c r="I710" t="s">
        <v>2419</v>
      </c>
      <c r="J710" s="3" t="s">
        <v>734</v>
      </c>
      <c r="K710" t="s">
        <v>735</v>
      </c>
      <c r="L710" t="s">
        <v>2529</v>
      </c>
      <c r="M710" s="3" t="s">
        <v>620</v>
      </c>
      <c r="N710" t="s">
        <v>613</v>
      </c>
      <c r="O710" t="s">
        <v>2467</v>
      </c>
    </row>
    <row r="711" spans="2:15" ht="18" hidden="1" x14ac:dyDescent="0.45">
      <c r="B711" s="5" t="str">
        <f t="shared" si="22"/>
        <v>00002-00003-00073-00001</v>
      </c>
      <c r="C711" s="5" t="str">
        <f t="shared" si="23"/>
        <v>陸上競技 Track &amp; Field 障がい者部門100ｍ　男子 男子／30+</v>
      </c>
      <c r="D711" s="3" t="s">
        <v>503</v>
      </c>
      <c r="E711" t="s">
        <v>564</v>
      </c>
      <c r="F711" t="s">
        <v>2418</v>
      </c>
      <c r="G711" s="3" t="s">
        <v>505</v>
      </c>
      <c r="H711" t="s">
        <v>565</v>
      </c>
      <c r="I711" t="s">
        <v>2419</v>
      </c>
      <c r="J711" s="3" t="s">
        <v>736</v>
      </c>
      <c r="K711" t="s">
        <v>737</v>
      </c>
      <c r="L711" t="s">
        <v>2530</v>
      </c>
      <c r="M711" s="3" t="s">
        <v>498</v>
      </c>
      <c r="N711" t="s">
        <v>579</v>
      </c>
      <c r="O711" t="s">
        <v>2433</v>
      </c>
    </row>
    <row r="712" spans="2:15" ht="18" hidden="1" x14ac:dyDescent="0.45">
      <c r="B712" s="5" t="str">
        <f t="shared" si="22"/>
        <v>00002-00003-00073-00002</v>
      </c>
      <c r="C712" s="5" t="str">
        <f t="shared" si="23"/>
        <v>陸上競技 Track &amp; Field 障がい者部門100ｍ　男子 男子／35+</v>
      </c>
      <c r="D712" s="3" t="s">
        <v>503</v>
      </c>
      <c r="E712" t="s">
        <v>564</v>
      </c>
      <c r="F712" t="s">
        <v>2418</v>
      </c>
      <c r="G712" s="3" t="s">
        <v>505</v>
      </c>
      <c r="H712" t="s">
        <v>565</v>
      </c>
      <c r="I712" t="s">
        <v>2419</v>
      </c>
      <c r="J712" s="3" t="s">
        <v>736</v>
      </c>
      <c r="K712" t="s">
        <v>737</v>
      </c>
      <c r="L712" t="s">
        <v>2530</v>
      </c>
      <c r="M712" s="3" t="s">
        <v>503</v>
      </c>
      <c r="N712" t="s">
        <v>580</v>
      </c>
      <c r="O712" t="s">
        <v>2434</v>
      </c>
    </row>
    <row r="713" spans="2:15" ht="18" hidden="1" x14ac:dyDescent="0.45">
      <c r="B713" s="5" t="str">
        <f t="shared" si="22"/>
        <v>00002-00003-00073-00003</v>
      </c>
      <c r="C713" s="5" t="str">
        <f t="shared" si="23"/>
        <v>陸上競技 Track &amp; Field 障がい者部門100ｍ　男子 男子／40+</v>
      </c>
      <c r="D713" s="3" t="s">
        <v>503</v>
      </c>
      <c r="E713" t="s">
        <v>564</v>
      </c>
      <c r="F713" t="s">
        <v>2418</v>
      </c>
      <c r="G713" s="3" t="s">
        <v>505</v>
      </c>
      <c r="H713" t="s">
        <v>565</v>
      </c>
      <c r="I713" t="s">
        <v>2419</v>
      </c>
      <c r="J713" s="3" t="s">
        <v>736</v>
      </c>
      <c r="K713" t="s">
        <v>737</v>
      </c>
      <c r="L713" t="s">
        <v>2530</v>
      </c>
      <c r="M713" s="3" t="s">
        <v>505</v>
      </c>
      <c r="N713" t="s">
        <v>581</v>
      </c>
      <c r="O713" t="s">
        <v>2435</v>
      </c>
    </row>
    <row r="714" spans="2:15" ht="18" hidden="1" x14ac:dyDescent="0.45">
      <c r="B714" s="5" t="str">
        <f t="shared" si="22"/>
        <v>00002-00003-00073-00004</v>
      </c>
      <c r="C714" s="5" t="str">
        <f t="shared" si="23"/>
        <v>陸上競技 Track &amp; Field 障がい者部門100ｍ　男子 男子／45+</v>
      </c>
      <c r="D714" s="3" t="s">
        <v>503</v>
      </c>
      <c r="E714" t="s">
        <v>564</v>
      </c>
      <c r="F714" t="s">
        <v>2418</v>
      </c>
      <c r="G714" s="3" t="s">
        <v>505</v>
      </c>
      <c r="H714" t="s">
        <v>565</v>
      </c>
      <c r="I714" t="s">
        <v>2419</v>
      </c>
      <c r="J714" s="3" t="s">
        <v>736</v>
      </c>
      <c r="K714" t="s">
        <v>737</v>
      </c>
      <c r="L714" t="s">
        <v>2530</v>
      </c>
      <c r="M714" s="3" t="s">
        <v>507</v>
      </c>
      <c r="N714" t="s">
        <v>582</v>
      </c>
      <c r="O714" t="s">
        <v>2436</v>
      </c>
    </row>
    <row r="715" spans="2:15" ht="18" hidden="1" x14ac:dyDescent="0.45">
      <c r="B715" s="5" t="str">
        <f t="shared" si="22"/>
        <v>00002-00003-00073-00005</v>
      </c>
      <c r="C715" s="5" t="str">
        <f t="shared" si="23"/>
        <v>陸上競技 Track &amp; Field 障がい者部門100ｍ　男子 男子／50+</v>
      </c>
      <c r="D715" s="3" t="s">
        <v>503</v>
      </c>
      <c r="E715" t="s">
        <v>564</v>
      </c>
      <c r="F715" t="s">
        <v>2418</v>
      </c>
      <c r="G715" s="3" t="s">
        <v>505</v>
      </c>
      <c r="H715" t="s">
        <v>565</v>
      </c>
      <c r="I715" t="s">
        <v>2419</v>
      </c>
      <c r="J715" s="3" t="s">
        <v>736</v>
      </c>
      <c r="K715" t="s">
        <v>737</v>
      </c>
      <c r="L715" t="s">
        <v>2530</v>
      </c>
      <c r="M715" s="3" t="s">
        <v>514</v>
      </c>
      <c r="N715" t="s">
        <v>584</v>
      </c>
      <c r="O715" t="s">
        <v>2438</v>
      </c>
    </row>
    <row r="716" spans="2:15" ht="18" hidden="1" x14ac:dyDescent="0.45">
      <c r="B716" s="5" t="str">
        <f t="shared" si="22"/>
        <v>00002-00003-00073-00006</v>
      </c>
      <c r="C716" s="5" t="str">
        <f t="shared" si="23"/>
        <v>陸上競技 Track &amp; Field 障がい者部門100ｍ　男子 男子／55+</v>
      </c>
      <c r="D716" s="3" t="s">
        <v>503</v>
      </c>
      <c r="E716" t="s">
        <v>564</v>
      </c>
      <c r="F716" t="s">
        <v>2418</v>
      </c>
      <c r="G716" s="3" t="s">
        <v>505</v>
      </c>
      <c r="H716" t="s">
        <v>565</v>
      </c>
      <c r="I716" t="s">
        <v>2419</v>
      </c>
      <c r="J716" s="3" t="s">
        <v>736</v>
      </c>
      <c r="K716" t="s">
        <v>737</v>
      </c>
      <c r="L716" t="s">
        <v>2530</v>
      </c>
      <c r="M716" s="3" t="s">
        <v>516</v>
      </c>
      <c r="N716" t="s">
        <v>585</v>
      </c>
      <c r="O716" t="s">
        <v>2439</v>
      </c>
    </row>
    <row r="717" spans="2:15" ht="18" hidden="1" x14ac:dyDescent="0.45">
      <c r="B717" s="5" t="str">
        <f t="shared" si="22"/>
        <v>00002-00003-00073-00007</v>
      </c>
      <c r="C717" s="5" t="str">
        <f t="shared" si="23"/>
        <v>陸上競技 Track &amp; Field 障がい者部門100ｍ　男子 男子／60+</v>
      </c>
      <c r="D717" s="3" t="s">
        <v>503</v>
      </c>
      <c r="E717" t="s">
        <v>564</v>
      </c>
      <c r="F717" t="s">
        <v>2418</v>
      </c>
      <c r="G717" s="3" t="s">
        <v>505</v>
      </c>
      <c r="H717" t="s">
        <v>565</v>
      </c>
      <c r="I717" t="s">
        <v>2419</v>
      </c>
      <c r="J717" s="3" t="s">
        <v>736</v>
      </c>
      <c r="K717" t="s">
        <v>737</v>
      </c>
      <c r="L717" t="s">
        <v>2530</v>
      </c>
      <c r="M717" s="3" t="s">
        <v>518</v>
      </c>
      <c r="N717" t="s">
        <v>586</v>
      </c>
      <c r="O717" t="s">
        <v>2440</v>
      </c>
    </row>
    <row r="718" spans="2:15" ht="18" hidden="1" x14ac:dyDescent="0.45">
      <c r="B718" s="5" t="str">
        <f t="shared" si="22"/>
        <v>00002-00003-00073-00008</v>
      </c>
      <c r="C718" s="5" t="str">
        <f t="shared" si="23"/>
        <v>陸上競技 Track &amp; Field 障がい者部門100ｍ　男子 男子／65+</v>
      </c>
      <c r="D718" s="3" t="s">
        <v>503</v>
      </c>
      <c r="E718" t="s">
        <v>564</v>
      </c>
      <c r="F718" t="s">
        <v>2418</v>
      </c>
      <c r="G718" s="3" t="s">
        <v>505</v>
      </c>
      <c r="H718" t="s">
        <v>565</v>
      </c>
      <c r="I718" t="s">
        <v>2419</v>
      </c>
      <c r="J718" s="3" t="s">
        <v>736</v>
      </c>
      <c r="K718" t="s">
        <v>737</v>
      </c>
      <c r="L718" t="s">
        <v>2530</v>
      </c>
      <c r="M718" s="3" t="s">
        <v>520</v>
      </c>
      <c r="N718" t="s">
        <v>587</v>
      </c>
      <c r="O718" t="s">
        <v>2441</v>
      </c>
    </row>
    <row r="719" spans="2:15" ht="18" hidden="1" x14ac:dyDescent="0.45">
      <c r="B719" s="5" t="str">
        <f t="shared" si="22"/>
        <v>00002-00003-00073-00009</v>
      </c>
      <c r="C719" s="5" t="str">
        <f t="shared" si="23"/>
        <v>陸上競技 Track &amp; Field 障がい者部門100ｍ　男子 男子／70+</v>
      </c>
      <c r="D719" s="3" t="s">
        <v>503</v>
      </c>
      <c r="E719" t="s">
        <v>564</v>
      </c>
      <c r="F719" t="s">
        <v>2418</v>
      </c>
      <c r="G719" s="3" t="s">
        <v>505</v>
      </c>
      <c r="H719" t="s">
        <v>565</v>
      </c>
      <c r="I719" t="s">
        <v>2419</v>
      </c>
      <c r="J719" s="3" t="s">
        <v>736</v>
      </c>
      <c r="K719" t="s">
        <v>737</v>
      </c>
      <c r="L719" t="s">
        <v>2530</v>
      </c>
      <c r="M719" s="3" t="s">
        <v>531</v>
      </c>
      <c r="N719" t="s">
        <v>589</v>
      </c>
      <c r="O719" t="s">
        <v>2443</v>
      </c>
    </row>
    <row r="720" spans="2:15" ht="18" hidden="1" x14ac:dyDescent="0.45">
      <c r="B720" s="5" t="str">
        <f t="shared" si="22"/>
        <v>00002-00003-00073-00010</v>
      </c>
      <c r="C720" s="5" t="str">
        <f t="shared" si="23"/>
        <v>陸上競技 Track &amp; Field 障がい者部門100ｍ　男子 男子／75+</v>
      </c>
      <c r="D720" s="3" t="s">
        <v>503</v>
      </c>
      <c r="E720" t="s">
        <v>564</v>
      </c>
      <c r="F720" t="s">
        <v>2418</v>
      </c>
      <c r="G720" s="3" t="s">
        <v>505</v>
      </c>
      <c r="H720" t="s">
        <v>565</v>
      </c>
      <c r="I720" t="s">
        <v>2419</v>
      </c>
      <c r="J720" s="3" t="s">
        <v>736</v>
      </c>
      <c r="K720" t="s">
        <v>737</v>
      </c>
      <c r="L720" t="s">
        <v>2530</v>
      </c>
      <c r="M720" s="3" t="s">
        <v>533</v>
      </c>
      <c r="N720" t="s">
        <v>590</v>
      </c>
      <c r="O720" t="s">
        <v>2444</v>
      </c>
    </row>
    <row r="721" spans="2:15" ht="18" hidden="1" x14ac:dyDescent="0.45">
      <c r="B721" s="5" t="str">
        <f t="shared" si="22"/>
        <v>00002-00003-00073-00011</v>
      </c>
      <c r="C721" s="5" t="str">
        <f t="shared" si="23"/>
        <v>陸上競技 Track &amp; Field 障がい者部門100ｍ　男子 男子／80+</v>
      </c>
      <c r="D721" s="3" t="s">
        <v>503</v>
      </c>
      <c r="E721" t="s">
        <v>564</v>
      </c>
      <c r="F721" t="s">
        <v>2418</v>
      </c>
      <c r="G721" s="3" t="s">
        <v>505</v>
      </c>
      <c r="H721" t="s">
        <v>565</v>
      </c>
      <c r="I721" t="s">
        <v>2419</v>
      </c>
      <c r="J721" s="3" t="s">
        <v>736</v>
      </c>
      <c r="K721" t="s">
        <v>737</v>
      </c>
      <c r="L721" t="s">
        <v>2530</v>
      </c>
      <c r="M721" s="3" t="s">
        <v>535</v>
      </c>
      <c r="N721" t="s">
        <v>591</v>
      </c>
      <c r="O721" t="s">
        <v>2445</v>
      </c>
    </row>
    <row r="722" spans="2:15" ht="18" hidden="1" x14ac:dyDescent="0.45">
      <c r="B722" s="5" t="str">
        <f t="shared" si="22"/>
        <v>00002-00003-00073-00012</v>
      </c>
      <c r="C722" s="5" t="str">
        <f t="shared" si="23"/>
        <v>陸上競技 Track &amp; Field 障がい者部門100ｍ　男子 男子／85+</v>
      </c>
      <c r="D722" s="3" t="s">
        <v>503</v>
      </c>
      <c r="E722" t="s">
        <v>564</v>
      </c>
      <c r="F722" t="s">
        <v>2418</v>
      </c>
      <c r="G722" s="3" t="s">
        <v>505</v>
      </c>
      <c r="H722" t="s">
        <v>565</v>
      </c>
      <c r="I722" t="s">
        <v>2419</v>
      </c>
      <c r="J722" s="3" t="s">
        <v>736</v>
      </c>
      <c r="K722" t="s">
        <v>737</v>
      </c>
      <c r="L722" t="s">
        <v>2530</v>
      </c>
      <c r="M722" s="3" t="s">
        <v>537</v>
      </c>
      <c r="N722" t="s">
        <v>592</v>
      </c>
      <c r="O722" t="s">
        <v>2446</v>
      </c>
    </row>
    <row r="723" spans="2:15" ht="18" hidden="1" x14ac:dyDescent="0.45">
      <c r="B723" s="5" t="str">
        <f t="shared" si="22"/>
        <v>00002-00003-00073-00013</v>
      </c>
      <c r="C723" s="5" t="str">
        <f t="shared" si="23"/>
        <v>陸上競技 Track &amp; Field 障がい者部門100ｍ　男子 男子／90+</v>
      </c>
      <c r="D723" s="3" t="s">
        <v>503</v>
      </c>
      <c r="E723" t="s">
        <v>564</v>
      </c>
      <c r="F723" t="s">
        <v>2418</v>
      </c>
      <c r="G723" s="3" t="s">
        <v>505</v>
      </c>
      <c r="H723" t="s">
        <v>565</v>
      </c>
      <c r="I723" t="s">
        <v>2419</v>
      </c>
      <c r="J723" s="3" t="s">
        <v>736</v>
      </c>
      <c r="K723" t="s">
        <v>737</v>
      </c>
      <c r="L723" t="s">
        <v>2530</v>
      </c>
      <c r="M723" s="3" t="s">
        <v>616</v>
      </c>
      <c r="N723" t="s">
        <v>593</v>
      </c>
      <c r="O723" t="s">
        <v>2447</v>
      </c>
    </row>
    <row r="724" spans="2:15" ht="18" hidden="1" x14ac:dyDescent="0.45">
      <c r="B724" s="5" t="str">
        <f t="shared" si="22"/>
        <v>00002-00003-00073-00014</v>
      </c>
      <c r="C724" s="5" t="str">
        <f t="shared" si="23"/>
        <v>陸上競技 Track &amp; Field 障がい者部門100ｍ　男子 男子／95+</v>
      </c>
      <c r="D724" s="3" t="s">
        <v>503</v>
      </c>
      <c r="E724" t="s">
        <v>564</v>
      </c>
      <c r="F724" t="s">
        <v>2418</v>
      </c>
      <c r="G724" s="3" t="s">
        <v>505</v>
      </c>
      <c r="H724" t="s">
        <v>565</v>
      </c>
      <c r="I724" t="s">
        <v>2419</v>
      </c>
      <c r="J724" s="3" t="s">
        <v>736</v>
      </c>
      <c r="K724" t="s">
        <v>737</v>
      </c>
      <c r="L724" t="s">
        <v>2530</v>
      </c>
      <c r="M724" s="3" t="s">
        <v>618</v>
      </c>
      <c r="N724" t="s">
        <v>594</v>
      </c>
      <c r="O724" t="s">
        <v>2448</v>
      </c>
    </row>
    <row r="725" spans="2:15" ht="18" hidden="1" x14ac:dyDescent="0.45">
      <c r="B725" s="5" t="str">
        <f t="shared" si="22"/>
        <v>00002-00003-00073-00015</v>
      </c>
      <c r="C725" s="5" t="str">
        <f t="shared" si="23"/>
        <v>陸上競技 Track &amp; Field 障がい者部門100ｍ　男子 男子／100+</v>
      </c>
      <c r="D725" s="3" t="s">
        <v>503</v>
      </c>
      <c r="E725" t="s">
        <v>564</v>
      </c>
      <c r="F725" t="s">
        <v>2418</v>
      </c>
      <c r="G725" s="3" t="s">
        <v>505</v>
      </c>
      <c r="H725" t="s">
        <v>565</v>
      </c>
      <c r="I725" t="s">
        <v>2419</v>
      </c>
      <c r="J725" s="3" t="s">
        <v>736</v>
      </c>
      <c r="K725" t="s">
        <v>737</v>
      </c>
      <c r="L725" t="s">
        <v>2530</v>
      </c>
      <c r="M725" s="3" t="s">
        <v>620</v>
      </c>
      <c r="N725" t="s">
        <v>595</v>
      </c>
      <c r="O725" t="s">
        <v>2449</v>
      </c>
    </row>
    <row r="726" spans="2:15" ht="18" hidden="1" x14ac:dyDescent="0.45">
      <c r="B726" s="5" t="str">
        <f t="shared" si="22"/>
        <v>00002-00003-00074-00001</v>
      </c>
      <c r="C726" s="5" t="str">
        <f t="shared" si="23"/>
        <v>陸上競技 Track &amp; Field 障がい者部門100ｍ　女子 女子／30+</v>
      </c>
      <c r="D726" s="3" t="s">
        <v>503</v>
      </c>
      <c r="E726" t="s">
        <v>564</v>
      </c>
      <c r="F726" t="s">
        <v>2418</v>
      </c>
      <c r="G726" s="3" t="s">
        <v>505</v>
      </c>
      <c r="H726" t="s">
        <v>565</v>
      </c>
      <c r="I726" t="s">
        <v>2419</v>
      </c>
      <c r="J726" s="3" t="s">
        <v>738</v>
      </c>
      <c r="K726" t="s">
        <v>739</v>
      </c>
      <c r="L726" t="s">
        <v>2531</v>
      </c>
      <c r="M726" s="3" t="s">
        <v>498</v>
      </c>
      <c r="N726" t="s">
        <v>597</v>
      </c>
      <c r="O726" t="s">
        <v>2451</v>
      </c>
    </row>
    <row r="727" spans="2:15" ht="18" hidden="1" x14ac:dyDescent="0.45">
      <c r="B727" s="5" t="str">
        <f t="shared" si="22"/>
        <v>00002-00003-00074-00002</v>
      </c>
      <c r="C727" s="5" t="str">
        <f t="shared" si="23"/>
        <v>陸上競技 Track &amp; Field 障がい者部門100ｍ　女子 女子／35+</v>
      </c>
      <c r="D727" s="3" t="s">
        <v>503</v>
      </c>
      <c r="E727" t="s">
        <v>564</v>
      </c>
      <c r="F727" t="s">
        <v>2418</v>
      </c>
      <c r="G727" s="3" t="s">
        <v>505</v>
      </c>
      <c r="H727" t="s">
        <v>565</v>
      </c>
      <c r="I727" t="s">
        <v>2419</v>
      </c>
      <c r="J727" s="3" t="s">
        <v>738</v>
      </c>
      <c r="K727" t="s">
        <v>739</v>
      </c>
      <c r="L727" t="s">
        <v>2531</v>
      </c>
      <c r="M727" s="3" t="s">
        <v>503</v>
      </c>
      <c r="N727" t="s">
        <v>598</v>
      </c>
      <c r="O727" t="s">
        <v>2452</v>
      </c>
    </row>
    <row r="728" spans="2:15" ht="18" hidden="1" x14ac:dyDescent="0.45">
      <c r="B728" s="5" t="str">
        <f t="shared" si="22"/>
        <v>00002-00003-00074-00003</v>
      </c>
      <c r="C728" s="5" t="str">
        <f t="shared" si="23"/>
        <v>陸上競技 Track &amp; Field 障がい者部門100ｍ　女子 女子／40+</v>
      </c>
      <c r="D728" s="3" t="s">
        <v>503</v>
      </c>
      <c r="E728" t="s">
        <v>564</v>
      </c>
      <c r="F728" t="s">
        <v>2418</v>
      </c>
      <c r="G728" s="3" t="s">
        <v>505</v>
      </c>
      <c r="H728" t="s">
        <v>565</v>
      </c>
      <c r="I728" t="s">
        <v>2419</v>
      </c>
      <c r="J728" s="3" t="s">
        <v>738</v>
      </c>
      <c r="K728" t="s">
        <v>739</v>
      </c>
      <c r="L728" t="s">
        <v>2531</v>
      </c>
      <c r="M728" s="3" t="s">
        <v>505</v>
      </c>
      <c r="N728" t="s">
        <v>599</v>
      </c>
      <c r="O728" t="s">
        <v>2453</v>
      </c>
    </row>
    <row r="729" spans="2:15" ht="18" hidden="1" x14ac:dyDescent="0.45">
      <c r="B729" s="5" t="str">
        <f t="shared" si="22"/>
        <v>00002-00003-00074-00004</v>
      </c>
      <c r="C729" s="5" t="str">
        <f t="shared" si="23"/>
        <v>陸上競技 Track &amp; Field 障がい者部門100ｍ　女子 女子／45+</v>
      </c>
      <c r="D729" s="3" t="s">
        <v>503</v>
      </c>
      <c r="E729" t="s">
        <v>564</v>
      </c>
      <c r="F729" t="s">
        <v>2418</v>
      </c>
      <c r="G729" s="3" t="s">
        <v>505</v>
      </c>
      <c r="H729" t="s">
        <v>565</v>
      </c>
      <c r="I729" t="s">
        <v>2419</v>
      </c>
      <c r="J729" s="3" t="s">
        <v>738</v>
      </c>
      <c r="K729" t="s">
        <v>739</v>
      </c>
      <c r="L729" t="s">
        <v>2531</v>
      </c>
      <c r="M729" s="3" t="s">
        <v>507</v>
      </c>
      <c r="N729" t="s">
        <v>600</v>
      </c>
      <c r="O729" t="s">
        <v>2454</v>
      </c>
    </row>
    <row r="730" spans="2:15" ht="18" hidden="1" x14ac:dyDescent="0.45">
      <c r="B730" s="5" t="str">
        <f t="shared" si="22"/>
        <v>00002-00003-00074-00005</v>
      </c>
      <c r="C730" s="5" t="str">
        <f t="shared" si="23"/>
        <v>陸上競技 Track &amp; Field 障がい者部門100ｍ　女子 女子／50+</v>
      </c>
      <c r="D730" s="3" t="s">
        <v>503</v>
      </c>
      <c r="E730" t="s">
        <v>564</v>
      </c>
      <c r="F730" t="s">
        <v>2418</v>
      </c>
      <c r="G730" s="3" t="s">
        <v>505</v>
      </c>
      <c r="H730" t="s">
        <v>565</v>
      </c>
      <c r="I730" t="s">
        <v>2419</v>
      </c>
      <c r="J730" s="3" t="s">
        <v>738</v>
      </c>
      <c r="K730" t="s">
        <v>739</v>
      </c>
      <c r="L730" t="s">
        <v>2531</v>
      </c>
      <c r="M730" s="3" t="s">
        <v>514</v>
      </c>
      <c r="N730" t="s">
        <v>602</v>
      </c>
      <c r="O730" t="s">
        <v>2456</v>
      </c>
    </row>
    <row r="731" spans="2:15" ht="18" hidden="1" x14ac:dyDescent="0.45">
      <c r="B731" s="5" t="str">
        <f t="shared" si="22"/>
        <v>00002-00003-00074-00006</v>
      </c>
      <c r="C731" s="5" t="str">
        <f t="shared" si="23"/>
        <v>陸上競技 Track &amp; Field 障がい者部門100ｍ　女子 女子／55+</v>
      </c>
      <c r="D731" s="3" t="s">
        <v>503</v>
      </c>
      <c r="E731" t="s">
        <v>564</v>
      </c>
      <c r="F731" t="s">
        <v>2418</v>
      </c>
      <c r="G731" s="3" t="s">
        <v>505</v>
      </c>
      <c r="H731" t="s">
        <v>565</v>
      </c>
      <c r="I731" t="s">
        <v>2419</v>
      </c>
      <c r="J731" s="3" t="s">
        <v>738</v>
      </c>
      <c r="K731" t="s">
        <v>739</v>
      </c>
      <c r="L731" t="s">
        <v>2531</v>
      </c>
      <c r="M731" s="3" t="s">
        <v>516</v>
      </c>
      <c r="N731" t="s">
        <v>603</v>
      </c>
      <c r="O731" t="s">
        <v>2457</v>
      </c>
    </row>
    <row r="732" spans="2:15" ht="18" hidden="1" x14ac:dyDescent="0.45">
      <c r="B732" s="5" t="str">
        <f t="shared" si="22"/>
        <v>00002-00003-00074-00007</v>
      </c>
      <c r="C732" s="5" t="str">
        <f t="shared" si="23"/>
        <v>陸上競技 Track &amp; Field 障がい者部門100ｍ　女子 女子／60+</v>
      </c>
      <c r="D732" s="3" t="s">
        <v>503</v>
      </c>
      <c r="E732" t="s">
        <v>564</v>
      </c>
      <c r="F732" t="s">
        <v>2418</v>
      </c>
      <c r="G732" s="3" t="s">
        <v>505</v>
      </c>
      <c r="H732" t="s">
        <v>565</v>
      </c>
      <c r="I732" t="s">
        <v>2419</v>
      </c>
      <c r="J732" s="3" t="s">
        <v>738</v>
      </c>
      <c r="K732" t="s">
        <v>739</v>
      </c>
      <c r="L732" t="s">
        <v>2531</v>
      </c>
      <c r="M732" s="3" t="s">
        <v>518</v>
      </c>
      <c r="N732" t="s">
        <v>604</v>
      </c>
      <c r="O732" t="s">
        <v>2458</v>
      </c>
    </row>
    <row r="733" spans="2:15" ht="18" hidden="1" x14ac:dyDescent="0.45">
      <c r="B733" s="5" t="str">
        <f t="shared" si="22"/>
        <v>00002-00003-00074-00008</v>
      </c>
      <c r="C733" s="5" t="str">
        <f t="shared" si="23"/>
        <v>陸上競技 Track &amp; Field 障がい者部門100ｍ　女子 女子／65+</v>
      </c>
      <c r="D733" s="3" t="s">
        <v>503</v>
      </c>
      <c r="E733" t="s">
        <v>564</v>
      </c>
      <c r="F733" t="s">
        <v>2418</v>
      </c>
      <c r="G733" s="3" t="s">
        <v>505</v>
      </c>
      <c r="H733" t="s">
        <v>565</v>
      </c>
      <c r="I733" t="s">
        <v>2419</v>
      </c>
      <c r="J733" s="3" t="s">
        <v>738</v>
      </c>
      <c r="K733" t="s">
        <v>739</v>
      </c>
      <c r="L733" t="s">
        <v>2531</v>
      </c>
      <c r="M733" s="3" t="s">
        <v>520</v>
      </c>
      <c r="N733" t="s">
        <v>605</v>
      </c>
      <c r="O733" t="s">
        <v>2459</v>
      </c>
    </row>
    <row r="734" spans="2:15" ht="18" hidden="1" x14ac:dyDescent="0.45">
      <c r="B734" s="5" t="str">
        <f t="shared" si="22"/>
        <v>00002-00003-00074-00009</v>
      </c>
      <c r="C734" s="5" t="str">
        <f t="shared" si="23"/>
        <v>陸上競技 Track &amp; Field 障がい者部門100ｍ　女子 女子／70+</v>
      </c>
      <c r="D734" s="3" t="s">
        <v>503</v>
      </c>
      <c r="E734" t="s">
        <v>564</v>
      </c>
      <c r="F734" t="s">
        <v>2418</v>
      </c>
      <c r="G734" s="3" t="s">
        <v>505</v>
      </c>
      <c r="H734" t="s">
        <v>565</v>
      </c>
      <c r="I734" t="s">
        <v>2419</v>
      </c>
      <c r="J734" s="3" t="s">
        <v>738</v>
      </c>
      <c r="K734" t="s">
        <v>739</v>
      </c>
      <c r="L734" t="s">
        <v>2531</v>
      </c>
      <c r="M734" s="3" t="s">
        <v>531</v>
      </c>
      <c r="N734" t="s">
        <v>607</v>
      </c>
      <c r="O734" t="s">
        <v>2461</v>
      </c>
    </row>
    <row r="735" spans="2:15" ht="18" hidden="1" x14ac:dyDescent="0.45">
      <c r="B735" s="5" t="str">
        <f t="shared" si="22"/>
        <v>00002-00003-00074-00010</v>
      </c>
      <c r="C735" s="5" t="str">
        <f t="shared" si="23"/>
        <v>陸上競技 Track &amp; Field 障がい者部門100ｍ　女子 女子／75+</v>
      </c>
      <c r="D735" s="3" t="s">
        <v>503</v>
      </c>
      <c r="E735" t="s">
        <v>564</v>
      </c>
      <c r="F735" t="s">
        <v>2418</v>
      </c>
      <c r="G735" s="3" t="s">
        <v>505</v>
      </c>
      <c r="H735" t="s">
        <v>565</v>
      </c>
      <c r="I735" t="s">
        <v>2419</v>
      </c>
      <c r="J735" s="3" t="s">
        <v>738</v>
      </c>
      <c r="K735" t="s">
        <v>739</v>
      </c>
      <c r="L735" t="s">
        <v>2531</v>
      </c>
      <c r="M735" s="3" t="s">
        <v>533</v>
      </c>
      <c r="N735" t="s">
        <v>608</v>
      </c>
      <c r="O735" t="s">
        <v>2462</v>
      </c>
    </row>
    <row r="736" spans="2:15" ht="18" hidden="1" x14ac:dyDescent="0.45">
      <c r="B736" s="5" t="str">
        <f t="shared" si="22"/>
        <v>00002-00003-00074-00011</v>
      </c>
      <c r="C736" s="5" t="str">
        <f t="shared" si="23"/>
        <v>陸上競技 Track &amp; Field 障がい者部門100ｍ　女子 女子／80+</v>
      </c>
      <c r="D736" s="3" t="s">
        <v>503</v>
      </c>
      <c r="E736" t="s">
        <v>564</v>
      </c>
      <c r="F736" t="s">
        <v>2418</v>
      </c>
      <c r="G736" s="3" t="s">
        <v>505</v>
      </c>
      <c r="H736" t="s">
        <v>565</v>
      </c>
      <c r="I736" t="s">
        <v>2419</v>
      </c>
      <c r="J736" s="3" t="s">
        <v>738</v>
      </c>
      <c r="K736" t="s">
        <v>739</v>
      </c>
      <c r="L736" t="s">
        <v>2531</v>
      </c>
      <c r="M736" s="3" t="s">
        <v>535</v>
      </c>
      <c r="N736" t="s">
        <v>609</v>
      </c>
      <c r="O736" t="s">
        <v>2463</v>
      </c>
    </row>
    <row r="737" spans="2:15" ht="18" hidden="1" x14ac:dyDescent="0.45">
      <c r="B737" s="5" t="str">
        <f t="shared" si="22"/>
        <v>00002-00003-00074-00012</v>
      </c>
      <c r="C737" s="5" t="str">
        <f t="shared" si="23"/>
        <v>陸上競技 Track &amp; Field 障がい者部門100ｍ　女子 女子／85+</v>
      </c>
      <c r="D737" s="3" t="s">
        <v>503</v>
      </c>
      <c r="E737" t="s">
        <v>564</v>
      </c>
      <c r="F737" t="s">
        <v>2418</v>
      </c>
      <c r="G737" s="3" t="s">
        <v>505</v>
      </c>
      <c r="H737" t="s">
        <v>565</v>
      </c>
      <c r="I737" t="s">
        <v>2419</v>
      </c>
      <c r="J737" s="3" t="s">
        <v>738</v>
      </c>
      <c r="K737" t="s">
        <v>739</v>
      </c>
      <c r="L737" t="s">
        <v>2531</v>
      </c>
      <c r="M737" s="3" t="s">
        <v>537</v>
      </c>
      <c r="N737" t="s">
        <v>610</v>
      </c>
      <c r="O737" t="s">
        <v>2464</v>
      </c>
    </row>
    <row r="738" spans="2:15" ht="18" hidden="1" x14ac:dyDescent="0.45">
      <c r="B738" s="5" t="str">
        <f t="shared" si="22"/>
        <v>00002-00003-00074-00013</v>
      </c>
      <c r="C738" s="5" t="str">
        <f t="shared" si="23"/>
        <v>陸上競技 Track &amp; Field 障がい者部門100ｍ　女子 女子／90+</v>
      </c>
      <c r="D738" s="3" t="s">
        <v>503</v>
      </c>
      <c r="E738" t="s">
        <v>564</v>
      </c>
      <c r="F738" t="s">
        <v>2418</v>
      </c>
      <c r="G738" s="3" t="s">
        <v>505</v>
      </c>
      <c r="H738" t="s">
        <v>565</v>
      </c>
      <c r="I738" t="s">
        <v>2419</v>
      </c>
      <c r="J738" s="3" t="s">
        <v>738</v>
      </c>
      <c r="K738" t="s">
        <v>739</v>
      </c>
      <c r="L738" t="s">
        <v>2531</v>
      </c>
      <c r="M738" s="3" t="s">
        <v>616</v>
      </c>
      <c r="N738" t="s">
        <v>611</v>
      </c>
      <c r="O738" t="s">
        <v>2465</v>
      </c>
    </row>
    <row r="739" spans="2:15" ht="18" hidden="1" x14ac:dyDescent="0.45">
      <c r="B739" s="5" t="str">
        <f t="shared" si="22"/>
        <v>00002-00003-00074-00014</v>
      </c>
      <c r="C739" s="5" t="str">
        <f t="shared" si="23"/>
        <v>陸上競技 Track &amp; Field 障がい者部門100ｍ　女子 女子／95+</v>
      </c>
      <c r="D739" s="3" t="s">
        <v>503</v>
      </c>
      <c r="E739" t="s">
        <v>564</v>
      </c>
      <c r="F739" t="s">
        <v>2418</v>
      </c>
      <c r="G739" s="3" t="s">
        <v>505</v>
      </c>
      <c r="H739" t="s">
        <v>565</v>
      </c>
      <c r="I739" t="s">
        <v>2419</v>
      </c>
      <c r="J739" s="3" t="s">
        <v>738</v>
      </c>
      <c r="K739" t="s">
        <v>739</v>
      </c>
      <c r="L739" t="s">
        <v>2531</v>
      </c>
      <c r="M739" s="3" t="s">
        <v>618</v>
      </c>
      <c r="N739" t="s">
        <v>612</v>
      </c>
      <c r="O739" t="s">
        <v>2466</v>
      </c>
    </row>
    <row r="740" spans="2:15" ht="18" hidden="1" x14ac:dyDescent="0.45">
      <c r="B740" s="5" t="str">
        <f t="shared" si="22"/>
        <v>00002-00003-00074-00015</v>
      </c>
      <c r="C740" s="5" t="str">
        <f t="shared" si="23"/>
        <v>陸上競技 Track &amp; Field 障がい者部門100ｍ　女子 女子／100+</v>
      </c>
      <c r="D740" s="3" t="s">
        <v>503</v>
      </c>
      <c r="E740" t="s">
        <v>564</v>
      </c>
      <c r="F740" t="s">
        <v>2418</v>
      </c>
      <c r="G740" s="3" t="s">
        <v>505</v>
      </c>
      <c r="H740" t="s">
        <v>565</v>
      </c>
      <c r="I740" t="s">
        <v>2419</v>
      </c>
      <c r="J740" s="3" t="s">
        <v>738</v>
      </c>
      <c r="K740" t="s">
        <v>739</v>
      </c>
      <c r="L740" t="s">
        <v>2531</v>
      </c>
      <c r="M740" s="3" t="s">
        <v>620</v>
      </c>
      <c r="N740" t="s">
        <v>613</v>
      </c>
      <c r="O740" t="s">
        <v>2467</v>
      </c>
    </row>
    <row r="741" spans="2:15" ht="18" hidden="1" x14ac:dyDescent="0.45">
      <c r="B741" s="5" t="str">
        <f t="shared" si="22"/>
        <v>00002-00003-00075-00001</v>
      </c>
      <c r="C741" s="5" t="str">
        <f t="shared" si="23"/>
        <v>陸上競技 Track &amp; Field 障がい者部門200ｍ　男子 男子／30+</v>
      </c>
      <c r="D741" s="3" t="s">
        <v>503</v>
      </c>
      <c r="E741" t="s">
        <v>564</v>
      </c>
      <c r="F741" t="s">
        <v>2418</v>
      </c>
      <c r="G741" s="3" t="s">
        <v>505</v>
      </c>
      <c r="H741" t="s">
        <v>565</v>
      </c>
      <c r="I741" t="s">
        <v>2419</v>
      </c>
      <c r="J741" s="3" t="s">
        <v>740</v>
      </c>
      <c r="K741" t="s">
        <v>741</v>
      </c>
      <c r="L741" t="s">
        <v>2532</v>
      </c>
      <c r="M741" s="3" t="s">
        <v>498</v>
      </c>
      <c r="N741" t="s">
        <v>579</v>
      </c>
      <c r="O741" t="s">
        <v>2433</v>
      </c>
    </row>
    <row r="742" spans="2:15" ht="18" hidden="1" x14ac:dyDescent="0.45">
      <c r="B742" s="5" t="str">
        <f t="shared" si="22"/>
        <v>00002-00003-00075-00002</v>
      </c>
      <c r="C742" s="5" t="str">
        <f t="shared" si="23"/>
        <v>陸上競技 Track &amp; Field 障がい者部門200ｍ　男子 男子／35+</v>
      </c>
      <c r="D742" s="3" t="s">
        <v>503</v>
      </c>
      <c r="E742" t="s">
        <v>564</v>
      </c>
      <c r="F742" t="s">
        <v>2418</v>
      </c>
      <c r="G742" s="3" t="s">
        <v>505</v>
      </c>
      <c r="H742" t="s">
        <v>565</v>
      </c>
      <c r="I742" t="s">
        <v>2419</v>
      </c>
      <c r="J742" s="3" t="s">
        <v>740</v>
      </c>
      <c r="K742" t="s">
        <v>741</v>
      </c>
      <c r="L742" t="s">
        <v>2532</v>
      </c>
      <c r="M742" s="3" t="s">
        <v>503</v>
      </c>
      <c r="N742" t="s">
        <v>580</v>
      </c>
      <c r="O742" t="s">
        <v>2434</v>
      </c>
    </row>
    <row r="743" spans="2:15" ht="18" hidden="1" x14ac:dyDescent="0.45">
      <c r="B743" s="5" t="str">
        <f t="shared" si="22"/>
        <v>00002-00003-00075-00003</v>
      </c>
      <c r="C743" s="5" t="str">
        <f t="shared" si="23"/>
        <v>陸上競技 Track &amp; Field 障がい者部門200ｍ　男子 男子／40+</v>
      </c>
      <c r="D743" s="3" t="s">
        <v>503</v>
      </c>
      <c r="E743" t="s">
        <v>564</v>
      </c>
      <c r="F743" t="s">
        <v>2418</v>
      </c>
      <c r="G743" s="3" t="s">
        <v>505</v>
      </c>
      <c r="H743" t="s">
        <v>565</v>
      </c>
      <c r="I743" t="s">
        <v>2419</v>
      </c>
      <c r="J743" s="3" t="s">
        <v>740</v>
      </c>
      <c r="K743" t="s">
        <v>741</v>
      </c>
      <c r="L743" t="s">
        <v>2532</v>
      </c>
      <c r="M743" s="3" t="s">
        <v>505</v>
      </c>
      <c r="N743" t="s">
        <v>581</v>
      </c>
      <c r="O743" t="s">
        <v>2435</v>
      </c>
    </row>
    <row r="744" spans="2:15" ht="18" hidden="1" x14ac:dyDescent="0.45">
      <c r="B744" s="5" t="str">
        <f t="shared" si="22"/>
        <v>00002-00003-00075-00004</v>
      </c>
      <c r="C744" s="5" t="str">
        <f t="shared" si="23"/>
        <v>陸上競技 Track &amp; Field 障がい者部門200ｍ　男子 男子／45+</v>
      </c>
      <c r="D744" s="3" t="s">
        <v>503</v>
      </c>
      <c r="E744" t="s">
        <v>564</v>
      </c>
      <c r="F744" t="s">
        <v>2418</v>
      </c>
      <c r="G744" s="3" t="s">
        <v>505</v>
      </c>
      <c r="H744" t="s">
        <v>565</v>
      </c>
      <c r="I744" t="s">
        <v>2419</v>
      </c>
      <c r="J744" s="3" t="s">
        <v>740</v>
      </c>
      <c r="K744" t="s">
        <v>741</v>
      </c>
      <c r="L744" t="s">
        <v>2532</v>
      </c>
      <c r="M744" s="3" t="s">
        <v>507</v>
      </c>
      <c r="N744" t="s">
        <v>582</v>
      </c>
      <c r="O744" t="s">
        <v>2436</v>
      </c>
    </row>
    <row r="745" spans="2:15" ht="18" hidden="1" x14ac:dyDescent="0.45">
      <c r="B745" s="5" t="str">
        <f t="shared" si="22"/>
        <v>00002-00003-00075-00005</v>
      </c>
      <c r="C745" s="5" t="str">
        <f t="shared" si="23"/>
        <v>陸上競技 Track &amp; Field 障がい者部門200ｍ　男子 男子／50+</v>
      </c>
      <c r="D745" s="3" t="s">
        <v>503</v>
      </c>
      <c r="E745" t="s">
        <v>564</v>
      </c>
      <c r="F745" t="s">
        <v>2418</v>
      </c>
      <c r="G745" s="3" t="s">
        <v>505</v>
      </c>
      <c r="H745" t="s">
        <v>565</v>
      </c>
      <c r="I745" t="s">
        <v>2419</v>
      </c>
      <c r="J745" s="3" t="s">
        <v>740</v>
      </c>
      <c r="K745" t="s">
        <v>741</v>
      </c>
      <c r="L745" t="s">
        <v>2532</v>
      </c>
      <c r="M745" s="3" t="s">
        <v>514</v>
      </c>
      <c r="N745" t="s">
        <v>584</v>
      </c>
      <c r="O745" t="s">
        <v>2438</v>
      </c>
    </row>
    <row r="746" spans="2:15" ht="18" hidden="1" x14ac:dyDescent="0.45">
      <c r="B746" s="5" t="str">
        <f t="shared" si="22"/>
        <v>00002-00003-00075-00006</v>
      </c>
      <c r="C746" s="5" t="str">
        <f t="shared" si="23"/>
        <v>陸上競技 Track &amp; Field 障がい者部門200ｍ　男子 男子／55+</v>
      </c>
      <c r="D746" s="3" t="s">
        <v>503</v>
      </c>
      <c r="E746" t="s">
        <v>564</v>
      </c>
      <c r="F746" t="s">
        <v>2418</v>
      </c>
      <c r="G746" s="3" t="s">
        <v>505</v>
      </c>
      <c r="H746" t="s">
        <v>565</v>
      </c>
      <c r="I746" t="s">
        <v>2419</v>
      </c>
      <c r="J746" s="3" t="s">
        <v>740</v>
      </c>
      <c r="K746" t="s">
        <v>741</v>
      </c>
      <c r="L746" t="s">
        <v>2532</v>
      </c>
      <c r="M746" s="3" t="s">
        <v>516</v>
      </c>
      <c r="N746" t="s">
        <v>585</v>
      </c>
      <c r="O746" t="s">
        <v>2439</v>
      </c>
    </row>
    <row r="747" spans="2:15" ht="18" hidden="1" x14ac:dyDescent="0.45">
      <c r="B747" s="5" t="str">
        <f t="shared" si="22"/>
        <v>00002-00003-00075-00007</v>
      </c>
      <c r="C747" s="5" t="str">
        <f t="shared" si="23"/>
        <v>陸上競技 Track &amp; Field 障がい者部門200ｍ　男子 男子／60+</v>
      </c>
      <c r="D747" s="3" t="s">
        <v>503</v>
      </c>
      <c r="E747" t="s">
        <v>564</v>
      </c>
      <c r="F747" t="s">
        <v>2418</v>
      </c>
      <c r="G747" s="3" t="s">
        <v>505</v>
      </c>
      <c r="H747" t="s">
        <v>565</v>
      </c>
      <c r="I747" t="s">
        <v>2419</v>
      </c>
      <c r="J747" s="3" t="s">
        <v>740</v>
      </c>
      <c r="K747" t="s">
        <v>741</v>
      </c>
      <c r="L747" t="s">
        <v>2532</v>
      </c>
      <c r="M747" s="3" t="s">
        <v>518</v>
      </c>
      <c r="N747" t="s">
        <v>586</v>
      </c>
      <c r="O747" t="s">
        <v>2440</v>
      </c>
    </row>
    <row r="748" spans="2:15" ht="18" hidden="1" x14ac:dyDescent="0.45">
      <c r="B748" s="5" t="str">
        <f t="shared" si="22"/>
        <v>00002-00003-00075-00008</v>
      </c>
      <c r="C748" s="5" t="str">
        <f t="shared" si="23"/>
        <v>陸上競技 Track &amp; Field 障がい者部門200ｍ　男子 男子／65+</v>
      </c>
      <c r="D748" s="3" t="s">
        <v>503</v>
      </c>
      <c r="E748" t="s">
        <v>564</v>
      </c>
      <c r="F748" t="s">
        <v>2418</v>
      </c>
      <c r="G748" s="3" t="s">
        <v>505</v>
      </c>
      <c r="H748" t="s">
        <v>565</v>
      </c>
      <c r="I748" t="s">
        <v>2419</v>
      </c>
      <c r="J748" s="3" t="s">
        <v>740</v>
      </c>
      <c r="K748" t="s">
        <v>741</v>
      </c>
      <c r="L748" t="s">
        <v>2532</v>
      </c>
      <c r="M748" s="3" t="s">
        <v>520</v>
      </c>
      <c r="N748" t="s">
        <v>587</v>
      </c>
      <c r="O748" t="s">
        <v>2441</v>
      </c>
    </row>
    <row r="749" spans="2:15" ht="18" hidden="1" x14ac:dyDescent="0.45">
      <c r="B749" s="5" t="str">
        <f t="shared" si="22"/>
        <v>00002-00003-00075-00009</v>
      </c>
      <c r="C749" s="5" t="str">
        <f t="shared" si="23"/>
        <v>陸上競技 Track &amp; Field 障がい者部門200ｍ　男子 男子／70+</v>
      </c>
      <c r="D749" s="3" t="s">
        <v>503</v>
      </c>
      <c r="E749" t="s">
        <v>564</v>
      </c>
      <c r="F749" t="s">
        <v>2418</v>
      </c>
      <c r="G749" s="3" t="s">
        <v>505</v>
      </c>
      <c r="H749" t="s">
        <v>565</v>
      </c>
      <c r="I749" t="s">
        <v>2419</v>
      </c>
      <c r="J749" s="3" t="s">
        <v>740</v>
      </c>
      <c r="K749" t="s">
        <v>741</v>
      </c>
      <c r="L749" t="s">
        <v>2532</v>
      </c>
      <c r="M749" s="3" t="s">
        <v>531</v>
      </c>
      <c r="N749" t="s">
        <v>589</v>
      </c>
      <c r="O749" t="s">
        <v>2443</v>
      </c>
    </row>
    <row r="750" spans="2:15" ht="18" hidden="1" x14ac:dyDescent="0.45">
      <c r="B750" s="5" t="str">
        <f t="shared" si="22"/>
        <v>00002-00003-00075-00010</v>
      </c>
      <c r="C750" s="5" t="str">
        <f t="shared" si="23"/>
        <v>陸上競技 Track &amp; Field 障がい者部門200ｍ　男子 男子／75+</v>
      </c>
      <c r="D750" s="3" t="s">
        <v>503</v>
      </c>
      <c r="E750" t="s">
        <v>564</v>
      </c>
      <c r="F750" t="s">
        <v>2418</v>
      </c>
      <c r="G750" s="3" t="s">
        <v>505</v>
      </c>
      <c r="H750" t="s">
        <v>565</v>
      </c>
      <c r="I750" t="s">
        <v>2419</v>
      </c>
      <c r="J750" s="3" t="s">
        <v>740</v>
      </c>
      <c r="K750" t="s">
        <v>741</v>
      </c>
      <c r="L750" t="s">
        <v>2532</v>
      </c>
      <c r="M750" s="3" t="s">
        <v>533</v>
      </c>
      <c r="N750" t="s">
        <v>590</v>
      </c>
      <c r="O750" t="s">
        <v>2444</v>
      </c>
    </row>
    <row r="751" spans="2:15" ht="18" hidden="1" x14ac:dyDescent="0.45">
      <c r="B751" s="5" t="str">
        <f t="shared" si="22"/>
        <v>00002-00003-00075-00011</v>
      </c>
      <c r="C751" s="5" t="str">
        <f t="shared" si="23"/>
        <v>陸上競技 Track &amp; Field 障がい者部門200ｍ　男子 男子／80+</v>
      </c>
      <c r="D751" s="3" t="s">
        <v>503</v>
      </c>
      <c r="E751" t="s">
        <v>564</v>
      </c>
      <c r="F751" t="s">
        <v>2418</v>
      </c>
      <c r="G751" s="3" t="s">
        <v>505</v>
      </c>
      <c r="H751" t="s">
        <v>565</v>
      </c>
      <c r="I751" t="s">
        <v>2419</v>
      </c>
      <c r="J751" s="3" t="s">
        <v>740</v>
      </c>
      <c r="K751" t="s">
        <v>741</v>
      </c>
      <c r="L751" t="s">
        <v>2532</v>
      </c>
      <c r="M751" s="3" t="s">
        <v>535</v>
      </c>
      <c r="N751" t="s">
        <v>591</v>
      </c>
      <c r="O751" t="s">
        <v>2445</v>
      </c>
    </row>
    <row r="752" spans="2:15" ht="18" hidden="1" x14ac:dyDescent="0.45">
      <c r="B752" s="5" t="str">
        <f t="shared" si="22"/>
        <v>00002-00003-00075-00012</v>
      </c>
      <c r="C752" s="5" t="str">
        <f t="shared" si="23"/>
        <v>陸上競技 Track &amp; Field 障がい者部門200ｍ　男子 男子／85+</v>
      </c>
      <c r="D752" s="3" t="s">
        <v>503</v>
      </c>
      <c r="E752" t="s">
        <v>564</v>
      </c>
      <c r="F752" t="s">
        <v>2418</v>
      </c>
      <c r="G752" s="3" t="s">
        <v>505</v>
      </c>
      <c r="H752" t="s">
        <v>565</v>
      </c>
      <c r="I752" t="s">
        <v>2419</v>
      </c>
      <c r="J752" s="3" t="s">
        <v>740</v>
      </c>
      <c r="K752" t="s">
        <v>741</v>
      </c>
      <c r="L752" t="s">
        <v>2532</v>
      </c>
      <c r="M752" s="3" t="s">
        <v>537</v>
      </c>
      <c r="N752" t="s">
        <v>592</v>
      </c>
      <c r="O752" t="s">
        <v>2446</v>
      </c>
    </row>
    <row r="753" spans="2:15" ht="18" hidden="1" x14ac:dyDescent="0.45">
      <c r="B753" s="5" t="str">
        <f t="shared" si="22"/>
        <v>00002-00003-00075-00013</v>
      </c>
      <c r="C753" s="5" t="str">
        <f t="shared" si="23"/>
        <v>陸上競技 Track &amp; Field 障がい者部門200ｍ　男子 男子／90+</v>
      </c>
      <c r="D753" s="3" t="s">
        <v>503</v>
      </c>
      <c r="E753" t="s">
        <v>564</v>
      </c>
      <c r="F753" t="s">
        <v>2418</v>
      </c>
      <c r="G753" s="3" t="s">
        <v>505</v>
      </c>
      <c r="H753" t="s">
        <v>565</v>
      </c>
      <c r="I753" t="s">
        <v>2419</v>
      </c>
      <c r="J753" s="3" t="s">
        <v>740</v>
      </c>
      <c r="K753" t="s">
        <v>741</v>
      </c>
      <c r="L753" t="s">
        <v>2532</v>
      </c>
      <c r="M753" s="3" t="s">
        <v>616</v>
      </c>
      <c r="N753" t="s">
        <v>593</v>
      </c>
      <c r="O753" t="s">
        <v>2447</v>
      </c>
    </row>
    <row r="754" spans="2:15" ht="18" hidden="1" x14ac:dyDescent="0.45">
      <c r="B754" s="5" t="str">
        <f t="shared" si="22"/>
        <v>00002-00003-00075-00014</v>
      </c>
      <c r="C754" s="5" t="str">
        <f t="shared" si="23"/>
        <v>陸上競技 Track &amp; Field 障がい者部門200ｍ　男子 男子／95+</v>
      </c>
      <c r="D754" s="3" t="s">
        <v>503</v>
      </c>
      <c r="E754" t="s">
        <v>564</v>
      </c>
      <c r="F754" t="s">
        <v>2418</v>
      </c>
      <c r="G754" s="3" t="s">
        <v>505</v>
      </c>
      <c r="H754" t="s">
        <v>565</v>
      </c>
      <c r="I754" t="s">
        <v>2419</v>
      </c>
      <c r="J754" s="3" t="s">
        <v>740</v>
      </c>
      <c r="K754" t="s">
        <v>741</v>
      </c>
      <c r="L754" t="s">
        <v>2532</v>
      </c>
      <c r="M754" s="3" t="s">
        <v>618</v>
      </c>
      <c r="N754" t="s">
        <v>594</v>
      </c>
      <c r="O754" t="s">
        <v>2448</v>
      </c>
    </row>
    <row r="755" spans="2:15" ht="18" hidden="1" x14ac:dyDescent="0.45">
      <c r="B755" s="5" t="str">
        <f t="shared" si="22"/>
        <v>00002-00003-00075-00015</v>
      </c>
      <c r="C755" s="5" t="str">
        <f t="shared" si="23"/>
        <v>陸上競技 Track &amp; Field 障がい者部門200ｍ　男子 男子／100+</v>
      </c>
      <c r="D755" s="3" t="s">
        <v>503</v>
      </c>
      <c r="E755" t="s">
        <v>564</v>
      </c>
      <c r="F755" t="s">
        <v>2418</v>
      </c>
      <c r="G755" s="3" t="s">
        <v>505</v>
      </c>
      <c r="H755" t="s">
        <v>565</v>
      </c>
      <c r="I755" t="s">
        <v>2419</v>
      </c>
      <c r="J755" s="3" t="s">
        <v>740</v>
      </c>
      <c r="K755" t="s">
        <v>741</v>
      </c>
      <c r="L755" t="s">
        <v>2532</v>
      </c>
      <c r="M755" s="3" t="s">
        <v>620</v>
      </c>
      <c r="N755" t="s">
        <v>595</v>
      </c>
      <c r="O755" t="s">
        <v>2449</v>
      </c>
    </row>
    <row r="756" spans="2:15" ht="18" hidden="1" x14ac:dyDescent="0.45">
      <c r="B756" s="5" t="str">
        <f t="shared" si="22"/>
        <v>00002-00003-00076-00001</v>
      </c>
      <c r="C756" s="5" t="str">
        <f t="shared" si="23"/>
        <v>陸上競技 Track &amp; Field 障がい者部門200ｍ　女子 女子／30+</v>
      </c>
      <c r="D756" s="3" t="s">
        <v>503</v>
      </c>
      <c r="E756" t="s">
        <v>564</v>
      </c>
      <c r="F756" t="s">
        <v>2418</v>
      </c>
      <c r="G756" s="3" t="s">
        <v>505</v>
      </c>
      <c r="H756" t="s">
        <v>565</v>
      </c>
      <c r="I756" t="s">
        <v>2419</v>
      </c>
      <c r="J756" s="3" t="s">
        <v>742</v>
      </c>
      <c r="K756" t="s">
        <v>743</v>
      </c>
      <c r="L756" t="s">
        <v>2533</v>
      </c>
      <c r="M756" s="3" t="s">
        <v>498</v>
      </c>
      <c r="N756" t="s">
        <v>597</v>
      </c>
      <c r="O756" t="s">
        <v>2451</v>
      </c>
    </row>
    <row r="757" spans="2:15" ht="18" hidden="1" x14ac:dyDescent="0.45">
      <c r="B757" s="5" t="str">
        <f t="shared" si="22"/>
        <v>00002-00003-00076-00002</v>
      </c>
      <c r="C757" s="5" t="str">
        <f t="shared" si="23"/>
        <v>陸上競技 Track &amp; Field 障がい者部門200ｍ　女子 女子／35+</v>
      </c>
      <c r="D757" s="3" t="s">
        <v>503</v>
      </c>
      <c r="E757" t="s">
        <v>564</v>
      </c>
      <c r="F757" t="s">
        <v>2418</v>
      </c>
      <c r="G757" s="3" t="s">
        <v>505</v>
      </c>
      <c r="H757" t="s">
        <v>565</v>
      </c>
      <c r="I757" t="s">
        <v>2419</v>
      </c>
      <c r="J757" s="3" t="s">
        <v>742</v>
      </c>
      <c r="K757" t="s">
        <v>743</v>
      </c>
      <c r="L757" t="s">
        <v>2533</v>
      </c>
      <c r="M757" s="3" t="s">
        <v>503</v>
      </c>
      <c r="N757" t="s">
        <v>598</v>
      </c>
      <c r="O757" t="s">
        <v>2452</v>
      </c>
    </row>
    <row r="758" spans="2:15" ht="18" hidden="1" x14ac:dyDescent="0.45">
      <c r="B758" s="5" t="str">
        <f t="shared" si="22"/>
        <v>00002-00003-00076-00003</v>
      </c>
      <c r="C758" s="5" t="str">
        <f t="shared" si="23"/>
        <v>陸上競技 Track &amp; Field 障がい者部門200ｍ　女子 女子／40+</v>
      </c>
      <c r="D758" s="3" t="s">
        <v>503</v>
      </c>
      <c r="E758" t="s">
        <v>564</v>
      </c>
      <c r="F758" t="s">
        <v>2418</v>
      </c>
      <c r="G758" s="3" t="s">
        <v>505</v>
      </c>
      <c r="H758" t="s">
        <v>565</v>
      </c>
      <c r="I758" t="s">
        <v>2419</v>
      </c>
      <c r="J758" s="3" t="s">
        <v>742</v>
      </c>
      <c r="K758" t="s">
        <v>743</v>
      </c>
      <c r="L758" t="s">
        <v>2533</v>
      </c>
      <c r="M758" s="3" t="s">
        <v>505</v>
      </c>
      <c r="N758" t="s">
        <v>599</v>
      </c>
      <c r="O758" t="s">
        <v>2453</v>
      </c>
    </row>
    <row r="759" spans="2:15" ht="18" hidden="1" x14ac:dyDescent="0.45">
      <c r="B759" s="5" t="str">
        <f t="shared" si="22"/>
        <v>00002-00003-00076-00004</v>
      </c>
      <c r="C759" s="5" t="str">
        <f t="shared" si="23"/>
        <v>陸上競技 Track &amp; Field 障がい者部門200ｍ　女子 女子／45+</v>
      </c>
      <c r="D759" s="3" t="s">
        <v>503</v>
      </c>
      <c r="E759" t="s">
        <v>564</v>
      </c>
      <c r="F759" t="s">
        <v>2418</v>
      </c>
      <c r="G759" s="3" t="s">
        <v>505</v>
      </c>
      <c r="H759" t="s">
        <v>565</v>
      </c>
      <c r="I759" t="s">
        <v>2419</v>
      </c>
      <c r="J759" s="3" t="s">
        <v>742</v>
      </c>
      <c r="K759" t="s">
        <v>743</v>
      </c>
      <c r="L759" t="s">
        <v>2533</v>
      </c>
      <c r="M759" s="3" t="s">
        <v>507</v>
      </c>
      <c r="N759" t="s">
        <v>600</v>
      </c>
      <c r="O759" t="s">
        <v>2454</v>
      </c>
    </row>
    <row r="760" spans="2:15" ht="18" hidden="1" x14ac:dyDescent="0.45">
      <c r="B760" s="5" t="str">
        <f t="shared" si="22"/>
        <v>00002-00003-00076-00005</v>
      </c>
      <c r="C760" s="5" t="str">
        <f t="shared" si="23"/>
        <v>陸上競技 Track &amp; Field 障がい者部門200ｍ　女子 女子／50+</v>
      </c>
      <c r="D760" s="3" t="s">
        <v>503</v>
      </c>
      <c r="E760" t="s">
        <v>564</v>
      </c>
      <c r="F760" t="s">
        <v>2418</v>
      </c>
      <c r="G760" s="3" t="s">
        <v>505</v>
      </c>
      <c r="H760" t="s">
        <v>565</v>
      </c>
      <c r="I760" t="s">
        <v>2419</v>
      </c>
      <c r="J760" s="3" t="s">
        <v>742</v>
      </c>
      <c r="K760" t="s">
        <v>743</v>
      </c>
      <c r="L760" t="s">
        <v>2533</v>
      </c>
      <c r="M760" s="3" t="s">
        <v>514</v>
      </c>
      <c r="N760" t="s">
        <v>602</v>
      </c>
      <c r="O760" t="s">
        <v>2456</v>
      </c>
    </row>
    <row r="761" spans="2:15" ht="18" hidden="1" x14ac:dyDescent="0.45">
      <c r="B761" s="5" t="str">
        <f t="shared" si="22"/>
        <v>00002-00003-00076-00006</v>
      </c>
      <c r="C761" s="5" t="str">
        <f t="shared" si="23"/>
        <v>陸上競技 Track &amp; Field 障がい者部門200ｍ　女子 女子／55+</v>
      </c>
      <c r="D761" s="3" t="s">
        <v>503</v>
      </c>
      <c r="E761" t="s">
        <v>564</v>
      </c>
      <c r="F761" t="s">
        <v>2418</v>
      </c>
      <c r="G761" s="3" t="s">
        <v>505</v>
      </c>
      <c r="H761" t="s">
        <v>565</v>
      </c>
      <c r="I761" t="s">
        <v>2419</v>
      </c>
      <c r="J761" s="3" t="s">
        <v>742</v>
      </c>
      <c r="K761" t="s">
        <v>743</v>
      </c>
      <c r="L761" t="s">
        <v>2533</v>
      </c>
      <c r="M761" s="3" t="s">
        <v>516</v>
      </c>
      <c r="N761" t="s">
        <v>603</v>
      </c>
      <c r="O761" t="s">
        <v>2457</v>
      </c>
    </row>
    <row r="762" spans="2:15" ht="18" hidden="1" x14ac:dyDescent="0.45">
      <c r="B762" s="5" t="str">
        <f t="shared" si="22"/>
        <v>00002-00003-00076-00007</v>
      </c>
      <c r="C762" s="5" t="str">
        <f t="shared" si="23"/>
        <v>陸上競技 Track &amp; Field 障がい者部門200ｍ　女子 女子／60+</v>
      </c>
      <c r="D762" s="3" t="s">
        <v>503</v>
      </c>
      <c r="E762" t="s">
        <v>564</v>
      </c>
      <c r="F762" t="s">
        <v>2418</v>
      </c>
      <c r="G762" s="3" t="s">
        <v>505</v>
      </c>
      <c r="H762" t="s">
        <v>565</v>
      </c>
      <c r="I762" t="s">
        <v>2419</v>
      </c>
      <c r="J762" s="3" t="s">
        <v>742</v>
      </c>
      <c r="K762" t="s">
        <v>743</v>
      </c>
      <c r="L762" t="s">
        <v>2533</v>
      </c>
      <c r="M762" s="3" t="s">
        <v>518</v>
      </c>
      <c r="N762" t="s">
        <v>604</v>
      </c>
      <c r="O762" t="s">
        <v>2458</v>
      </c>
    </row>
    <row r="763" spans="2:15" ht="18" hidden="1" x14ac:dyDescent="0.45">
      <c r="B763" s="5" t="str">
        <f t="shared" si="22"/>
        <v>00002-00003-00076-00008</v>
      </c>
      <c r="C763" s="5" t="str">
        <f t="shared" si="23"/>
        <v>陸上競技 Track &amp; Field 障がい者部門200ｍ　女子 女子／65+</v>
      </c>
      <c r="D763" s="3" t="s">
        <v>503</v>
      </c>
      <c r="E763" t="s">
        <v>564</v>
      </c>
      <c r="F763" t="s">
        <v>2418</v>
      </c>
      <c r="G763" s="3" t="s">
        <v>505</v>
      </c>
      <c r="H763" t="s">
        <v>565</v>
      </c>
      <c r="I763" t="s">
        <v>2419</v>
      </c>
      <c r="J763" s="3" t="s">
        <v>742</v>
      </c>
      <c r="K763" t="s">
        <v>743</v>
      </c>
      <c r="L763" t="s">
        <v>2533</v>
      </c>
      <c r="M763" s="3" t="s">
        <v>520</v>
      </c>
      <c r="N763" t="s">
        <v>605</v>
      </c>
      <c r="O763" t="s">
        <v>2459</v>
      </c>
    </row>
    <row r="764" spans="2:15" ht="18" hidden="1" x14ac:dyDescent="0.45">
      <c r="B764" s="5" t="str">
        <f t="shared" si="22"/>
        <v>00002-00003-00076-00009</v>
      </c>
      <c r="C764" s="5" t="str">
        <f t="shared" si="23"/>
        <v>陸上競技 Track &amp; Field 障がい者部門200ｍ　女子 女子／70+</v>
      </c>
      <c r="D764" s="3" t="s">
        <v>503</v>
      </c>
      <c r="E764" t="s">
        <v>564</v>
      </c>
      <c r="F764" t="s">
        <v>2418</v>
      </c>
      <c r="G764" s="3" t="s">
        <v>505</v>
      </c>
      <c r="H764" t="s">
        <v>565</v>
      </c>
      <c r="I764" t="s">
        <v>2419</v>
      </c>
      <c r="J764" s="3" t="s">
        <v>742</v>
      </c>
      <c r="K764" t="s">
        <v>743</v>
      </c>
      <c r="L764" t="s">
        <v>2533</v>
      </c>
      <c r="M764" s="3" t="s">
        <v>531</v>
      </c>
      <c r="N764" t="s">
        <v>607</v>
      </c>
      <c r="O764" t="s">
        <v>2461</v>
      </c>
    </row>
    <row r="765" spans="2:15" ht="18" hidden="1" x14ac:dyDescent="0.45">
      <c r="B765" s="5" t="str">
        <f t="shared" si="22"/>
        <v>00002-00003-00076-00010</v>
      </c>
      <c r="C765" s="5" t="str">
        <f t="shared" si="23"/>
        <v>陸上競技 Track &amp; Field 障がい者部門200ｍ　女子 女子／75+</v>
      </c>
      <c r="D765" s="3" t="s">
        <v>503</v>
      </c>
      <c r="E765" t="s">
        <v>564</v>
      </c>
      <c r="F765" t="s">
        <v>2418</v>
      </c>
      <c r="G765" s="3" t="s">
        <v>505</v>
      </c>
      <c r="H765" t="s">
        <v>565</v>
      </c>
      <c r="I765" t="s">
        <v>2419</v>
      </c>
      <c r="J765" s="3" t="s">
        <v>742</v>
      </c>
      <c r="K765" t="s">
        <v>743</v>
      </c>
      <c r="L765" t="s">
        <v>2533</v>
      </c>
      <c r="M765" s="3" t="s">
        <v>533</v>
      </c>
      <c r="N765" t="s">
        <v>608</v>
      </c>
      <c r="O765" t="s">
        <v>2462</v>
      </c>
    </row>
    <row r="766" spans="2:15" ht="18" hidden="1" x14ac:dyDescent="0.45">
      <c r="B766" s="5" t="str">
        <f t="shared" si="22"/>
        <v>00002-00003-00076-00011</v>
      </c>
      <c r="C766" s="5" t="str">
        <f t="shared" si="23"/>
        <v>陸上競技 Track &amp; Field 障がい者部門200ｍ　女子 女子／80+</v>
      </c>
      <c r="D766" s="3" t="s">
        <v>503</v>
      </c>
      <c r="E766" t="s">
        <v>564</v>
      </c>
      <c r="F766" t="s">
        <v>2418</v>
      </c>
      <c r="G766" s="3" t="s">
        <v>505</v>
      </c>
      <c r="H766" t="s">
        <v>565</v>
      </c>
      <c r="I766" t="s">
        <v>2419</v>
      </c>
      <c r="J766" s="3" t="s">
        <v>742</v>
      </c>
      <c r="K766" t="s">
        <v>743</v>
      </c>
      <c r="L766" t="s">
        <v>2533</v>
      </c>
      <c r="M766" s="3" t="s">
        <v>535</v>
      </c>
      <c r="N766" t="s">
        <v>609</v>
      </c>
      <c r="O766" t="s">
        <v>2463</v>
      </c>
    </row>
    <row r="767" spans="2:15" ht="18" hidden="1" x14ac:dyDescent="0.45">
      <c r="B767" s="5" t="str">
        <f t="shared" si="22"/>
        <v>00002-00003-00076-00012</v>
      </c>
      <c r="C767" s="5" t="str">
        <f t="shared" si="23"/>
        <v>陸上競技 Track &amp; Field 障がい者部門200ｍ　女子 女子／85+</v>
      </c>
      <c r="D767" s="3" t="s">
        <v>503</v>
      </c>
      <c r="E767" t="s">
        <v>564</v>
      </c>
      <c r="F767" t="s">
        <v>2418</v>
      </c>
      <c r="G767" s="3" t="s">
        <v>505</v>
      </c>
      <c r="H767" t="s">
        <v>565</v>
      </c>
      <c r="I767" t="s">
        <v>2419</v>
      </c>
      <c r="J767" s="3" t="s">
        <v>742</v>
      </c>
      <c r="K767" t="s">
        <v>743</v>
      </c>
      <c r="L767" t="s">
        <v>2533</v>
      </c>
      <c r="M767" s="3" t="s">
        <v>537</v>
      </c>
      <c r="N767" t="s">
        <v>610</v>
      </c>
      <c r="O767" t="s">
        <v>2464</v>
      </c>
    </row>
    <row r="768" spans="2:15" ht="18" hidden="1" x14ac:dyDescent="0.45">
      <c r="B768" s="5" t="str">
        <f t="shared" si="22"/>
        <v>00002-00003-00076-00013</v>
      </c>
      <c r="C768" s="5" t="str">
        <f t="shared" si="23"/>
        <v>陸上競技 Track &amp; Field 障がい者部門200ｍ　女子 女子／90+</v>
      </c>
      <c r="D768" s="3" t="s">
        <v>503</v>
      </c>
      <c r="E768" t="s">
        <v>564</v>
      </c>
      <c r="F768" t="s">
        <v>2418</v>
      </c>
      <c r="G768" s="3" t="s">
        <v>505</v>
      </c>
      <c r="H768" t="s">
        <v>565</v>
      </c>
      <c r="I768" t="s">
        <v>2419</v>
      </c>
      <c r="J768" s="3" t="s">
        <v>742</v>
      </c>
      <c r="K768" t="s">
        <v>743</v>
      </c>
      <c r="L768" t="s">
        <v>2533</v>
      </c>
      <c r="M768" s="3" t="s">
        <v>616</v>
      </c>
      <c r="N768" t="s">
        <v>611</v>
      </c>
      <c r="O768" t="s">
        <v>2465</v>
      </c>
    </row>
    <row r="769" spans="2:15" ht="18" hidden="1" x14ac:dyDescent="0.45">
      <c r="B769" s="5" t="str">
        <f t="shared" si="22"/>
        <v>00002-00003-00076-00014</v>
      </c>
      <c r="C769" s="5" t="str">
        <f t="shared" si="23"/>
        <v>陸上競技 Track &amp; Field 障がい者部門200ｍ　女子 女子／95+</v>
      </c>
      <c r="D769" s="3" t="s">
        <v>503</v>
      </c>
      <c r="E769" t="s">
        <v>564</v>
      </c>
      <c r="F769" t="s">
        <v>2418</v>
      </c>
      <c r="G769" s="3" t="s">
        <v>505</v>
      </c>
      <c r="H769" t="s">
        <v>565</v>
      </c>
      <c r="I769" t="s">
        <v>2419</v>
      </c>
      <c r="J769" s="3" t="s">
        <v>742</v>
      </c>
      <c r="K769" t="s">
        <v>743</v>
      </c>
      <c r="L769" t="s">
        <v>2533</v>
      </c>
      <c r="M769" s="3" t="s">
        <v>618</v>
      </c>
      <c r="N769" t="s">
        <v>612</v>
      </c>
      <c r="O769" t="s">
        <v>2466</v>
      </c>
    </row>
    <row r="770" spans="2:15" ht="18" hidden="1" x14ac:dyDescent="0.45">
      <c r="B770" s="5" t="str">
        <f t="shared" si="22"/>
        <v>00002-00003-00076-00015</v>
      </c>
      <c r="C770" s="5" t="str">
        <f t="shared" si="23"/>
        <v>陸上競技 Track &amp; Field 障がい者部門200ｍ　女子 女子／100+</v>
      </c>
      <c r="D770" s="3" t="s">
        <v>503</v>
      </c>
      <c r="E770" t="s">
        <v>564</v>
      </c>
      <c r="F770" t="s">
        <v>2418</v>
      </c>
      <c r="G770" s="3" t="s">
        <v>505</v>
      </c>
      <c r="H770" t="s">
        <v>565</v>
      </c>
      <c r="I770" t="s">
        <v>2419</v>
      </c>
      <c r="J770" s="3" t="s">
        <v>742</v>
      </c>
      <c r="K770" t="s">
        <v>743</v>
      </c>
      <c r="L770" t="s">
        <v>2533</v>
      </c>
      <c r="M770" s="3" t="s">
        <v>620</v>
      </c>
      <c r="N770" t="s">
        <v>613</v>
      </c>
      <c r="O770" t="s">
        <v>2467</v>
      </c>
    </row>
    <row r="771" spans="2:15" ht="18" hidden="1" x14ac:dyDescent="0.45">
      <c r="B771" s="5" t="str">
        <f t="shared" ref="B771:B834" si="24">CONCATENATE(D771,"-",G771,"-",J771,"-",M771)</f>
        <v>00002-00003-00077-00001</v>
      </c>
      <c r="C771" s="5" t="str">
        <f t="shared" ref="C771:C834" si="25">_xlfn.CONCAT(E771," ",I771," ",K771," ",N771)</f>
        <v>陸上競技 Track &amp; Field 障がい者部門400ｍ　男子 男子／30+</v>
      </c>
      <c r="D771" s="3" t="s">
        <v>503</v>
      </c>
      <c r="E771" t="s">
        <v>564</v>
      </c>
      <c r="F771" t="s">
        <v>2418</v>
      </c>
      <c r="G771" s="3" t="s">
        <v>505</v>
      </c>
      <c r="H771" t="s">
        <v>565</v>
      </c>
      <c r="I771" t="s">
        <v>2419</v>
      </c>
      <c r="J771" s="3" t="s">
        <v>744</v>
      </c>
      <c r="K771" t="s">
        <v>745</v>
      </c>
      <c r="L771" t="s">
        <v>2534</v>
      </c>
      <c r="M771" s="3" t="s">
        <v>498</v>
      </c>
      <c r="N771" t="s">
        <v>579</v>
      </c>
      <c r="O771" t="s">
        <v>2433</v>
      </c>
    </row>
    <row r="772" spans="2:15" ht="18" hidden="1" x14ac:dyDescent="0.45">
      <c r="B772" s="5" t="str">
        <f t="shared" si="24"/>
        <v>00002-00003-00077-00002</v>
      </c>
      <c r="C772" s="5" t="str">
        <f t="shared" si="25"/>
        <v>陸上競技 Track &amp; Field 障がい者部門400ｍ　男子 男子／35+</v>
      </c>
      <c r="D772" s="3" t="s">
        <v>503</v>
      </c>
      <c r="E772" t="s">
        <v>564</v>
      </c>
      <c r="F772" t="s">
        <v>2418</v>
      </c>
      <c r="G772" s="3" t="s">
        <v>505</v>
      </c>
      <c r="H772" t="s">
        <v>565</v>
      </c>
      <c r="I772" t="s">
        <v>2419</v>
      </c>
      <c r="J772" s="3" t="s">
        <v>744</v>
      </c>
      <c r="K772" t="s">
        <v>745</v>
      </c>
      <c r="L772" t="s">
        <v>2534</v>
      </c>
      <c r="M772" s="3" t="s">
        <v>503</v>
      </c>
      <c r="N772" t="s">
        <v>580</v>
      </c>
      <c r="O772" t="s">
        <v>2434</v>
      </c>
    </row>
    <row r="773" spans="2:15" ht="18" hidden="1" x14ac:dyDescent="0.45">
      <c r="B773" s="5" t="str">
        <f t="shared" si="24"/>
        <v>00002-00003-00077-00003</v>
      </c>
      <c r="C773" s="5" t="str">
        <f t="shared" si="25"/>
        <v>陸上競技 Track &amp; Field 障がい者部門400ｍ　男子 男子／40+</v>
      </c>
      <c r="D773" s="3" t="s">
        <v>503</v>
      </c>
      <c r="E773" t="s">
        <v>564</v>
      </c>
      <c r="F773" t="s">
        <v>2418</v>
      </c>
      <c r="G773" s="3" t="s">
        <v>505</v>
      </c>
      <c r="H773" t="s">
        <v>565</v>
      </c>
      <c r="I773" t="s">
        <v>2419</v>
      </c>
      <c r="J773" s="3" t="s">
        <v>744</v>
      </c>
      <c r="K773" t="s">
        <v>745</v>
      </c>
      <c r="L773" t="s">
        <v>2534</v>
      </c>
      <c r="M773" s="3" t="s">
        <v>505</v>
      </c>
      <c r="N773" t="s">
        <v>581</v>
      </c>
      <c r="O773" t="s">
        <v>2435</v>
      </c>
    </row>
    <row r="774" spans="2:15" ht="18" hidden="1" x14ac:dyDescent="0.45">
      <c r="B774" s="5" t="str">
        <f t="shared" si="24"/>
        <v>00002-00003-00077-00004</v>
      </c>
      <c r="C774" s="5" t="str">
        <f t="shared" si="25"/>
        <v>陸上競技 Track &amp; Field 障がい者部門400ｍ　男子 男子／45+</v>
      </c>
      <c r="D774" s="3" t="s">
        <v>503</v>
      </c>
      <c r="E774" t="s">
        <v>564</v>
      </c>
      <c r="F774" t="s">
        <v>2418</v>
      </c>
      <c r="G774" s="3" t="s">
        <v>505</v>
      </c>
      <c r="H774" t="s">
        <v>565</v>
      </c>
      <c r="I774" t="s">
        <v>2419</v>
      </c>
      <c r="J774" s="3" t="s">
        <v>744</v>
      </c>
      <c r="K774" t="s">
        <v>745</v>
      </c>
      <c r="L774" t="s">
        <v>2534</v>
      </c>
      <c r="M774" s="3" t="s">
        <v>507</v>
      </c>
      <c r="N774" t="s">
        <v>582</v>
      </c>
      <c r="O774" t="s">
        <v>2436</v>
      </c>
    </row>
    <row r="775" spans="2:15" ht="18" hidden="1" x14ac:dyDescent="0.45">
      <c r="B775" s="5" t="str">
        <f t="shared" si="24"/>
        <v>00002-00003-00077-00005</v>
      </c>
      <c r="C775" s="5" t="str">
        <f t="shared" si="25"/>
        <v>陸上競技 Track &amp; Field 障がい者部門400ｍ　男子 男子／50+</v>
      </c>
      <c r="D775" s="3" t="s">
        <v>503</v>
      </c>
      <c r="E775" t="s">
        <v>564</v>
      </c>
      <c r="F775" t="s">
        <v>2418</v>
      </c>
      <c r="G775" s="3" t="s">
        <v>505</v>
      </c>
      <c r="H775" t="s">
        <v>565</v>
      </c>
      <c r="I775" t="s">
        <v>2419</v>
      </c>
      <c r="J775" s="3" t="s">
        <v>744</v>
      </c>
      <c r="K775" t="s">
        <v>745</v>
      </c>
      <c r="L775" t="s">
        <v>2534</v>
      </c>
      <c r="M775" s="3" t="s">
        <v>514</v>
      </c>
      <c r="N775" t="s">
        <v>584</v>
      </c>
      <c r="O775" t="s">
        <v>2438</v>
      </c>
    </row>
    <row r="776" spans="2:15" ht="18" hidden="1" x14ac:dyDescent="0.45">
      <c r="B776" s="5" t="str">
        <f t="shared" si="24"/>
        <v>00002-00003-00077-00006</v>
      </c>
      <c r="C776" s="5" t="str">
        <f t="shared" si="25"/>
        <v>陸上競技 Track &amp; Field 障がい者部門400ｍ　男子 男子／55+</v>
      </c>
      <c r="D776" s="3" t="s">
        <v>503</v>
      </c>
      <c r="E776" t="s">
        <v>564</v>
      </c>
      <c r="F776" t="s">
        <v>2418</v>
      </c>
      <c r="G776" s="3" t="s">
        <v>505</v>
      </c>
      <c r="H776" t="s">
        <v>565</v>
      </c>
      <c r="I776" t="s">
        <v>2419</v>
      </c>
      <c r="J776" s="3" t="s">
        <v>744</v>
      </c>
      <c r="K776" t="s">
        <v>745</v>
      </c>
      <c r="L776" t="s">
        <v>2534</v>
      </c>
      <c r="M776" s="3" t="s">
        <v>516</v>
      </c>
      <c r="N776" t="s">
        <v>585</v>
      </c>
      <c r="O776" t="s">
        <v>2439</v>
      </c>
    </row>
    <row r="777" spans="2:15" ht="18" hidden="1" x14ac:dyDescent="0.45">
      <c r="B777" s="5" t="str">
        <f t="shared" si="24"/>
        <v>00002-00003-00077-00007</v>
      </c>
      <c r="C777" s="5" t="str">
        <f t="shared" si="25"/>
        <v>陸上競技 Track &amp; Field 障がい者部門400ｍ　男子 男子／60+</v>
      </c>
      <c r="D777" s="3" t="s">
        <v>503</v>
      </c>
      <c r="E777" t="s">
        <v>564</v>
      </c>
      <c r="F777" t="s">
        <v>2418</v>
      </c>
      <c r="G777" s="3" t="s">
        <v>505</v>
      </c>
      <c r="H777" t="s">
        <v>565</v>
      </c>
      <c r="I777" t="s">
        <v>2419</v>
      </c>
      <c r="J777" s="3" t="s">
        <v>744</v>
      </c>
      <c r="K777" t="s">
        <v>745</v>
      </c>
      <c r="L777" t="s">
        <v>2534</v>
      </c>
      <c r="M777" s="3" t="s">
        <v>518</v>
      </c>
      <c r="N777" t="s">
        <v>586</v>
      </c>
      <c r="O777" t="s">
        <v>2440</v>
      </c>
    </row>
    <row r="778" spans="2:15" ht="18" hidden="1" x14ac:dyDescent="0.45">
      <c r="B778" s="5" t="str">
        <f t="shared" si="24"/>
        <v>00002-00003-00077-00008</v>
      </c>
      <c r="C778" s="5" t="str">
        <f t="shared" si="25"/>
        <v>陸上競技 Track &amp; Field 障がい者部門400ｍ　男子 男子／65+</v>
      </c>
      <c r="D778" s="3" t="s">
        <v>503</v>
      </c>
      <c r="E778" t="s">
        <v>564</v>
      </c>
      <c r="F778" t="s">
        <v>2418</v>
      </c>
      <c r="G778" s="3" t="s">
        <v>505</v>
      </c>
      <c r="H778" t="s">
        <v>565</v>
      </c>
      <c r="I778" t="s">
        <v>2419</v>
      </c>
      <c r="J778" s="3" t="s">
        <v>744</v>
      </c>
      <c r="K778" t="s">
        <v>745</v>
      </c>
      <c r="L778" t="s">
        <v>2534</v>
      </c>
      <c r="M778" s="3" t="s">
        <v>520</v>
      </c>
      <c r="N778" t="s">
        <v>587</v>
      </c>
      <c r="O778" t="s">
        <v>2441</v>
      </c>
    </row>
    <row r="779" spans="2:15" ht="18" hidden="1" x14ac:dyDescent="0.45">
      <c r="B779" s="5" t="str">
        <f t="shared" si="24"/>
        <v>00002-00003-00077-00009</v>
      </c>
      <c r="C779" s="5" t="str">
        <f t="shared" si="25"/>
        <v>陸上競技 Track &amp; Field 障がい者部門400ｍ　男子 男子／70+</v>
      </c>
      <c r="D779" s="3" t="s">
        <v>503</v>
      </c>
      <c r="E779" t="s">
        <v>564</v>
      </c>
      <c r="F779" t="s">
        <v>2418</v>
      </c>
      <c r="G779" s="3" t="s">
        <v>505</v>
      </c>
      <c r="H779" t="s">
        <v>565</v>
      </c>
      <c r="I779" t="s">
        <v>2419</v>
      </c>
      <c r="J779" s="3" t="s">
        <v>744</v>
      </c>
      <c r="K779" t="s">
        <v>745</v>
      </c>
      <c r="L779" t="s">
        <v>2534</v>
      </c>
      <c r="M779" s="3" t="s">
        <v>531</v>
      </c>
      <c r="N779" t="s">
        <v>589</v>
      </c>
      <c r="O779" t="s">
        <v>2443</v>
      </c>
    </row>
    <row r="780" spans="2:15" ht="18" hidden="1" x14ac:dyDescent="0.45">
      <c r="B780" s="5" t="str">
        <f t="shared" si="24"/>
        <v>00002-00003-00077-00010</v>
      </c>
      <c r="C780" s="5" t="str">
        <f t="shared" si="25"/>
        <v>陸上競技 Track &amp; Field 障がい者部門400ｍ　男子 男子／75+</v>
      </c>
      <c r="D780" s="3" t="s">
        <v>503</v>
      </c>
      <c r="E780" t="s">
        <v>564</v>
      </c>
      <c r="F780" t="s">
        <v>2418</v>
      </c>
      <c r="G780" s="3" t="s">
        <v>505</v>
      </c>
      <c r="H780" t="s">
        <v>565</v>
      </c>
      <c r="I780" t="s">
        <v>2419</v>
      </c>
      <c r="J780" s="3" t="s">
        <v>744</v>
      </c>
      <c r="K780" t="s">
        <v>745</v>
      </c>
      <c r="L780" t="s">
        <v>2534</v>
      </c>
      <c r="M780" s="3" t="s">
        <v>533</v>
      </c>
      <c r="N780" t="s">
        <v>590</v>
      </c>
      <c r="O780" t="s">
        <v>2444</v>
      </c>
    </row>
    <row r="781" spans="2:15" ht="18" hidden="1" x14ac:dyDescent="0.45">
      <c r="B781" s="5" t="str">
        <f t="shared" si="24"/>
        <v>00002-00003-00077-00011</v>
      </c>
      <c r="C781" s="5" t="str">
        <f t="shared" si="25"/>
        <v>陸上競技 Track &amp; Field 障がい者部門400ｍ　男子 男子／80+</v>
      </c>
      <c r="D781" s="3" t="s">
        <v>503</v>
      </c>
      <c r="E781" t="s">
        <v>564</v>
      </c>
      <c r="F781" t="s">
        <v>2418</v>
      </c>
      <c r="G781" s="3" t="s">
        <v>505</v>
      </c>
      <c r="H781" t="s">
        <v>565</v>
      </c>
      <c r="I781" t="s">
        <v>2419</v>
      </c>
      <c r="J781" s="3" t="s">
        <v>744</v>
      </c>
      <c r="K781" t="s">
        <v>745</v>
      </c>
      <c r="L781" t="s">
        <v>2534</v>
      </c>
      <c r="M781" s="3" t="s">
        <v>535</v>
      </c>
      <c r="N781" t="s">
        <v>591</v>
      </c>
      <c r="O781" t="s">
        <v>2445</v>
      </c>
    </row>
    <row r="782" spans="2:15" ht="18" hidden="1" x14ac:dyDescent="0.45">
      <c r="B782" s="5" t="str">
        <f t="shared" si="24"/>
        <v>00002-00003-00077-00012</v>
      </c>
      <c r="C782" s="5" t="str">
        <f t="shared" si="25"/>
        <v>陸上競技 Track &amp; Field 障がい者部門400ｍ　男子 男子／85+</v>
      </c>
      <c r="D782" s="3" t="s">
        <v>503</v>
      </c>
      <c r="E782" t="s">
        <v>564</v>
      </c>
      <c r="F782" t="s">
        <v>2418</v>
      </c>
      <c r="G782" s="3" t="s">
        <v>505</v>
      </c>
      <c r="H782" t="s">
        <v>565</v>
      </c>
      <c r="I782" t="s">
        <v>2419</v>
      </c>
      <c r="J782" s="3" t="s">
        <v>744</v>
      </c>
      <c r="K782" t="s">
        <v>745</v>
      </c>
      <c r="L782" t="s">
        <v>2534</v>
      </c>
      <c r="M782" s="3" t="s">
        <v>537</v>
      </c>
      <c r="N782" t="s">
        <v>592</v>
      </c>
      <c r="O782" t="s">
        <v>2446</v>
      </c>
    </row>
    <row r="783" spans="2:15" ht="18" hidden="1" x14ac:dyDescent="0.45">
      <c r="B783" s="5" t="str">
        <f t="shared" si="24"/>
        <v>00002-00003-00077-00013</v>
      </c>
      <c r="C783" s="5" t="str">
        <f t="shared" si="25"/>
        <v>陸上競技 Track &amp; Field 障がい者部門400ｍ　男子 男子／90+</v>
      </c>
      <c r="D783" s="3" t="s">
        <v>503</v>
      </c>
      <c r="E783" t="s">
        <v>564</v>
      </c>
      <c r="F783" t="s">
        <v>2418</v>
      </c>
      <c r="G783" s="3" t="s">
        <v>505</v>
      </c>
      <c r="H783" t="s">
        <v>565</v>
      </c>
      <c r="I783" t="s">
        <v>2419</v>
      </c>
      <c r="J783" s="3" t="s">
        <v>744</v>
      </c>
      <c r="K783" t="s">
        <v>745</v>
      </c>
      <c r="L783" t="s">
        <v>2534</v>
      </c>
      <c r="M783" s="3" t="s">
        <v>616</v>
      </c>
      <c r="N783" t="s">
        <v>593</v>
      </c>
      <c r="O783" t="s">
        <v>2447</v>
      </c>
    </row>
    <row r="784" spans="2:15" ht="18" hidden="1" x14ac:dyDescent="0.45">
      <c r="B784" s="5" t="str">
        <f t="shared" si="24"/>
        <v>00002-00003-00077-00014</v>
      </c>
      <c r="C784" s="5" t="str">
        <f t="shared" si="25"/>
        <v>陸上競技 Track &amp; Field 障がい者部門400ｍ　男子 男子／95+</v>
      </c>
      <c r="D784" s="3" t="s">
        <v>503</v>
      </c>
      <c r="E784" t="s">
        <v>564</v>
      </c>
      <c r="F784" t="s">
        <v>2418</v>
      </c>
      <c r="G784" s="3" t="s">
        <v>505</v>
      </c>
      <c r="H784" t="s">
        <v>565</v>
      </c>
      <c r="I784" t="s">
        <v>2419</v>
      </c>
      <c r="J784" s="3" t="s">
        <v>744</v>
      </c>
      <c r="K784" t="s">
        <v>745</v>
      </c>
      <c r="L784" t="s">
        <v>2534</v>
      </c>
      <c r="M784" s="3" t="s">
        <v>618</v>
      </c>
      <c r="N784" t="s">
        <v>594</v>
      </c>
      <c r="O784" t="s">
        <v>2448</v>
      </c>
    </row>
    <row r="785" spans="2:15" ht="18" hidden="1" x14ac:dyDescent="0.45">
      <c r="B785" s="5" t="str">
        <f t="shared" si="24"/>
        <v>00002-00003-00077-00015</v>
      </c>
      <c r="C785" s="5" t="str">
        <f t="shared" si="25"/>
        <v>陸上競技 Track &amp; Field 障がい者部門400ｍ　男子 男子／100+</v>
      </c>
      <c r="D785" s="3" t="s">
        <v>503</v>
      </c>
      <c r="E785" t="s">
        <v>564</v>
      </c>
      <c r="F785" t="s">
        <v>2418</v>
      </c>
      <c r="G785" s="3" t="s">
        <v>505</v>
      </c>
      <c r="H785" t="s">
        <v>565</v>
      </c>
      <c r="I785" t="s">
        <v>2419</v>
      </c>
      <c r="J785" s="3" t="s">
        <v>744</v>
      </c>
      <c r="K785" t="s">
        <v>745</v>
      </c>
      <c r="L785" t="s">
        <v>2534</v>
      </c>
      <c r="M785" s="3" t="s">
        <v>620</v>
      </c>
      <c r="N785" t="s">
        <v>595</v>
      </c>
      <c r="O785" t="s">
        <v>2449</v>
      </c>
    </row>
    <row r="786" spans="2:15" ht="18" hidden="1" x14ac:dyDescent="0.45">
      <c r="B786" s="5" t="str">
        <f t="shared" si="24"/>
        <v>00002-00003-00078-00001</v>
      </c>
      <c r="C786" s="5" t="str">
        <f t="shared" si="25"/>
        <v>陸上競技 Track &amp; Field 障がい者部門400ｍ　女子 女子／30+</v>
      </c>
      <c r="D786" s="3" t="s">
        <v>503</v>
      </c>
      <c r="E786" t="s">
        <v>564</v>
      </c>
      <c r="F786" t="s">
        <v>2418</v>
      </c>
      <c r="G786" s="3" t="s">
        <v>505</v>
      </c>
      <c r="H786" t="s">
        <v>565</v>
      </c>
      <c r="I786" t="s">
        <v>2419</v>
      </c>
      <c r="J786" s="3" t="s">
        <v>746</v>
      </c>
      <c r="K786" t="s">
        <v>747</v>
      </c>
      <c r="L786" t="s">
        <v>2535</v>
      </c>
      <c r="M786" s="3" t="s">
        <v>498</v>
      </c>
      <c r="N786" t="s">
        <v>597</v>
      </c>
      <c r="O786" t="s">
        <v>2451</v>
      </c>
    </row>
    <row r="787" spans="2:15" ht="18" hidden="1" x14ac:dyDescent="0.45">
      <c r="B787" s="5" t="str">
        <f t="shared" si="24"/>
        <v>00002-00003-00078-00002</v>
      </c>
      <c r="C787" s="5" t="str">
        <f t="shared" si="25"/>
        <v>陸上競技 Track &amp; Field 障がい者部門400ｍ　女子 女子／35+</v>
      </c>
      <c r="D787" s="3" t="s">
        <v>503</v>
      </c>
      <c r="E787" t="s">
        <v>564</v>
      </c>
      <c r="F787" t="s">
        <v>2418</v>
      </c>
      <c r="G787" s="3" t="s">
        <v>505</v>
      </c>
      <c r="H787" t="s">
        <v>565</v>
      </c>
      <c r="I787" t="s">
        <v>2419</v>
      </c>
      <c r="J787" s="3" t="s">
        <v>746</v>
      </c>
      <c r="K787" t="s">
        <v>747</v>
      </c>
      <c r="L787" t="s">
        <v>2535</v>
      </c>
      <c r="M787" s="3" t="s">
        <v>503</v>
      </c>
      <c r="N787" t="s">
        <v>598</v>
      </c>
      <c r="O787" t="s">
        <v>2452</v>
      </c>
    </row>
    <row r="788" spans="2:15" ht="18" hidden="1" x14ac:dyDescent="0.45">
      <c r="B788" s="5" t="str">
        <f t="shared" si="24"/>
        <v>00002-00003-00078-00003</v>
      </c>
      <c r="C788" s="5" t="str">
        <f t="shared" si="25"/>
        <v>陸上競技 Track &amp; Field 障がい者部門400ｍ　女子 女子／40+</v>
      </c>
      <c r="D788" s="3" t="s">
        <v>503</v>
      </c>
      <c r="E788" t="s">
        <v>564</v>
      </c>
      <c r="F788" t="s">
        <v>2418</v>
      </c>
      <c r="G788" s="3" t="s">
        <v>505</v>
      </c>
      <c r="H788" t="s">
        <v>565</v>
      </c>
      <c r="I788" t="s">
        <v>2419</v>
      </c>
      <c r="J788" s="3" t="s">
        <v>746</v>
      </c>
      <c r="K788" t="s">
        <v>747</v>
      </c>
      <c r="L788" t="s">
        <v>2535</v>
      </c>
      <c r="M788" s="3" t="s">
        <v>505</v>
      </c>
      <c r="N788" t="s">
        <v>599</v>
      </c>
      <c r="O788" t="s">
        <v>2453</v>
      </c>
    </row>
    <row r="789" spans="2:15" ht="18" hidden="1" x14ac:dyDescent="0.45">
      <c r="B789" s="5" t="str">
        <f t="shared" si="24"/>
        <v>00002-00003-00078-00004</v>
      </c>
      <c r="C789" s="5" t="str">
        <f t="shared" si="25"/>
        <v>陸上競技 Track &amp; Field 障がい者部門400ｍ　女子 女子／45+</v>
      </c>
      <c r="D789" s="3" t="s">
        <v>503</v>
      </c>
      <c r="E789" t="s">
        <v>564</v>
      </c>
      <c r="F789" t="s">
        <v>2418</v>
      </c>
      <c r="G789" s="3" t="s">
        <v>505</v>
      </c>
      <c r="H789" t="s">
        <v>565</v>
      </c>
      <c r="I789" t="s">
        <v>2419</v>
      </c>
      <c r="J789" s="3" t="s">
        <v>746</v>
      </c>
      <c r="K789" t="s">
        <v>747</v>
      </c>
      <c r="L789" t="s">
        <v>2535</v>
      </c>
      <c r="M789" s="3" t="s">
        <v>507</v>
      </c>
      <c r="N789" t="s">
        <v>600</v>
      </c>
      <c r="O789" t="s">
        <v>2454</v>
      </c>
    </row>
    <row r="790" spans="2:15" ht="18" hidden="1" x14ac:dyDescent="0.45">
      <c r="B790" s="5" t="str">
        <f t="shared" si="24"/>
        <v>00002-00003-00078-00005</v>
      </c>
      <c r="C790" s="5" t="str">
        <f t="shared" si="25"/>
        <v>陸上競技 Track &amp; Field 障がい者部門400ｍ　女子 女子／50+</v>
      </c>
      <c r="D790" s="3" t="s">
        <v>503</v>
      </c>
      <c r="E790" t="s">
        <v>564</v>
      </c>
      <c r="F790" t="s">
        <v>2418</v>
      </c>
      <c r="G790" s="3" t="s">
        <v>505</v>
      </c>
      <c r="H790" t="s">
        <v>565</v>
      </c>
      <c r="I790" t="s">
        <v>2419</v>
      </c>
      <c r="J790" s="3" t="s">
        <v>746</v>
      </c>
      <c r="K790" t="s">
        <v>747</v>
      </c>
      <c r="L790" t="s">
        <v>2535</v>
      </c>
      <c r="M790" s="3" t="s">
        <v>514</v>
      </c>
      <c r="N790" t="s">
        <v>602</v>
      </c>
      <c r="O790" t="s">
        <v>2456</v>
      </c>
    </row>
    <row r="791" spans="2:15" ht="18" hidden="1" x14ac:dyDescent="0.45">
      <c r="B791" s="5" t="str">
        <f t="shared" si="24"/>
        <v>00002-00003-00078-00006</v>
      </c>
      <c r="C791" s="5" t="str">
        <f t="shared" si="25"/>
        <v>陸上競技 Track &amp; Field 障がい者部門400ｍ　女子 女子／55+</v>
      </c>
      <c r="D791" s="3" t="s">
        <v>503</v>
      </c>
      <c r="E791" t="s">
        <v>564</v>
      </c>
      <c r="F791" t="s">
        <v>2418</v>
      </c>
      <c r="G791" s="3" t="s">
        <v>505</v>
      </c>
      <c r="H791" t="s">
        <v>565</v>
      </c>
      <c r="I791" t="s">
        <v>2419</v>
      </c>
      <c r="J791" s="3" t="s">
        <v>746</v>
      </c>
      <c r="K791" t="s">
        <v>747</v>
      </c>
      <c r="L791" t="s">
        <v>2535</v>
      </c>
      <c r="M791" s="3" t="s">
        <v>516</v>
      </c>
      <c r="N791" t="s">
        <v>603</v>
      </c>
      <c r="O791" t="s">
        <v>2457</v>
      </c>
    </row>
    <row r="792" spans="2:15" ht="18" hidden="1" x14ac:dyDescent="0.45">
      <c r="B792" s="5" t="str">
        <f t="shared" si="24"/>
        <v>00002-00003-00078-00007</v>
      </c>
      <c r="C792" s="5" t="str">
        <f t="shared" si="25"/>
        <v>陸上競技 Track &amp; Field 障がい者部門400ｍ　女子 女子／60+</v>
      </c>
      <c r="D792" s="3" t="s">
        <v>503</v>
      </c>
      <c r="E792" t="s">
        <v>564</v>
      </c>
      <c r="F792" t="s">
        <v>2418</v>
      </c>
      <c r="G792" s="3" t="s">
        <v>505</v>
      </c>
      <c r="H792" t="s">
        <v>565</v>
      </c>
      <c r="I792" t="s">
        <v>2419</v>
      </c>
      <c r="J792" s="3" t="s">
        <v>746</v>
      </c>
      <c r="K792" t="s">
        <v>747</v>
      </c>
      <c r="L792" t="s">
        <v>2535</v>
      </c>
      <c r="M792" s="3" t="s">
        <v>518</v>
      </c>
      <c r="N792" t="s">
        <v>604</v>
      </c>
      <c r="O792" t="s">
        <v>2458</v>
      </c>
    </row>
    <row r="793" spans="2:15" ht="18" hidden="1" x14ac:dyDescent="0.45">
      <c r="B793" s="5" t="str">
        <f t="shared" si="24"/>
        <v>00002-00003-00078-00008</v>
      </c>
      <c r="C793" s="5" t="str">
        <f t="shared" si="25"/>
        <v>陸上競技 Track &amp; Field 障がい者部門400ｍ　女子 女子／65+</v>
      </c>
      <c r="D793" s="3" t="s">
        <v>503</v>
      </c>
      <c r="E793" t="s">
        <v>564</v>
      </c>
      <c r="F793" t="s">
        <v>2418</v>
      </c>
      <c r="G793" s="3" t="s">
        <v>505</v>
      </c>
      <c r="H793" t="s">
        <v>565</v>
      </c>
      <c r="I793" t="s">
        <v>2419</v>
      </c>
      <c r="J793" s="3" t="s">
        <v>746</v>
      </c>
      <c r="K793" t="s">
        <v>747</v>
      </c>
      <c r="L793" t="s">
        <v>2535</v>
      </c>
      <c r="M793" s="3" t="s">
        <v>520</v>
      </c>
      <c r="N793" t="s">
        <v>605</v>
      </c>
      <c r="O793" t="s">
        <v>2459</v>
      </c>
    </row>
    <row r="794" spans="2:15" ht="18" hidden="1" x14ac:dyDescent="0.45">
      <c r="B794" s="5" t="str">
        <f t="shared" si="24"/>
        <v>00002-00003-00078-00009</v>
      </c>
      <c r="C794" s="5" t="str">
        <f t="shared" si="25"/>
        <v>陸上競技 Track &amp; Field 障がい者部門400ｍ　女子 女子／70+</v>
      </c>
      <c r="D794" s="3" t="s">
        <v>503</v>
      </c>
      <c r="E794" t="s">
        <v>564</v>
      </c>
      <c r="F794" t="s">
        <v>2418</v>
      </c>
      <c r="G794" s="3" t="s">
        <v>505</v>
      </c>
      <c r="H794" t="s">
        <v>565</v>
      </c>
      <c r="I794" t="s">
        <v>2419</v>
      </c>
      <c r="J794" s="3" t="s">
        <v>746</v>
      </c>
      <c r="K794" t="s">
        <v>747</v>
      </c>
      <c r="L794" t="s">
        <v>2535</v>
      </c>
      <c r="M794" s="3" t="s">
        <v>531</v>
      </c>
      <c r="N794" t="s">
        <v>607</v>
      </c>
      <c r="O794" t="s">
        <v>2461</v>
      </c>
    </row>
    <row r="795" spans="2:15" ht="18" hidden="1" x14ac:dyDescent="0.45">
      <c r="B795" s="5" t="str">
        <f t="shared" si="24"/>
        <v>00002-00003-00078-00010</v>
      </c>
      <c r="C795" s="5" t="str">
        <f t="shared" si="25"/>
        <v>陸上競技 Track &amp; Field 障がい者部門400ｍ　女子 女子／75+</v>
      </c>
      <c r="D795" s="3" t="s">
        <v>503</v>
      </c>
      <c r="E795" t="s">
        <v>564</v>
      </c>
      <c r="F795" t="s">
        <v>2418</v>
      </c>
      <c r="G795" s="3" t="s">
        <v>505</v>
      </c>
      <c r="H795" t="s">
        <v>565</v>
      </c>
      <c r="I795" t="s">
        <v>2419</v>
      </c>
      <c r="J795" s="3" t="s">
        <v>746</v>
      </c>
      <c r="K795" t="s">
        <v>747</v>
      </c>
      <c r="L795" t="s">
        <v>2535</v>
      </c>
      <c r="M795" s="3" t="s">
        <v>533</v>
      </c>
      <c r="N795" t="s">
        <v>608</v>
      </c>
      <c r="O795" t="s">
        <v>2462</v>
      </c>
    </row>
    <row r="796" spans="2:15" ht="18" hidden="1" x14ac:dyDescent="0.45">
      <c r="B796" s="5" t="str">
        <f t="shared" si="24"/>
        <v>00002-00003-00078-00011</v>
      </c>
      <c r="C796" s="5" t="str">
        <f t="shared" si="25"/>
        <v>陸上競技 Track &amp; Field 障がい者部門400ｍ　女子 女子／80+</v>
      </c>
      <c r="D796" s="3" t="s">
        <v>503</v>
      </c>
      <c r="E796" t="s">
        <v>564</v>
      </c>
      <c r="F796" t="s">
        <v>2418</v>
      </c>
      <c r="G796" s="3" t="s">
        <v>505</v>
      </c>
      <c r="H796" t="s">
        <v>565</v>
      </c>
      <c r="I796" t="s">
        <v>2419</v>
      </c>
      <c r="J796" s="3" t="s">
        <v>746</v>
      </c>
      <c r="K796" t="s">
        <v>747</v>
      </c>
      <c r="L796" t="s">
        <v>2535</v>
      </c>
      <c r="M796" s="3" t="s">
        <v>535</v>
      </c>
      <c r="N796" t="s">
        <v>609</v>
      </c>
      <c r="O796" t="s">
        <v>2463</v>
      </c>
    </row>
    <row r="797" spans="2:15" ht="18" hidden="1" x14ac:dyDescent="0.45">
      <c r="B797" s="5" t="str">
        <f t="shared" si="24"/>
        <v>00002-00003-00078-00012</v>
      </c>
      <c r="C797" s="5" t="str">
        <f t="shared" si="25"/>
        <v>陸上競技 Track &amp; Field 障がい者部門400ｍ　女子 女子／85+</v>
      </c>
      <c r="D797" s="3" t="s">
        <v>503</v>
      </c>
      <c r="E797" t="s">
        <v>564</v>
      </c>
      <c r="F797" t="s">
        <v>2418</v>
      </c>
      <c r="G797" s="3" t="s">
        <v>505</v>
      </c>
      <c r="H797" t="s">
        <v>565</v>
      </c>
      <c r="I797" t="s">
        <v>2419</v>
      </c>
      <c r="J797" s="3" t="s">
        <v>746</v>
      </c>
      <c r="K797" t="s">
        <v>747</v>
      </c>
      <c r="L797" t="s">
        <v>2535</v>
      </c>
      <c r="M797" s="3" t="s">
        <v>537</v>
      </c>
      <c r="N797" t="s">
        <v>610</v>
      </c>
      <c r="O797" t="s">
        <v>2464</v>
      </c>
    </row>
    <row r="798" spans="2:15" ht="18" hidden="1" x14ac:dyDescent="0.45">
      <c r="B798" s="5" t="str">
        <f t="shared" si="24"/>
        <v>00002-00003-00078-00013</v>
      </c>
      <c r="C798" s="5" t="str">
        <f t="shared" si="25"/>
        <v>陸上競技 Track &amp; Field 障がい者部門400ｍ　女子 女子／90+</v>
      </c>
      <c r="D798" s="3" t="s">
        <v>503</v>
      </c>
      <c r="E798" t="s">
        <v>564</v>
      </c>
      <c r="F798" t="s">
        <v>2418</v>
      </c>
      <c r="G798" s="3" t="s">
        <v>505</v>
      </c>
      <c r="H798" t="s">
        <v>565</v>
      </c>
      <c r="I798" t="s">
        <v>2419</v>
      </c>
      <c r="J798" s="3" t="s">
        <v>746</v>
      </c>
      <c r="K798" t="s">
        <v>747</v>
      </c>
      <c r="L798" t="s">
        <v>2535</v>
      </c>
      <c r="M798" s="3" t="s">
        <v>616</v>
      </c>
      <c r="N798" t="s">
        <v>611</v>
      </c>
      <c r="O798" t="s">
        <v>2465</v>
      </c>
    </row>
    <row r="799" spans="2:15" ht="18" hidden="1" x14ac:dyDescent="0.45">
      <c r="B799" s="5" t="str">
        <f t="shared" si="24"/>
        <v>00002-00003-00078-00014</v>
      </c>
      <c r="C799" s="5" t="str">
        <f t="shared" si="25"/>
        <v>陸上競技 Track &amp; Field 障がい者部門400ｍ　女子 女子／95+</v>
      </c>
      <c r="D799" s="3" t="s">
        <v>503</v>
      </c>
      <c r="E799" t="s">
        <v>564</v>
      </c>
      <c r="F799" t="s">
        <v>2418</v>
      </c>
      <c r="G799" s="3" t="s">
        <v>505</v>
      </c>
      <c r="H799" t="s">
        <v>565</v>
      </c>
      <c r="I799" t="s">
        <v>2419</v>
      </c>
      <c r="J799" s="3" t="s">
        <v>746</v>
      </c>
      <c r="K799" t="s">
        <v>747</v>
      </c>
      <c r="L799" t="s">
        <v>2535</v>
      </c>
      <c r="M799" s="3" t="s">
        <v>618</v>
      </c>
      <c r="N799" t="s">
        <v>612</v>
      </c>
      <c r="O799" t="s">
        <v>2466</v>
      </c>
    </row>
    <row r="800" spans="2:15" ht="18" hidden="1" x14ac:dyDescent="0.45">
      <c r="B800" s="5" t="str">
        <f t="shared" si="24"/>
        <v>00002-00003-00078-00015</v>
      </c>
      <c r="C800" s="5" t="str">
        <f t="shared" si="25"/>
        <v>陸上競技 Track &amp; Field 障がい者部門400ｍ　女子 女子／100+</v>
      </c>
      <c r="D800" s="3" t="s">
        <v>503</v>
      </c>
      <c r="E800" t="s">
        <v>564</v>
      </c>
      <c r="F800" t="s">
        <v>2418</v>
      </c>
      <c r="G800" s="3" t="s">
        <v>505</v>
      </c>
      <c r="H800" t="s">
        <v>565</v>
      </c>
      <c r="I800" t="s">
        <v>2419</v>
      </c>
      <c r="J800" s="3" t="s">
        <v>746</v>
      </c>
      <c r="K800" t="s">
        <v>747</v>
      </c>
      <c r="L800" t="s">
        <v>2535</v>
      </c>
      <c r="M800" s="3" t="s">
        <v>620</v>
      </c>
      <c r="N800" t="s">
        <v>613</v>
      </c>
      <c r="O800" t="s">
        <v>2467</v>
      </c>
    </row>
    <row r="801" spans="2:15" ht="18" hidden="1" x14ac:dyDescent="0.45">
      <c r="B801" s="5" t="str">
        <f t="shared" si="24"/>
        <v>00002-00003-00079-00001</v>
      </c>
      <c r="C801" s="5" t="str">
        <f t="shared" si="25"/>
        <v>陸上競技 Track &amp; Field 障がい者部門800ｍ　男子 男子／30+</v>
      </c>
      <c r="D801" s="3" t="s">
        <v>503</v>
      </c>
      <c r="E801" t="s">
        <v>564</v>
      </c>
      <c r="F801" t="s">
        <v>2418</v>
      </c>
      <c r="G801" s="3" t="s">
        <v>505</v>
      </c>
      <c r="H801" t="s">
        <v>565</v>
      </c>
      <c r="I801" t="s">
        <v>2419</v>
      </c>
      <c r="J801" s="3" t="s">
        <v>748</v>
      </c>
      <c r="K801" t="s">
        <v>749</v>
      </c>
      <c r="L801" t="s">
        <v>2536</v>
      </c>
      <c r="M801" s="3" t="s">
        <v>498</v>
      </c>
      <c r="N801" t="s">
        <v>579</v>
      </c>
      <c r="O801" t="s">
        <v>2433</v>
      </c>
    </row>
    <row r="802" spans="2:15" ht="18" hidden="1" x14ac:dyDescent="0.45">
      <c r="B802" s="5" t="str">
        <f t="shared" si="24"/>
        <v>00002-00003-00079-00002</v>
      </c>
      <c r="C802" s="5" t="str">
        <f t="shared" si="25"/>
        <v>陸上競技 Track &amp; Field 障がい者部門800ｍ　男子 男子／35+</v>
      </c>
      <c r="D802" s="3" t="s">
        <v>503</v>
      </c>
      <c r="E802" t="s">
        <v>564</v>
      </c>
      <c r="F802" t="s">
        <v>2418</v>
      </c>
      <c r="G802" s="3" t="s">
        <v>505</v>
      </c>
      <c r="H802" t="s">
        <v>565</v>
      </c>
      <c r="I802" t="s">
        <v>2419</v>
      </c>
      <c r="J802" s="3" t="s">
        <v>748</v>
      </c>
      <c r="K802" t="s">
        <v>749</v>
      </c>
      <c r="L802" t="s">
        <v>2536</v>
      </c>
      <c r="M802" s="3" t="s">
        <v>503</v>
      </c>
      <c r="N802" t="s">
        <v>580</v>
      </c>
      <c r="O802" t="s">
        <v>2434</v>
      </c>
    </row>
    <row r="803" spans="2:15" ht="18" hidden="1" x14ac:dyDescent="0.45">
      <c r="B803" s="5" t="str">
        <f t="shared" si="24"/>
        <v>00002-00003-00079-00003</v>
      </c>
      <c r="C803" s="5" t="str">
        <f t="shared" si="25"/>
        <v>陸上競技 Track &amp; Field 障がい者部門800ｍ　男子 男子／40+</v>
      </c>
      <c r="D803" s="3" t="s">
        <v>503</v>
      </c>
      <c r="E803" t="s">
        <v>564</v>
      </c>
      <c r="F803" t="s">
        <v>2418</v>
      </c>
      <c r="G803" s="3" t="s">
        <v>505</v>
      </c>
      <c r="H803" t="s">
        <v>565</v>
      </c>
      <c r="I803" t="s">
        <v>2419</v>
      </c>
      <c r="J803" s="3" t="s">
        <v>748</v>
      </c>
      <c r="K803" t="s">
        <v>749</v>
      </c>
      <c r="L803" t="s">
        <v>2536</v>
      </c>
      <c r="M803" s="3" t="s">
        <v>505</v>
      </c>
      <c r="N803" t="s">
        <v>581</v>
      </c>
      <c r="O803" t="s">
        <v>2435</v>
      </c>
    </row>
    <row r="804" spans="2:15" ht="18" hidden="1" x14ac:dyDescent="0.45">
      <c r="B804" s="5" t="str">
        <f t="shared" si="24"/>
        <v>00002-00003-00079-00004</v>
      </c>
      <c r="C804" s="5" t="str">
        <f t="shared" si="25"/>
        <v>陸上競技 Track &amp; Field 障がい者部門800ｍ　男子 男子／45+</v>
      </c>
      <c r="D804" s="3" t="s">
        <v>503</v>
      </c>
      <c r="E804" t="s">
        <v>564</v>
      </c>
      <c r="F804" t="s">
        <v>2418</v>
      </c>
      <c r="G804" s="3" t="s">
        <v>505</v>
      </c>
      <c r="H804" t="s">
        <v>565</v>
      </c>
      <c r="I804" t="s">
        <v>2419</v>
      </c>
      <c r="J804" s="3" t="s">
        <v>748</v>
      </c>
      <c r="K804" t="s">
        <v>749</v>
      </c>
      <c r="L804" t="s">
        <v>2536</v>
      </c>
      <c r="M804" s="3" t="s">
        <v>507</v>
      </c>
      <c r="N804" t="s">
        <v>582</v>
      </c>
      <c r="O804" t="s">
        <v>2436</v>
      </c>
    </row>
    <row r="805" spans="2:15" ht="18" hidden="1" x14ac:dyDescent="0.45">
      <c r="B805" s="5" t="str">
        <f t="shared" si="24"/>
        <v>00002-00003-00079-00005</v>
      </c>
      <c r="C805" s="5" t="str">
        <f t="shared" si="25"/>
        <v>陸上競技 Track &amp; Field 障がい者部門800ｍ　男子 男子／50+</v>
      </c>
      <c r="D805" s="3" t="s">
        <v>503</v>
      </c>
      <c r="E805" t="s">
        <v>564</v>
      </c>
      <c r="F805" t="s">
        <v>2418</v>
      </c>
      <c r="G805" s="3" t="s">
        <v>505</v>
      </c>
      <c r="H805" t="s">
        <v>565</v>
      </c>
      <c r="I805" t="s">
        <v>2419</v>
      </c>
      <c r="J805" s="3" t="s">
        <v>748</v>
      </c>
      <c r="K805" t="s">
        <v>749</v>
      </c>
      <c r="L805" t="s">
        <v>2536</v>
      </c>
      <c r="M805" s="3" t="s">
        <v>514</v>
      </c>
      <c r="N805" t="s">
        <v>584</v>
      </c>
      <c r="O805" t="s">
        <v>2438</v>
      </c>
    </row>
    <row r="806" spans="2:15" ht="18" hidden="1" x14ac:dyDescent="0.45">
      <c r="B806" s="5" t="str">
        <f t="shared" si="24"/>
        <v>00002-00003-00079-00006</v>
      </c>
      <c r="C806" s="5" t="str">
        <f t="shared" si="25"/>
        <v>陸上競技 Track &amp; Field 障がい者部門800ｍ　男子 男子／55+</v>
      </c>
      <c r="D806" s="3" t="s">
        <v>503</v>
      </c>
      <c r="E806" t="s">
        <v>564</v>
      </c>
      <c r="F806" t="s">
        <v>2418</v>
      </c>
      <c r="G806" s="3" t="s">
        <v>505</v>
      </c>
      <c r="H806" t="s">
        <v>565</v>
      </c>
      <c r="I806" t="s">
        <v>2419</v>
      </c>
      <c r="J806" s="3" t="s">
        <v>748</v>
      </c>
      <c r="K806" t="s">
        <v>749</v>
      </c>
      <c r="L806" t="s">
        <v>2536</v>
      </c>
      <c r="M806" s="3" t="s">
        <v>516</v>
      </c>
      <c r="N806" t="s">
        <v>585</v>
      </c>
      <c r="O806" t="s">
        <v>2439</v>
      </c>
    </row>
    <row r="807" spans="2:15" ht="18" hidden="1" x14ac:dyDescent="0.45">
      <c r="B807" s="5" t="str">
        <f t="shared" si="24"/>
        <v>00002-00003-00079-00007</v>
      </c>
      <c r="C807" s="5" t="str">
        <f t="shared" si="25"/>
        <v>陸上競技 Track &amp; Field 障がい者部門800ｍ　男子 男子／60+</v>
      </c>
      <c r="D807" s="3" t="s">
        <v>503</v>
      </c>
      <c r="E807" t="s">
        <v>564</v>
      </c>
      <c r="F807" t="s">
        <v>2418</v>
      </c>
      <c r="G807" s="3" t="s">
        <v>505</v>
      </c>
      <c r="H807" t="s">
        <v>565</v>
      </c>
      <c r="I807" t="s">
        <v>2419</v>
      </c>
      <c r="J807" s="3" t="s">
        <v>748</v>
      </c>
      <c r="K807" t="s">
        <v>749</v>
      </c>
      <c r="L807" t="s">
        <v>2536</v>
      </c>
      <c r="M807" s="3" t="s">
        <v>518</v>
      </c>
      <c r="N807" t="s">
        <v>586</v>
      </c>
      <c r="O807" t="s">
        <v>2440</v>
      </c>
    </row>
    <row r="808" spans="2:15" ht="18" hidden="1" x14ac:dyDescent="0.45">
      <c r="B808" s="5" t="str">
        <f t="shared" si="24"/>
        <v>00002-00003-00079-00008</v>
      </c>
      <c r="C808" s="5" t="str">
        <f t="shared" si="25"/>
        <v>陸上競技 Track &amp; Field 障がい者部門800ｍ　男子 男子／65+</v>
      </c>
      <c r="D808" s="3" t="s">
        <v>503</v>
      </c>
      <c r="E808" t="s">
        <v>564</v>
      </c>
      <c r="F808" t="s">
        <v>2418</v>
      </c>
      <c r="G808" s="3" t="s">
        <v>505</v>
      </c>
      <c r="H808" t="s">
        <v>565</v>
      </c>
      <c r="I808" t="s">
        <v>2419</v>
      </c>
      <c r="J808" s="3" t="s">
        <v>748</v>
      </c>
      <c r="K808" t="s">
        <v>749</v>
      </c>
      <c r="L808" t="s">
        <v>2536</v>
      </c>
      <c r="M808" s="3" t="s">
        <v>520</v>
      </c>
      <c r="N808" t="s">
        <v>587</v>
      </c>
      <c r="O808" t="s">
        <v>2441</v>
      </c>
    </row>
    <row r="809" spans="2:15" ht="18" hidden="1" x14ac:dyDescent="0.45">
      <c r="B809" s="5" t="str">
        <f t="shared" si="24"/>
        <v>00002-00003-00079-00009</v>
      </c>
      <c r="C809" s="5" t="str">
        <f t="shared" si="25"/>
        <v>陸上競技 Track &amp; Field 障がい者部門800ｍ　男子 男子／70+</v>
      </c>
      <c r="D809" s="3" t="s">
        <v>503</v>
      </c>
      <c r="E809" t="s">
        <v>564</v>
      </c>
      <c r="F809" t="s">
        <v>2418</v>
      </c>
      <c r="G809" s="3" t="s">
        <v>505</v>
      </c>
      <c r="H809" t="s">
        <v>565</v>
      </c>
      <c r="I809" t="s">
        <v>2419</v>
      </c>
      <c r="J809" s="3" t="s">
        <v>748</v>
      </c>
      <c r="K809" t="s">
        <v>749</v>
      </c>
      <c r="L809" t="s">
        <v>2536</v>
      </c>
      <c r="M809" s="3" t="s">
        <v>531</v>
      </c>
      <c r="N809" t="s">
        <v>589</v>
      </c>
      <c r="O809" t="s">
        <v>2443</v>
      </c>
    </row>
    <row r="810" spans="2:15" ht="18" hidden="1" x14ac:dyDescent="0.45">
      <c r="B810" s="5" t="str">
        <f t="shared" si="24"/>
        <v>00002-00003-00079-00010</v>
      </c>
      <c r="C810" s="5" t="str">
        <f t="shared" si="25"/>
        <v>陸上競技 Track &amp; Field 障がい者部門800ｍ　男子 男子／75+</v>
      </c>
      <c r="D810" s="3" t="s">
        <v>503</v>
      </c>
      <c r="E810" t="s">
        <v>564</v>
      </c>
      <c r="F810" t="s">
        <v>2418</v>
      </c>
      <c r="G810" s="3" t="s">
        <v>505</v>
      </c>
      <c r="H810" t="s">
        <v>565</v>
      </c>
      <c r="I810" t="s">
        <v>2419</v>
      </c>
      <c r="J810" s="3" t="s">
        <v>748</v>
      </c>
      <c r="K810" t="s">
        <v>749</v>
      </c>
      <c r="L810" t="s">
        <v>2536</v>
      </c>
      <c r="M810" s="3" t="s">
        <v>533</v>
      </c>
      <c r="N810" t="s">
        <v>590</v>
      </c>
      <c r="O810" t="s">
        <v>2444</v>
      </c>
    </row>
    <row r="811" spans="2:15" ht="18" hidden="1" x14ac:dyDescent="0.45">
      <c r="B811" s="5" t="str">
        <f t="shared" si="24"/>
        <v>00002-00003-00079-00011</v>
      </c>
      <c r="C811" s="5" t="str">
        <f t="shared" si="25"/>
        <v>陸上競技 Track &amp; Field 障がい者部門800ｍ　男子 男子／80+</v>
      </c>
      <c r="D811" s="3" t="s">
        <v>503</v>
      </c>
      <c r="E811" t="s">
        <v>564</v>
      </c>
      <c r="F811" t="s">
        <v>2418</v>
      </c>
      <c r="G811" s="3" t="s">
        <v>505</v>
      </c>
      <c r="H811" t="s">
        <v>565</v>
      </c>
      <c r="I811" t="s">
        <v>2419</v>
      </c>
      <c r="J811" s="3" t="s">
        <v>748</v>
      </c>
      <c r="K811" t="s">
        <v>749</v>
      </c>
      <c r="L811" t="s">
        <v>2536</v>
      </c>
      <c r="M811" s="3" t="s">
        <v>535</v>
      </c>
      <c r="N811" t="s">
        <v>591</v>
      </c>
      <c r="O811" t="s">
        <v>2445</v>
      </c>
    </row>
    <row r="812" spans="2:15" ht="18" hidden="1" x14ac:dyDescent="0.45">
      <c r="B812" s="5" t="str">
        <f t="shared" si="24"/>
        <v>00002-00003-00079-00012</v>
      </c>
      <c r="C812" s="5" t="str">
        <f t="shared" si="25"/>
        <v>陸上競技 Track &amp; Field 障がい者部門800ｍ　男子 男子／85+</v>
      </c>
      <c r="D812" s="3" t="s">
        <v>503</v>
      </c>
      <c r="E812" t="s">
        <v>564</v>
      </c>
      <c r="F812" t="s">
        <v>2418</v>
      </c>
      <c r="G812" s="3" t="s">
        <v>505</v>
      </c>
      <c r="H812" t="s">
        <v>565</v>
      </c>
      <c r="I812" t="s">
        <v>2419</v>
      </c>
      <c r="J812" s="3" t="s">
        <v>748</v>
      </c>
      <c r="K812" t="s">
        <v>749</v>
      </c>
      <c r="L812" t="s">
        <v>2536</v>
      </c>
      <c r="M812" s="3" t="s">
        <v>537</v>
      </c>
      <c r="N812" t="s">
        <v>592</v>
      </c>
      <c r="O812" t="s">
        <v>2446</v>
      </c>
    </row>
    <row r="813" spans="2:15" ht="18" hidden="1" x14ac:dyDescent="0.45">
      <c r="B813" s="5" t="str">
        <f t="shared" si="24"/>
        <v>00002-00003-00079-00013</v>
      </c>
      <c r="C813" s="5" t="str">
        <f t="shared" si="25"/>
        <v>陸上競技 Track &amp; Field 障がい者部門800ｍ　男子 男子／90+</v>
      </c>
      <c r="D813" s="3" t="s">
        <v>503</v>
      </c>
      <c r="E813" t="s">
        <v>564</v>
      </c>
      <c r="F813" t="s">
        <v>2418</v>
      </c>
      <c r="G813" s="3" t="s">
        <v>505</v>
      </c>
      <c r="H813" t="s">
        <v>565</v>
      </c>
      <c r="I813" t="s">
        <v>2419</v>
      </c>
      <c r="J813" s="3" t="s">
        <v>748</v>
      </c>
      <c r="K813" t="s">
        <v>749</v>
      </c>
      <c r="L813" t="s">
        <v>2536</v>
      </c>
      <c r="M813" s="3" t="s">
        <v>616</v>
      </c>
      <c r="N813" t="s">
        <v>593</v>
      </c>
      <c r="O813" t="s">
        <v>2447</v>
      </c>
    </row>
    <row r="814" spans="2:15" ht="18" hidden="1" x14ac:dyDescent="0.45">
      <c r="B814" s="5" t="str">
        <f t="shared" si="24"/>
        <v>00002-00003-00079-00014</v>
      </c>
      <c r="C814" s="5" t="str">
        <f t="shared" si="25"/>
        <v>陸上競技 Track &amp; Field 障がい者部門800ｍ　男子 男子／95+</v>
      </c>
      <c r="D814" s="3" t="s">
        <v>503</v>
      </c>
      <c r="E814" t="s">
        <v>564</v>
      </c>
      <c r="F814" t="s">
        <v>2418</v>
      </c>
      <c r="G814" s="3" t="s">
        <v>505</v>
      </c>
      <c r="H814" t="s">
        <v>565</v>
      </c>
      <c r="I814" t="s">
        <v>2419</v>
      </c>
      <c r="J814" s="3" t="s">
        <v>748</v>
      </c>
      <c r="K814" t="s">
        <v>749</v>
      </c>
      <c r="L814" t="s">
        <v>2536</v>
      </c>
      <c r="M814" s="3" t="s">
        <v>618</v>
      </c>
      <c r="N814" t="s">
        <v>594</v>
      </c>
      <c r="O814" t="s">
        <v>2448</v>
      </c>
    </row>
    <row r="815" spans="2:15" ht="18" hidden="1" x14ac:dyDescent="0.45">
      <c r="B815" s="5" t="str">
        <f t="shared" si="24"/>
        <v>00002-00003-00079-00015</v>
      </c>
      <c r="C815" s="5" t="str">
        <f t="shared" si="25"/>
        <v>陸上競技 Track &amp; Field 障がい者部門800ｍ　男子 男子／100+</v>
      </c>
      <c r="D815" s="3" t="s">
        <v>503</v>
      </c>
      <c r="E815" t="s">
        <v>564</v>
      </c>
      <c r="F815" t="s">
        <v>2418</v>
      </c>
      <c r="G815" s="3" t="s">
        <v>505</v>
      </c>
      <c r="H815" t="s">
        <v>565</v>
      </c>
      <c r="I815" t="s">
        <v>2419</v>
      </c>
      <c r="J815" s="3" t="s">
        <v>748</v>
      </c>
      <c r="K815" t="s">
        <v>749</v>
      </c>
      <c r="L815" t="s">
        <v>2536</v>
      </c>
      <c r="M815" s="3" t="s">
        <v>620</v>
      </c>
      <c r="N815" t="s">
        <v>595</v>
      </c>
      <c r="O815" t="s">
        <v>2449</v>
      </c>
    </row>
    <row r="816" spans="2:15" ht="18" hidden="1" x14ac:dyDescent="0.45">
      <c r="B816" s="5" t="str">
        <f t="shared" si="24"/>
        <v>00002-00003-00080-00001</v>
      </c>
      <c r="C816" s="5" t="str">
        <f t="shared" si="25"/>
        <v>陸上競技 Track &amp; Field 障がい者部門800ｍ　女子 女子／30+</v>
      </c>
      <c r="D816" s="3" t="s">
        <v>503</v>
      </c>
      <c r="E816" t="s">
        <v>564</v>
      </c>
      <c r="F816" t="s">
        <v>2418</v>
      </c>
      <c r="G816" s="3" t="s">
        <v>505</v>
      </c>
      <c r="H816" t="s">
        <v>565</v>
      </c>
      <c r="I816" t="s">
        <v>2419</v>
      </c>
      <c r="J816" s="3" t="s">
        <v>750</v>
      </c>
      <c r="K816" t="s">
        <v>751</v>
      </c>
      <c r="L816" t="s">
        <v>2537</v>
      </c>
      <c r="M816" s="3" t="s">
        <v>498</v>
      </c>
      <c r="N816" t="s">
        <v>597</v>
      </c>
      <c r="O816" t="s">
        <v>2451</v>
      </c>
    </row>
    <row r="817" spans="2:15" ht="18" hidden="1" x14ac:dyDescent="0.45">
      <c r="B817" s="5" t="str">
        <f t="shared" si="24"/>
        <v>00002-00003-00080-00002</v>
      </c>
      <c r="C817" s="5" t="str">
        <f t="shared" si="25"/>
        <v>陸上競技 Track &amp; Field 障がい者部門800ｍ　女子 女子／35+</v>
      </c>
      <c r="D817" s="3" t="s">
        <v>503</v>
      </c>
      <c r="E817" t="s">
        <v>564</v>
      </c>
      <c r="F817" t="s">
        <v>2418</v>
      </c>
      <c r="G817" s="3" t="s">
        <v>505</v>
      </c>
      <c r="H817" t="s">
        <v>565</v>
      </c>
      <c r="I817" t="s">
        <v>2419</v>
      </c>
      <c r="J817" s="3" t="s">
        <v>750</v>
      </c>
      <c r="K817" t="s">
        <v>751</v>
      </c>
      <c r="L817" t="s">
        <v>2537</v>
      </c>
      <c r="M817" s="3" t="s">
        <v>503</v>
      </c>
      <c r="N817" t="s">
        <v>598</v>
      </c>
      <c r="O817" t="s">
        <v>2452</v>
      </c>
    </row>
    <row r="818" spans="2:15" ht="18" hidden="1" x14ac:dyDescent="0.45">
      <c r="B818" s="5" t="str">
        <f t="shared" si="24"/>
        <v>00002-00003-00080-00003</v>
      </c>
      <c r="C818" s="5" t="str">
        <f t="shared" si="25"/>
        <v>陸上競技 Track &amp; Field 障がい者部門800ｍ　女子 女子／40+</v>
      </c>
      <c r="D818" s="3" t="s">
        <v>503</v>
      </c>
      <c r="E818" t="s">
        <v>564</v>
      </c>
      <c r="F818" t="s">
        <v>2418</v>
      </c>
      <c r="G818" s="3" t="s">
        <v>505</v>
      </c>
      <c r="H818" t="s">
        <v>565</v>
      </c>
      <c r="I818" t="s">
        <v>2419</v>
      </c>
      <c r="J818" s="3" t="s">
        <v>750</v>
      </c>
      <c r="K818" t="s">
        <v>751</v>
      </c>
      <c r="L818" t="s">
        <v>2537</v>
      </c>
      <c r="M818" s="3" t="s">
        <v>505</v>
      </c>
      <c r="N818" t="s">
        <v>599</v>
      </c>
      <c r="O818" t="s">
        <v>2453</v>
      </c>
    </row>
    <row r="819" spans="2:15" ht="18" hidden="1" x14ac:dyDescent="0.45">
      <c r="B819" s="5" t="str">
        <f t="shared" si="24"/>
        <v>00002-00003-00080-00004</v>
      </c>
      <c r="C819" s="5" t="str">
        <f t="shared" si="25"/>
        <v>陸上競技 Track &amp; Field 障がい者部門800ｍ　女子 女子／45+</v>
      </c>
      <c r="D819" s="3" t="s">
        <v>503</v>
      </c>
      <c r="E819" t="s">
        <v>564</v>
      </c>
      <c r="F819" t="s">
        <v>2418</v>
      </c>
      <c r="G819" s="3" t="s">
        <v>505</v>
      </c>
      <c r="H819" t="s">
        <v>565</v>
      </c>
      <c r="I819" t="s">
        <v>2419</v>
      </c>
      <c r="J819" s="3" t="s">
        <v>750</v>
      </c>
      <c r="K819" t="s">
        <v>751</v>
      </c>
      <c r="L819" t="s">
        <v>2537</v>
      </c>
      <c r="M819" s="3" t="s">
        <v>507</v>
      </c>
      <c r="N819" t="s">
        <v>600</v>
      </c>
      <c r="O819" t="s">
        <v>2454</v>
      </c>
    </row>
    <row r="820" spans="2:15" ht="18" hidden="1" x14ac:dyDescent="0.45">
      <c r="B820" s="5" t="str">
        <f t="shared" si="24"/>
        <v>00002-00003-00080-00005</v>
      </c>
      <c r="C820" s="5" t="str">
        <f t="shared" si="25"/>
        <v>陸上競技 Track &amp; Field 障がい者部門800ｍ　女子 女子／50+</v>
      </c>
      <c r="D820" s="3" t="s">
        <v>503</v>
      </c>
      <c r="E820" t="s">
        <v>564</v>
      </c>
      <c r="F820" t="s">
        <v>2418</v>
      </c>
      <c r="G820" s="3" t="s">
        <v>505</v>
      </c>
      <c r="H820" t="s">
        <v>565</v>
      </c>
      <c r="I820" t="s">
        <v>2419</v>
      </c>
      <c r="J820" s="3" t="s">
        <v>750</v>
      </c>
      <c r="K820" t="s">
        <v>751</v>
      </c>
      <c r="L820" t="s">
        <v>2537</v>
      </c>
      <c r="M820" s="3" t="s">
        <v>514</v>
      </c>
      <c r="N820" t="s">
        <v>602</v>
      </c>
      <c r="O820" t="s">
        <v>2456</v>
      </c>
    </row>
    <row r="821" spans="2:15" ht="18" hidden="1" x14ac:dyDescent="0.45">
      <c r="B821" s="5" t="str">
        <f t="shared" si="24"/>
        <v>00002-00003-00080-00006</v>
      </c>
      <c r="C821" s="5" t="str">
        <f t="shared" si="25"/>
        <v>陸上競技 Track &amp; Field 障がい者部門800ｍ　女子 女子／55+</v>
      </c>
      <c r="D821" s="3" t="s">
        <v>503</v>
      </c>
      <c r="E821" t="s">
        <v>564</v>
      </c>
      <c r="F821" t="s">
        <v>2418</v>
      </c>
      <c r="G821" s="3" t="s">
        <v>505</v>
      </c>
      <c r="H821" t="s">
        <v>565</v>
      </c>
      <c r="I821" t="s">
        <v>2419</v>
      </c>
      <c r="J821" s="3" t="s">
        <v>750</v>
      </c>
      <c r="K821" t="s">
        <v>751</v>
      </c>
      <c r="L821" t="s">
        <v>2537</v>
      </c>
      <c r="M821" s="3" t="s">
        <v>516</v>
      </c>
      <c r="N821" t="s">
        <v>603</v>
      </c>
      <c r="O821" t="s">
        <v>2457</v>
      </c>
    </row>
    <row r="822" spans="2:15" ht="18" hidden="1" x14ac:dyDescent="0.45">
      <c r="B822" s="5" t="str">
        <f t="shared" si="24"/>
        <v>00002-00003-00080-00007</v>
      </c>
      <c r="C822" s="5" t="str">
        <f t="shared" si="25"/>
        <v>陸上競技 Track &amp; Field 障がい者部門800ｍ　女子 女子／60+</v>
      </c>
      <c r="D822" s="3" t="s">
        <v>503</v>
      </c>
      <c r="E822" t="s">
        <v>564</v>
      </c>
      <c r="F822" t="s">
        <v>2418</v>
      </c>
      <c r="G822" s="3" t="s">
        <v>505</v>
      </c>
      <c r="H822" t="s">
        <v>565</v>
      </c>
      <c r="I822" t="s">
        <v>2419</v>
      </c>
      <c r="J822" s="3" t="s">
        <v>750</v>
      </c>
      <c r="K822" t="s">
        <v>751</v>
      </c>
      <c r="L822" t="s">
        <v>2537</v>
      </c>
      <c r="M822" s="3" t="s">
        <v>518</v>
      </c>
      <c r="N822" t="s">
        <v>604</v>
      </c>
      <c r="O822" t="s">
        <v>2458</v>
      </c>
    </row>
    <row r="823" spans="2:15" ht="18" hidden="1" x14ac:dyDescent="0.45">
      <c r="B823" s="5" t="str">
        <f t="shared" si="24"/>
        <v>00002-00003-00080-00008</v>
      </c>
      <c r="C823" s="5" t="str">
        <f t="shared" si="25"/>
        <v>陸上競技 Track &amp; Field 障がい者部門800ｍ　女子 女子／65+</v>
      </c>
      <c r="D823" s="3" t="s">
        <v>503</v>
      </c>
      <c r="E823" t="s">
        <v>564</v>
      </c>
      <c r="F823" t="s">
        <v>2418</v>
      </c>
      <c r="G823" s="3" t="s">
        <v>505</v>
      </c>
      <c r="H823" t="s">
        <v>565</v>
      </c>
      <c r="I823" t="s">
        <v>2419</v>
      </c>
      <c r="J823" s="3" t="s">
        <v>750</v>
      </c>
      <c r="K823" t="s">
        <v>751</v>
      </c>
      <c r="L823" t="s">
        <v>2537</v>
      </c>
      <c r="M823" s="3" t="s">
        <v>520</v>
      </c>
      <c r="N823" t="s">
        <v>605</v>
      </c>
      <c r="O823" t="s">
        <v>2459</v>
      </c>
    </row>
    <row r="824" spans="2:15" ht="18" hidden="1" x14ac:dyDescent="0.45">
      <c r="B824" s="5" t="str">
        <f t="shared" si="24"/>
        <v>00002-00003-00080-00009</v>
      </c>
      <c r="C824" s="5" t="str">
        <f t="shared" si="25"/>
        <v>陸上競技 Track &amp; Field 障がい者部門800ｍ　女子 女子／70+</v>
      </c>
      <c r="D824" s="3" t="s">
        <v>503</v>
      </c>
      <c r="E824" t="s">
        <v>564</v>
      </c>
      <c r="F824" t="s">
        <v>2418</v>
      </c>
      <c r="G824" s="3" t="s">
        <v>505</v>
      </c>
      <c r="H824" t="s">
        <v>565</v>
      </c>
      <c r="I824" t="s">
        <v>2419</v>
      </c>
      <c r="J824" s="3" t="s">
        <v>750</v>
      </c>
      <c r="K824" t="s">
        <v>751</v>
      </c>
      <c r="L824" t="s">
        <v>2537</v>
      </c>
      <c r="M824" s="3" t="s">
        <v>531</v>
      </c>
      <c r="N824" t="s">
        <v>607</v>
      </c>
      <c r="O824" t="s">
        <v>2461</v>
      </c>
    </row>
    <row r="825" spans="2:15" ht="18" hidden="1" x14ac:dyDescent="0.45">
      <c r="B825" s="5" t="str">
        <f t="shared" si="24"/>
        <v>00002-00003-00080-00010</v>
      </c>
      <c r="C825" s="5" t="str">
        <f t="shared" si="25"/>
        <v>陸上競技 Track &amp; Field 障がい者部門800ｍ　女子 女子／75+</v>
      </c>
      <c r="D825" s="3" t="s">
        <v>503</v>
      </c>
      <c r="E825" t="s">
        <v>564</v>
      </c>
      <c r="F825" t="s">
        <v>2418</v>
      </c>
      <c r="G825" s="3" t="s">
        <v>505</v>
      </c>
      <c r="H825" t="s">
        <v>565</v>
      </c>
      <c r="I825" t="s">
        <v>2419</v>
      </c>
      <c r="J825" s="3" t="s">
        <v>750</v>
      </c>
      <c r="K825" t="s">
        <v>751</v>
      </c>
      <c r="L825" t="s">
        <v>2537</v>
      </c>
      <c r="M825" s="3" t="s">
        <v>533</v>
      </c>
      <c r="N825" t="s">
        <v>608</v>
      </c>
      <c r="O825" t="s">
        <v>2462</v>
      </c>
    </row>
    <row r="826" spans="2:15" ht="18" hidden="1" x14ac:dyDescent="0.45">
      <c r="B826" s="5" t="str">
        <f t="shared" si="24"/>
        <v>00002-00003-00080-00011</v>
      </c>
      <c r="C826" s="5" t="str">
        <f t="shared" si="25"/>
        <v>陸上競技 Track &amp; Field 障がい者部門800ｍ　女子 女子／80+</v>
      </c>
      <c r="D826" s="3" t="s">
        <v>503</v>
      </c>
      <c r="E826" t="s">
        <v>564</v>
      </c>
      <c r="F826" t="s">
        <v>2418</v>
      </c>
      <c r="G826" s="3" t="s">
        <v>505</v>
      </c>
      <c r="H826" t="s">
        <v>565</v>
      </c>
      <c r="I826" t="s">
        <v>2419</v>
      </c>
      <c r="J826" s="3" t="s">
        <v>750</v>
      </c>
      <c r="K826" t="s">
        <v>751</v>
      </c>
      <c r="L826" t="s">
        <v>2537</v>
      </c>
      <c r="M826" s="3" t="s">
        <v>535</v>
      </c>
      <c r="N826" t="s">
        <v>609</v>
      </c>
      <c r="O826" t="s">
        <v>2463</v>
      </c>
    </row>
    <row r="827" spans="2:15" ht="18" hidden="1" x14ac:dyDescent="0.45">
      <c r="B827" s="5" t="str">
        <f t="shared" si="24"/>
        <v>00002-00003-00080-00012</v>
      </c>
      <c r="C827" s="5" t="str">
        <f t="shared" si="25"/>
        <v>陸上競技 Track &amp; Field 障がい者部門800ｍ　女子 女子／85+</v>
      </c>
      <c r="D827" s="3" t="s">
        <v>503</v>
      </c>
      <c r="E827" t="s">
        <v>564</v>
      </c>
      <c r="F827" t="s">
        <v>2418</v>
      </c>
      <c r="G827" s="3" t="s">
        <v>505</v>
      </c>
      <c r="H827" t="s">
        <v>565</v>
      </c>
      <c r="I827" t="s">
        <v>2419</v>
      </c>
      <c r="J827" s="3" t="s">
        <v>750</v>
      </c>
      <c r="K827" t="s">
        <v>751</v>
      </c>
      <c r="L827" t="s">
        <v>2537</v>
      </c>
      <c r="M827" s="3" t="s">
        <v>537</v>
      </c>
      <c r="N827" t="s">
        <v>610</v>
      </c>
      <c r="O827" t="s">
        <v>2464</v>
      </c>
    </row>
    <row r="828" spans="2:15" ht="18" hidden="1" x14ac:dyDescent="0.45">
      <c r="B828" s="5" t="str">
        <f t="shared" si="24"/>
        <v>00002-00003-00080-00013</v>
      </c>
      <c r="C828" s="5" t="str">
        <f t="shared" si="25"/>
        <v>陸上競技 Track &amp; Field 障がい者部門800ｍ　女子 女子／90+</v>
      </c>
      <c r="D828" s="3" t="s">
        <v>503</v>
      </c>
      <c r="E828" t="s">
        <v>564</v>
      </c>
      <c r="F828" t="s">
        <v>2418</v>
      </c>
      <c r="G828" s="3" t="s">
        <v>505</v>
      </c>
      <c r="H828" t="s">
        <v>565</v>
      </c>
      <c r="I828" t="s">
        <v>2419</v>
      </c>
      <c r="J828" s="3" t="s">
        <v>750</v>
      </c>
      <c r="K828" t="s">
        <v>751</v>
      </c>
      <c r="L828" t="s">
        <v>2537</v>
      </c>
      <c r="M828" s="3" t="s">
        <v>616</v>
      </c>
      <c r="N828" t="s">
        <v>611</v>
      </c>
      <c r="O828" t="s">
        <v>2465</v>
      </c>
    </row>
    <row r="829" spans="2:15" ht="18" hidden="1" x14ac:dyDescent="0.45">
      <c r="B829" s="5" t="str">
        <f t="shared" si="24"/>
        <v>00002-00003-00080-00014</v>
      </c>
      <c r="C829" s="5" t="str">
        <f t="shared" si="25"/>
        <v>陸上競技 Track &amp; Field 障がい者部門800ｍ　女子 女子／95+</v>
      </c>
      <c r="D829" s="3" t="s">
        <v>503</v>
      </c>
      <c r="E829" t="s">
        <v>564</v>
      </c>
      <c r="F829" t="s">
        <v>2418</v>
      </c>
      <c r="G829" s="3" t="s">
        <v>505</v>
      </c>
      <c r="H829" t="s">
        <v>565</v>
      </c>
      <c r="I829" t="s">
        <v>2419</v>
      </c>
      <c r="J829" s="3" t="s">
        <v>750</v>
      </c>
      <c r="K829" t="s">
        <v>751</v>
      </c>
      <c r="L829" t="s">
        <v>2537</v>
      </c>
      <c r="M829" s="3" t="s">
        <v>618</v>
      </c>
      <c r="N829" t="s">
        <v>612</v>
      </c>
      <c r="O829" t="s">
        <v>2466</v>
      </c>
    </row>
    <row r="830" spans="2:15" ht="18" hidden="1" x14ac:dyDescent="0.45">
      <c r="B830" s="5" t="str">
        <f t="shared" si="24"/>
        <v>00002-00003-00080-00015</v>
      </c>
      <c r="C830" s="5" t="str">
        <f t="shared" si="25"/>
        <v>陸上競技 Track &amp; Field 障がい者部門800ｍ　女子 女子／100+</v>
      </c>
      <c r="D830" s="3" t="s">
        <v>503</v>
      </c>
      <c r="E830" t="s">
        <v>564</v>
      </c>
      <c r="F830" t="s">
        <v>2418</v>
      </c>
      <c r="G830" s="3" t="s">
        <v>505</v>
      </c>
      <c r="H830" t="s">
        <v>565</v>
      </c>
      <c r="I830" t="s">
        <v>2419</v>
      </c>
      <c r="J830" s="3" t="s">
        <v>750</v>
      </c>
      <c r="K830" t="s">
        <v>751</v>
      </c>
      <c r="L830" t="s">
        <v>2537</v>
      </c>
      <c r="M830" s="3" t="s">
        <v>620</v>
      </c>
      <c r="N830" t="s">
        <v>613</v>
      </c>
      <c r="O830" t="s">
        <v>2467</v>
      </c>
    </row>
    <row r="831" spans="2:15" ht="18" hidden="1" x14ac:dyDescent="0.45">
      <c r="B831" s="5" t="str">
        <f t="shared" si="24"/>
        <v>00002-00003-00081-00001</v>
      </c>
      <c r="C831" s="5" t="str">
        <f t="shared" si="25"/>
        <v>陸上競技 Track &amp; Field 障がい者部門1500ｍ　男子 男子／30+</v>
      </c>
      <c r="D831" s="3" t="s">
        <v>503</v>
      </c>
      <c r="E831" t="s">
        <v>564</v>
      </c>
      <c r="F831" t="s">
        <v>2418</v>
      </c>
      <c r="G831" s="3" t="s">
        <v>505</v>
      </c>
      <c r="H831" t="s">
        <v>565</v>
      </c>
      <c r="I831" t="s">
        <v>2419</v>
      </c>
      <c r="J831" s="3" t="s">
        <v>752</v>
      </c>
      <c r="K831" t="s">
        <v>753</v>
      </c>
      <c r="L831" t="s">
        <v>2538</v>
      </c>
      <c r="M831" s="3" t="s">
        <v>498</v>
      </c>
      <c r="N831" t="s">
        <v>579</v>
      </c>
      <c r="O831" t="s">
        <v>2433</v>
      </c>
    </row>
    <row r="832" spans="2:15" ht="18" hidden="1" x14ac:dyDescent="0.45">
      <c r="B832" s="5" t="str">
        <f t="shared" si="24"/>
        <v>00002-00003-00081-00002</v>
      </c>
      <c r="C832" s="5" t="str">
        <f t="shared" si="25"/>
        <v>陸上競技 Track &amp; Field 障がい者部門1500ｍ　男子 男子／35+</v>
      </c>
      <c r="D832" s="3" t="s">
        <v>503</v>
      </c>
      <c r="E832" t="s">
        <v>564</v>
      </c>
      <c r="F832" t="s">
        <v>2418</v>
      </c>
      <c r="G832" s="3" t="s">
        <v>505</v>
      </c>
      <c r="H832" t="s">
        <v>565</v>
      </c>
      <c r="I832" t="s">
        <v>2419</v>
      </c>
      <c r="J832" s="3" t="s">
        <v>752</v>
      </c>
      <c r="K832" t="s">
        <v>753</v>
      </c>
      <c r="L832" t="s">
        <v>2538</v>
      </c>
      <c r="M832" s="3" t="s">
        <v>503</v>
      </c>
      <c r="N832" t="s">
        <v>580</v>
      </c>
      <c r="O832" t="s">
        <v>2434</v>
      </c>
    </row>
    <row r="833" spans="2:15" ht="18" hidden="1" x14ac:dyDescent="0.45">
      <c r="B833" s="5" t="str">
        <f t="shared" si="24"/>
        <v>00002-00003-00081-00003</v>
      </c>
      <c r="C833" s="5" t="str">
        <f t="shared" si="25"/>
        <v>陸上競技 Track &amp; Field 障がい者部門1500ｍ　男子 男子／40+</v>
      </c>
      <c r="D833" s="3" t="s">
        <v>503</v>
      </c>
      <c r="E833" t="s">
        <v>564</v>
      </c>
      <c r="F833" t="s">
        <v>2418</v>
      </c>
      <c r="G833" s="3" t="s">
        <v>505</v>
      </c>
      <c r="H833" t="s">
        <v>565</v>
      </c>
      <c r="I833" t="s">
        <v>2419</v>
      </c>
      <c r="J833" s="3" t="s">
        <v>752</v>
      </c>
      <c r="K833" t="s">
        <v>753</v>
      </c>
      <c r="L833" t="s">
        <v>2538</v>
      </c>
      <c r="M833" s="3" t="s">
        <v>505</v>
      </c>
      <c r="N833" t="s">
        <v>581</v>
      </c>
      <c r="O833" t="s">
        <v>2435</v>
      </c>
    </row>
    <row r="834" spans="2:15" ht="18" hidden="1" x14ac:dyDescent="0.45">
      <c r="B834" s="5" t="str">
        <f t="shared" si="24"/>
        <v>00002-00003-00081-00004</v>
      </c>
      <c r="C834" s="5" t="str">
        <f t="shared" si="25"/>
        <v>陸上競技 Track &amp; Field 障がい者部門1500ｍ　男子 男子／45+</v>
      </c>
      <c r="D834" s="3" t="s">
        <v>503</v>
      </c>
      <c r="E834" t="s">
        <v>564</v>
      </c>
      <c r="F834" t="s">
        <v>2418</v>
      </c>
      <c r="G834" s="3" t="s">
        <v>505</v>
      </c>
      <c r="H834" t="s">
        <v>565</v>
      </c>
      <c r="I834" t="s">
        <v>2419</v>
      </c>
      <c r="J834" s="3" t="s">
        <v>752</v>
      </c>
      <c r="K834" t="s">
        <v>753</v>
      </c>
      <c r="L834" t="s">
        <v>2538</v>
      </c>
      <c r="M834" s="3" t="s">
        <v>507</v>
      </c>
      <c r="N834" t="s">
        <v>582</v>
      </c>
      <c r="O834" t="s">
        <v>2436</v>
      </c>
    </row>
    <row r="835" spans="2:15" ht="18" hidden="1" x14ac:dyDescent="0.45">
      <c r="B835" s="5" t="str">
        <f t="shared" ref="B835:B898" si="26">CONCATENATE(D835,"-",G835,"-",J835,"-",M835)</f>
        <v>00002-00003-00081-00005</v>
      </c>
      <c r="C835" s="5" t="str">
        <f t="shared" ref="C835:C898" si="27">_xlfn.CONCAT(E835," ",I835," ",K835," ",N835)</f>
        <v>陸上競技 Track &amp; Field 障がい者部門1500ｍ　男子 男子／50+</v>
      </c>
      <c r="D835" s="3" t="s">
        <v>503</v>
      </c>
      <c r="E835" t="s">
        <v>564</v>
      </c>
      <c r="F835" t="s">
        <v>2418</v>
      </c>
      <c r="G835" s="3" t="s">
        <v>505</v>
      </c>
      <c r="H835" t="s">
        <v>565</v>
      </c>
      <c r="I835" t="s">
        <v>2419</v>
      </c>
      <c r="J835" s="3" t="s">
        <v>752</v>
      </c>
      <c r="K835" t="s">
        <v>753</v>
      </c>
      <c r="L835" t="s">
        <v>2538</v>
      </c>
      <c r="M835" s="3" t="s">
        <v>514</v>
      </c>
      <c r="N835" t="s">
        <v>584</v>
      </c>
      <c r="O835" t="s">
        <v>2438</v>
      </c>
    </row>
    <row r="836" spans="2:15" ht="18" hidden="1" x14ac:dyDescent="0.45">
      <c r="B836" s="5" t="str">
        <f t="shared" si="26"/>
        <v>00002-00003-00081-00006</v>
      </c>
      <c r="C836" s="5" t="str">
        <f t="shared" si="27"/>
        <v>陸上競技 Track &amp; Field 障がい者部門1500ｍ　男子 男子／55+</v>
      </c>
      <c r="D836" s="3" t="s">
        <v>503</v>
      </c>
      <c r="E836" t="s">
        <v>564</v>
      </c>
      <c r="F836" t="s">
        <v>2418</v>
      </c>
      <c r="G836" s="3" t="s">
        <v>505</v>
      </c>
      <c r="H836" t="s">
        <v>565</v>
      </c>
      <c r="I836" t="s">
        <v>2419</v>
      </c>
      <c r="J836" s="3" t="s">
        <v>752</v>
      </c>
      <c r="K836" t="s">
        <v>753</v>
      </c>
      <c r="L836" t="s">
        <v>2538</v>
      </c>
      <c r="M836" s="3" t="s">
        <v>516</v>
      </c>
      <c r="N836" t="s">
        <v>585</v>
      </c>
      <c r="O836" t="s">
        <v>2439</v>
      </c>
    </row>
    <row r="837" spans="2:15" ht="18" hidden="1" x14ac:dyDescent="0.45">
      <c r="B837" s="5" t="str">
        <f t="shared" si="26"/>
        <v>00002-00003-00081-00007</v>
      </c>
      <c r="C837" s="5" t="str">
        <f t="shared" si="27"/>
        <v>陸上競技 Track &amp; Field 障がい者部門1500ｍ　男子 男子／60+</v>
      </c>
      <c r="D837" s="3" t="s">
        <v>503</v>
      </c>
      <c r="E837" t="s">
        <v>564</v>
      </c>
      <c r="F837" t="s">
        <v>2418</v>
      </c>
      <c r="G837" s="3" t="s">
        <v>505</v>
      </c>
      <c r="H837" t="s">
        <v>565</v>
      </c>
      <c r="I837" t="s">
        <v>2419</v>
      </c>
      <c r="J837" s="3" t="s">
        <v>752</v>
      </c>
      <c r="K837" t="s">
        <v>753</v>
      </c>
      <c r="L837" t="s">
        <v>2538</v>
      </c>
      <c r="M837" s="3" t="s">
        <v>518</v>
      </c>
      <c r="N837" t="s">
        <v>586</v>
      </c>
      <c r="O837" t="s">
        <v>2440</v>
      </c>
    </row>
    <row r="838" spans="2:15" ht="18" hidden="1" x14ac:dyDescent="0.45">
      <c r="B838" s="5" t="str">
        <f t="shared" si="26"/>
        <v>00002-00003-00081-00008</v>
      </c>
      <c r="C838" s="5" t="str">
        <f t="shared" si="27"/>
        <v>陸上競技 Track &amp; Field 障がい者部門1500ｍ　男子 男子／65+</v>
      </c>
      <c r="D838" s="3" t="s">
        <v>503</v>
      </c>
      <c r="E838" t="s">
        <v>564</v>
      </c>
      <c r="F838" t="s">
        <v>2418</v>
      </c>
      <c r="G838" s="3" t="s">
        <v>505</v>
      </c>
      <c r="H838" t="s">
        <v>565</v>
      </c>
      <c r="I838" t="s">
        <v>2419</v>
      </c>
      <c r="J838" s="3" t="s">
        <v>752</v>
      </c>
      <c r="K838" t="s">
        <v>753</v>
      </c>
      <c r="L838" t="s">
        <v>2538</v>
      </c>
      <c r="M838" s="3" t="s">
        <v>520</v>
      </c>
      <c r="N838" t="s">
        <v>587</v>
      </c>
      <c r="O838" t="s">
        <v>2441</v>
      </c>
    </row>
    <row r="839" spans="2:15" ht="18" hidden="1" x14ac:dyDescent="0.45">
      <c r="B839" s="5" t="str">
        <f t="shared" si="26"/>
        <v>00002-00003-00081-00009</v>
      </c>
      <c r="C839" s="5" t="str">
        <f t="shared" si="27"/>
        <v>陸上競技 Track &amp; Field 障がい者部門1500ｍ　男子 男子／70+</v>
      </c>
      <c r="D839" s="3" t="s">
        <v>503</v>
      </c>
      <c r="E839" t="s">
        <v>564</v>
      </c>
      <c r="F839" t="s">
        <v>2418</v>
      </c>
      <c r="G839" s="3" t="s">
        <v>505</v>
      </c>
      <c r="H839" t="s">
        <v>565</v>
      </c>
      <c r="I839" t="s">
        <v>2419</v>
      </c>
      <c r="J839" s="3" t="s">
        <v>752</v>
      </c>
      <c r="K839" t="s">
        <v>753</v>
      </c>
      <c r="L839" t="s">
        <v>2538</v>
      </c>
      <c r="M839" s="3" t="s">
        <v>531</v>
      </c>
      <c r="N839" t="s">
        <v>589</v>
      </c>
      <c r="O839" t="s">
        <v>2443</v>
      </c>
    </row>
    <row r="840" spans="2:15" ht="18" hidden="1" x14ac:dyDescent="0.45">
      <c r="B840" s="5" t="str">
        <f t="shared" si="26"/>
        <v>00002-00003-00081-00010</v>
      </c>
      <c r="C840" s="5" t="str">
        <f t="shared" si="27"/>
        <v>陸上競技 Track &amp; Field 障がい者部門1500ｍ　男子 男子／75+</v>
      </c>
      <c r="D840" s="3" t="s">
        <v>503</v>
      </c>
      <c r="E840" t="s">
        <v>564</v>
      </c>
      <c r="F840" t="s">
        <v>2418</v>
      </c>
      <c r="G840" s="3" t="s">
        <v>505</v>
      </c>
      <c r="H840" t="s">
        <v>565</v>
      </c>
      <c r="I840" t="s">
        <v>2419</v>
      </c>
      <c r="J840" s="3" t="s">
        <v>752</v>
      </c>
      <c r="K840" t="s">
        <v>753</v>
      </c>
      <c r="L840" t="s">
        <v>2538</v>
      </c>
      <c r="M840" s="3" t="s">
        <v>533</v>
      </c>
      <c r="N840" t="s">
        <v>590</v>
      </c>
      <c r="O840" t="s">
        <v>2444</v>
      </c>
    </row>
    <row r="841" spans="2:15" ht="18" hidden="1" x14ac:dyDescent="0.45">
      <c r="B841" s="5" t="str">
        <f t="shared" si="26"/>
        <v>00002-00003-00081-00011</v>
      </c>
      <c r="C841" s="5" t="str">
        <f t="shared" si="27"/>
        <v>陸上競技 Track &amp; Field 障がい者部門1500ｍ　男子 男子／80+</v>
      </c>
      <c r="D841" s="3" t="s">
        <v>503</v>
      </c>
      <c r="E841" t="s">
        <v>564</v>
      </c>
      <c r="F841" t="s">
        <v>2418</v>
      </c>
      <c r="G841" s="3" t="s">
        <v>505</v>
      </c>
      <c r="H841" t="s">
        <v>565</v>
      </c>
      <c r="I841" t="s">
        <v>2419</v>
      </c>
      <c r="J841" s="3" t="s">
        <v>752</v>
      </c>
      <c r="K841" t="s">
        <v>753</v>
      </c>
      <c r="L841" t="s">
        <v>2538</v>
      </c>
      <c r="M841" s="3" t="s">
        <v>535</v>
      </c>
      <c r="N841" t="s">
        <v>591</v>
      </c>
      <c r="O841" t="s">
        <v>2445</v>
      </c>
    </row>
    <row r="842" spans="2:15" ht="18" hidden="1" x14ac:dyDescent="0.45">
      <c r="B842" s="5" t="str">
        <f t="shared" si="26"/>
        <v>00002-00003-00081-00012</v>
      </c>
      <c r="C842" s="5" t="str">
        <f t="shared" si="27"/>
        <v>陸上競技 Track &amp; Field 障がい者部門1500ｍ　男子 男子／85+</v>
      </c>
      <c r="D842" s="3" t="s">
        <v>503</v>
      </c>
      <c r="E842" t="s">
        <v>564</v>
      </c>
      <c r="F842" t="s">
        <v>2418</v>
      </c>
      <c r="G842" s="3" t="s">
        <v>505</v>
      </c>
      <c r="H842" t="s">
        <v>565</v>
      </c>
      <c r="I842" t="s">
        <v>2419</v>
      </c>
      <c r="J842" s="3" t="s">
        <v>752</v>
      </c>
      <c r="K842" t="s">
        <v>753</v>
      </c>
      <c r="L842" t="s">
        <v>2538</v>
      </c>
      <c r="M842" s="3" t="s">
        <v>537</v>
      </c>
      <c r="N842" t="s">
        <v>592</v>
      </c>
      <c r="O842" t="s">
        <v>2446</v>
      </c>
    </row>
    <row r="843" spans="2:15" ht="18" hidden="1" x14ac:dyDescent="0.45">
      <c r="B843" s="5" t="str">
        <f t="shared" si="26"/>
        <v>00002-00003-00081-00013</v>
      </c>
      <c r="C843" s="5" t="str">
        <f t="shared" si="27"/>
        <v>陸上競技 Track &amp; Field 障がい者部門1500ｍ　男子 男子／90+</v>
      </c>
      <c r="D843" s="3" t="s">
        <v>503</v>
      </c>
      <c r="E843" t="s">
        <v>564</v>
      </c>
      <c r="F843" t="s">
        <v>2418</v>
      </c>
      <c r="G843" s="3" t="s">
        <v>505</v>
      </c>
      <c r="H843" t="s">
        <v>565</v>
      </c>
      <c r="I843" t="s">
        <v>2419</v>
      </c>
      <c r="J843" s="3" t="s">
        <v>752</v>
      </c>
      <c r="K843" t="s">
        <v>753</v>
      </c>
      <c r="L843" t="s">
        <v>2538</v>
      </c>
      <c r="M843" s="3" t="s">
        <v>616</v>
      </c>
      <c r="N843" t="s">
        <v>593</v>
      </c>
      <c r="O843" t="s">
        <v>2447</v>
      </c>
    </row>
    <row r="844" spans="2:15" ht="18" hidden="1" x14ac:dyDescent="0.45">
      <c r="B844" s="5" t="str">
        <f t="shared" si="26"/>
        <v>00002-00003-00081-00014</v>
      </c>
      <c r="C844" s="5" t="str">
        <f t="shared" si="27"/>
        <v>陸上競技 Track &amp; Field 障がい者部門1500ｍ　男子 男子／95+</v>
      </c>
      <c r="D844" s="3" t="s">
        <v>503</v>
      </c>
      <c r="E844" t="s">
        <v>564</v>
      </c>
      <c r="F844" t="s">
        <v>2418</v>
      </c>
      <c r="G844" s="3" t="s">
        <v>505</v>
      </c>
      <c r="H844" t="s">
        <v>565</v>
      </c>
      <c r="I844" t="s">
        <v>2419</v>
      </c>
      <c r="J844" s="3" t="s">
        <v>752</v>
      </c>
      <c r="K844" t="s">
        <v>753</v>
      </c>
      <c r="L844" t="s">
        <v>2538</v>
      </c>
      <c r="M844" s="3" t="s">
        <v>618</v>
      </c>
      <c r="N844" t="s">
        <v>594</v>
      </c>
      <c r="O844" t="s">
        <v>2448</v>
      </c>
    </row>
    <row r="845" spans="2:15" ht="18" hidden="1" x14ac:dyDescent="0.45">
      <c r="B845" s="5" t="str">
        <f t="shared" si="26"/>
        <v>00002-00003-00081-00015</v>
      </c>
      <c r="C845" s="5" t="str">
        <f t="shared" si="27"/>
        <v>陸上競技 Track &amp; Field 障がい者部門1500ｍ　男子 男子／100+</v>
      </c>
      <c r="D845" s="3" t="s">
        <v>503</v>
      </c>
      <c r="E845" t="s">
        <v>564</v>
      </c>
      <c r="F845" t="s">
        <v>2418</v>
      </c>
      <c r="G845" s="3" t="s">
        <v>505</v>
      </c>
      <c r="H845" t="s">
        <v>565</v>
      </c>
      <c r="I845" t="s">
        <v>2419</v>
      </c>
      <c r="J845" s="3" t="s">
        <v>752</v>
      </c>
      <c r="K845" t="s">
        <v>753</v>
      </c>
      <c r="L845" t="s">
        <v>2538</v>
      </c>
      <c r="M845" s="3" t="s">
        <v>620</v>
      </c>
      <c r="N845" t="s">
        <v>595</v>
      </c>
      <c r="O845" t="s">
        <v>2449</v>
      </c>
    </row>
    <row r="846" spans="2:15" ht="18" hidden="1" x14ac:dyDescent="0.45">
      <c r="B846" s="5" t="str">
        <f t="shared" si="26"/>
        <v>00002-00003-00082-00001</v>
      </c>
      <c r="C846" s="5" t="str">
        <f t="shared" si="27"/>
        <v>陸上競技 Track &amp; Field 障がい者部門1500ｍ　女子 女子／30+</v>
      </c>
      <c r="D846" s="3" t="s">
        <v>503</v>
      </c>
      <c r="E846" t="s">
        <v>564</v>
      </c>
      <c r="F846" t="s">
        <v>2418</v>
      </c>
      <c r="G846" s="3" t="s">
        <v>505</v>
      </c>
      <c r="H846" t="s">
        <v>565</v>
      </c>
      <c r="I846" t="s">
        <v>2419</v>
      </c>
      <c r="J846" s="3" t="s">
        <v>754</v>
      </c>
      <c r="K846" t="s">
        <v>755</v>
      </c>
      <c r="L846" t="s">
        <v>2539</v>
      </c>
      <c r="M846" s="3" t="s">
        <v>498</v>
      </c>
      <c r="N846" t="s">
        <v>597</v>
      </c>
      <c r="O846" t="s">
        <v>2451</v>
      </c>
    </row>
    <row r="847" spans="2:15" ht="18" hidden="1" x14ac:dyDescent="0.45">
      <c r="B847" s="5" t="str">
        <f t="shared" si="26"/>
        <v>00002-00003-00082-00002</v>
      </c>
      <c r="C847" s="5" t="str">
        <f t="shared" si="27"/>
        <v>陸上競技 Track &amp; Field 障がい者部門1500ｍ　女子 女子／35+</v>
      </c>
      <c r="D847" s="3" t="s">
        <v>503</v>
      </c>
      <c r="E847" t="s">
        <v>564</v>
      </c>
      <c r="F847" t="s">
        <v>2418</v>
      </c>
      <c r="G847" s="3" t="s">
        <v>505</v>
      </c>
      <c r="H847" t="s">
        <v>565</v>
      </c>
      <c r="I847" t="s">
        <v>2419</v>
      </c>
      <c r="J847" s="3" t="s">
        <v>754</v>
      </c>
      <c r="K847" t="s">
        <v>755</v>
      </c>
      <c r="L847" t="s">
        <v>2539</v>
      </c>
      <c r="M847" s="3" t="s">
        <v>503</v>
      </c>
      <c r="N847" t="s">
        <v>598</v>
      </c>
      <c r="O847" t="s">
        <v>2452</v>
      </c>
    </row>
    <row r="848" spans="2:15" ht="18" hidden="1" x14ac:dyDescent="0.45">
      <c r="B848" s="5" t="str">
        <f t="shared" si="26"/>
        <v>00002-00003-00082-00003</v>
      </c>
      <c r="C848" s="5" t="str">
        <f t="shared" si="27"/>
        <v>陸上競技 Track &amp; Field 障がい者部門1500ｍ　女子 女子／40+</v>
      </c>
      <c r="D848" s="3" t="s">
        <v>503</v>
      </c>
      <c r="E848" t="s">
        <v>564</v>
      </c>
      <c r="F848" t="s">
        <v>2418</v>
      </c>
      <c r="G848" s="3" t="s">
        <v>505</v>
      </c>
      <c r="H848" t="s">
        <v>565</v>
      </c>
      <c r="I848" t="s">
        <v>2419</v>
      </c>
      <c r="J848" s="3" t="s">
        <v>754</v>
      </c>
      <c r="K848" t="s">
        <v>755</v>
      </c>
      <c r="L848" t="s">
        <v>2539</v>
      </c>
      <c r="M848" s="3" t="s">
        <v>505</v>
      </c>
      <c r="N848" t="s">
        <v>599</v>
      </c>
      <c r="O848" t="s">
        <v>2453</v>
      </c>
    </row>
    <row r="849" spans="2:15" ht="18" hidden="1" x14ac:dyDescent="0.45">
      <c r="B849" s="5" t="str">
        <f t="shared" si="26"/>
        <v>00002-00003-00082-00004</v>
      </c>
      <c r="C849" s="5" t="str">
        <f t="shared" si="27"/>
        <v>陸上競技 Track &amp; Field 障がい者部門1500ｍ　女子 女子／45+</v>
      </c>
      <c r="D849" s="3" t="s">
        <v>503</v>
      </c>
      <c r="E849" t="s">
        <v>564</v>
      </c>
      <c r="F849" t="s">
        <v>2418</v>
      </c>
      <c r="G849" s="3" t="s">
        <v>505</v>
      </c>
      <c r="H849" t="s">
        <v>565</v>
      </c>
      <c r="I849" t="s">
        <v>2419</v>
      </c>
      <c r="J849" s="3" t="s">
        <v>754</v>
      </c>
      <c r="K849" t="s">
        <v>755</v>
      </c>
      <c r="L849" t="s">
        <v>2539</v>
      </c>
      <c r="M849" s="3" t="s">
        <v>507</v>
      </c>
      <c r="N849" t="s">
        <v>600</v>
      </c>
      <c r="O849" t="s">
        <v>2454</v>
      </c>
    </row>
    <row r="850" spans="2:15" ht="18" hidden="1" x14ac:dyDescent="0.45">
      <c r="B850" s="5" t="str">
        <f t="shared" si="26"/>
        <v>00002-00003-00082-00005</v>
      </c>
      <c r="C850" s="5" t="str">
        <f t="shared" si="27"/>
        <v>陸上競技 Track &amp; Field 障がい者部門1500ｍ　女子 女子／50+</v>
      </c>
      <c r="D850" s="3" t="s">
        <v>503</v>
      </c>
      <c r="E850" t="s">
        <v>564</v>
      </c>
      <c r="F850" t="s">
        <v>2418</v>
      </c>
      <c r="G850" s="3" t="s">
        <v>505</v>
      </c>
      <c r="H850" t="s">
        <v>565</v>
      </c>
      <c r="I850" t="s">
        <v>2419</v>
      </c>
      <c r="J850" s="3" t="s">
        <v>754</v>
      </c>
      <c r="K850" t="s">
        <v>755</v>
      </c>
      <c r="L850" t="s">
        <v>2539</v>
      </c>
      <c r="M850" s="3" t="s">
        <v>514</v>
      </c>
      <c r="N850" t="s">
        <v>602</v>
      </c>
      <c r="O850" t="s">
        <v>2456</v>
      </c>
    </row>
    <row r="851" spans="2:15" ht="18" hidden="1" x14ac:dyDescent="0.45">
      <c r="B851" s="5" t="str">
        <f t="shared" si="26"/>
        <v>00002-00003-00082-00006</v>
      </c>
      <c r="C851" s="5" t="str">
        <f t="shared" si="27"/>
        <v>陸上競技 Track &amp; Field 障がい者部門1500ｍ　女子 女子／55+</v>
      </c>
      <c r="D851" s="3" t="s">
        <v>503</v>
      </c>
      <c r="E851" t="s">
        <v>564</v>
      </c>
      <c r="F851" t="s">
        <v>2418</v>
      </c>
      <c r="G851" s="3" t="s">
        <v>505</v>
      </c>
      <c r="H851" t="s">
        <v>565</v>
      </c>
      <c r="I851" t="s">
        <v>2419</v>
      </c>
      <c r="J851" s="3" t="s">
        <v>754</v>
      </c>
      <c r="K851" t="s">
        <v>755</v>
      </c>
      <c r="L851" t="s">
        <v>2539</v>
      </c>
      <c r="M851" s="3" t="s">
        <v>516</v>
      </c>
      <c r="N851" t="s">
        <v>603</v>
      </c>
      <c r="O851" t="s">
        <v>2457</v>
      </c>
    </row>
    <row r="852" spans="2:15" ht="18" hidden="1" x14ac:dyDescent="0.45">
      <c r="B852" s="5" t="str">
        <f t="shared" si="26"/>
        <v>00002-00003-00082-00007</v>
      </c>
      <c r="C852" s="5" t="str">
        <f t="shared" si="27"/>
        <v>陸上競技 Track &amp; Field 障がい者部門1500ｍ　女子 女子／60+</v>
      </c>
      <c r="D852" s="3" t="s">
        <v>503</v>
      </c>
      <c r="E852" t="s">
        <v>564</v>
      </c>
      <c r="F852" t="s">
        <v>2418</v>
      </c>
      <c r="G852" s="3" t="s">
        <v>505</v>
      </c>
      <c r="H852" t="s">
        <v>565</v>
      </c>
      <c r="I852" t="s">
        <v>2419</v>
      </c>
      <c r="J852" s="3" t="s">
        <v>754</v>
      </c>
      <c r="K852" t="s">
        <v>755</v>
      </c>
      <c r="L852" t="s">
        <v>2539</v>
      </c>
      <c r="M852" s="3" t="s">
        <v>518</v>
      </c>
      <c r="N852" t="s">
        <v>604</v>
      </c>
      <c r="O852" t="s">
        <v>2458</v>
      </c>
    </row>
    <row r="853" spans="2:15" ht="18" hidden="1" x14ac:dyDescent="0.45">
      <c r="B853" s="5" t="str">
        <f t="shared" si="26"/>
        <v>00002-00003-00082-00008</v>
      </c>
      <c r="C853" s="5" t="str">
        <f t="shared" si="27"/>
        <v>陸上競技 Track &amp; Field 障がい者部門1500ｍ　女子 女子／65+</v>
      </c>
      <c r="D853" s="3" t="s">
        <v>503</v>
      </c>
      <c r="E853" t="s">
        <v>564</v>
      </c>
      <c r="F853" t="s">
        <v>2418</v>
      </c>
      <c r="G853" s="3" t="s">
        <v>505</v>
      </c>
      <c r="H853" t="s">
        <v>565</v>
      </c>
      <c r="I853" t="s">
        <v>2419</v>
      </c>
      <c r="J853" s="3" t="s">
        <v>754</v>
      </c>
      <c r="K853" t="s">
        <v>755</v>
      </c>
      <c r="L853" t="s">
        <v>2539</v>
      </c>
      <c r="M853" s="3" t="s">
        <v>520</v>
      </c>
      <c r="N853" t="s">
        <v>605</v>
      </c>
      <c r="O853" t="s">
        <v>2459</v>
      </c>
    </row>
    <row r="854" spans="2:15" ht="18" hidden="1" x14ac:dyDescent="0.45">
      <c r="B854" s="5" t="str">
        <f t="shared" si="26"/>
        <v>00002-00003-00082-00009</v>
      </c>
      <c r="C854" s="5" t="str">
        <f t="shared" si="27"/>
        <v>陸上競技 Track &amp; Field 障がい者部門1500ｍ　女子 女子／70+</v>
      </c>
      <c r="D854" s="3" t="s">
        <v>503</v>
      </c>
      <c r="E854" t="s">
        <v>564</v>
      </c>
      <c r="F854" t="s">
        <v>2418</v>
      </c>
      <c r="G854" s="3" t="s">
        <v>505</v>
      </c>
      <c r="H854" t="s">
        <v>565</v>
      </c>
      <c r="I854" t="s">
        <v>2419</v>
      </c>
      <c r="J854" s="3" t="s">
        <v>754</v>
      </c>
      <c r="K854" t="s">
        <v>755</v>
      </c>
      <c r="L854" t="s">
        <v>2539</v>
      </c>
      <c r="M854" s="3" t="s">
        <v>531</v>
      </c>
      <c r="N854" t="s">
        <v>607</v>
      </c>
      <c r="O854" t="s">
        <v>2461</v>
      </c>
    </row>
    <row r="855" spans="2:15" ht="18" hidden="1" x14ac:dyDescent="0.45">
      <c r="B855" s="5" t="str">
        <f t="shared" si="26"/>
        <v>00002-00003-00082-00010</v>
      </c>
      <c r="C855" s="5" t="str">
        <f t="shared" si="27"/>
        <v>陸上競技 Track &amp; Field 障がい者部門1500ｍ　女子 女子／75+</v>
      </c>
      <c r="D855" s="3" t="s">
        <v>503</v>
      </c>
      <c r="E855" t="s">
        <v>564</v>
      </c>
      <c r="F855" t="s">
        <v>2418</v>
      </c>
      <c r="G855" s="3" t="s">
        <v>505</v>
      </c>
      <c r="H855" t="s">
        <v>565</v>
      </c>
      <c r="I855" t="s">
        <v>2419</v>
      </c>
      <c r="J855" s="3" t="s">
        <v>754</v>
      </c>
      <c r="K855" t="s">
        <v>755</v>
      </c>
      <c r="L855" t="s">
        <v>2539</v>
      </c>
      <c r="M855" s="3" t="s">
        <v>533</v>
      </c>
      <c r="N855" t="s">
        <v>608</v>
      </c>
      <c r="O855" t="s">
        <v>2462</v>
      </c>
    </row>
    <row r="856" spans="2:15" ht="18" hidden="1" x14ac:dyDescent="0.45">
      <c r="B856" s="5" t="str">
        <f t="shared" si="26"/>
        <v>00002-00003-00082-00011</v>
      </c>
      <c r="C856" s="5" t="str">
        <f t="shared" si="27"/>
        <v>陸上競技 Track &amp; Field 障がい者部門1500ｍ　女子 女子／80+</v>
      </c>
      <c r="D856" s="3" t="s">
        <v>503</v>
      </c>
      <c r="E856" t="s">
        <v>564</v>
      </c>
      <c r="F856" t="s">
        <v>2418</v>
      </c>
      <c r="G856" s="3" t="s">
        <v>505</v>
      </c>
      <c r="H856" t="s">
        <v>565</v>
      </c>
      <c r="I856" t="s">
        <v>2419</v>
      </c>
      <c r="J856" s="3" t="s">
        <v>754</v>
      </c>
      <c r="K856" t="s">
        <v>755</v>
      </c>
      <c r="L856" t="s">
        <v>2539</v>
      </c>
      <c r="M856" s="3" t="s">
        <v>535</v>
      </c>
      <c r="N856" t="s">
        <v>609</v>
      </c>
      <c r="O856" t="s">
        <v>2463</v>
      </c>
    </row>
    <row r="857" spans="2:15" ht="18" hidden="1" x14ac:dyDescent="0.45">
      <c r="B857" s="5" t="str">
        <f t="shared" si="26"/>
        <v>00002-00003-00082-00012</v>
      </c>
      <c r="C857" s="5" t="str">
        <f t="shared" si="27"/>
        <v>陸上競技 Track &amp; Field 障がい者部門1500ｍ　女子 女子／85+</v>
      </c>
      <c r="D857" s="3" t="s">
        <v>503</v>
      </c>
      <c r="E857" t="s">
        <v>564</v>
      </c>
      <c r="F857" t="s">
        <v>2418</v>
      </c>
      <c r="G857" s="3" t="s">
        <v>505</v>
      </c>
      <c r="H857" t="s">
        <v>565</v>
      </c>
      <c r="I857" t="s">
        <v>2419</v>
      </c>
      <c r="J857" s="3" t="s">
        <v>754</v>
      </c>
      <c r="K857" t="s">
        <v>755</v>
      </c>
      <c r="L857" t="s">
        <v>2539</v>
      </c>
      <c r="M857" s="3" t="s">
        <v>537</v>
      </c>
      <c r="N857" t="s">
        <v>610</v>
      </c>
      <c r="O857" t="s">
        <v>2464</v>
      </c>
    </row>
    <row r="858" spans="2:15" ht="18" hidden="1" x14ac:dyDescent="0.45">
      <c r="B858" s="5" t="str">
        <f t="shared" si="26"/>
        <v>00002-00003-00082-00013</v>
      </c>
      <c r="C858" s="5" t="str">
        <f t="shared" si="27"/>
        <v>陸上競技 Track &amp; Field 障がい者部門1500ｍ　女子 女子／90+</v>
      </c>
      <c r="D858" s="3" t="s">
        <v>503</v>
      </c>
      <c r="E858" t="s">
        <v>564</v>
      </c>
      <c r="F858" t="s">
        <v>2418</v>
      </c>
      <c r="G858" s="3" t="s">
        <v>505</v>
      </c>
      <c r="H858" t="s">
        <v>565</v>
      </c>
      <c r="I858" t="s">
        <v>2419</v>
      </c>
      <c r="J858" s="3" t="s">
        <v>754</v>
      </c>
      <c r="K858" t="s">
        <v>755</v>
      </c>
      <c r="L858" t="s">
        <v>2539</v>
      </c>
      <c r="M858" s="3" t="s">
        <v>616</v>
      </c>
      <c r="N858" t="s">
        <v>611</v>
      </c>
      <c r="O858" t="s">
        <v>2465</v>
      </c>
    </row>
    <row r="859" spans="2:15" ht="18" hidden="1" x14ac:dyDescent="0.45">
      <c r="B859" s="5" t="str">
        <f t="shared" si="26"/>
        <v>00002-00003-00082-00014</v>
      </c>
      <c r="C859" s="5" t="str">
        <f t="shared" si="27"/>
        <v>陸上競技 Track &amp; Field 障がい者部門1500ｍ　女子 女子／95+</v>
      </c>
      <c r="D859" s="3" t="s">
        <v>503</v>
      </c>
      <c r="E859" t="s">
        <v>564</v>
      </c>
      <c r="F859" t="s">
        <v>2418</v>
      </c>
      <c r="G859" s="3" t="s">
        <v>505</v>
      </c>
      <c r="H859" t="s">
        <v>565</v>
      </c>
      <c r="I859" t="s">
        <v>2419</v>
      </c>
      <c r="J859" s="3" t="s">
        <v>754</v>
      </c>
      <c r="K859" t="s">
        <v>755</v>
      </c>
      <c r="L859" t="s">
        <v>2539</v>
      </c>
      <c r="M859" s="3" t="s">
        <v>618</v>
      </c>
      <c r="N859" t="s">
        <v>612</v>
      </c>
      <c r="O859" t="s">
        <v>2466</v>
      </c>
    </row>
    <row r="860" spans="2:15" ht="18" hidden="1" x14ac:dyDescent="0.45">
      <c r="B860" s="5" t="str">
        <f t="shared" si="26"/>
        <v>00002-00003-00082-00015</v>
      </c>
      <c r="C860" s="5" t="str">
        <f t="shared" si="27"/>
        <v>陸上競技 Track &amp; Field 障がい者部門1500ｍ　女子 女子／100+</v>
      </c>
      <c r="D860" s="3" t="s">
        <v>503</v>
      </c>
      <c r="E860" t="s">
        <v>564</v>
      </c>
      <c r="F860" t="s">
        <v>2418</v>
      </c>
      <c r="G860" s="3" t="s">
        <v>505</v>
      </c>
      <c r="H860" t="s">
        <v>565</v>
      </c>
      <c r="I860" t="s">
        <v>2419</v>
      </c>
      <c r="J860" s="3" t="s">
        <v>754</v>
      </c>
      <c r="K860" t="s">
        <v>755</v>
      </c>
      <c r="L860" t="s">
        <v>2539</v>
      </c>
      <c r="M860" s="3" t="s">
        <v>620</v>
      </c>
      <c r="N860" t="s">
        <v>613</v>
      </c>
      <c r="O860" t="s">
        <v>2467</v>
      </c>
    </row>
    <row r="861" spans="2:15" ht="18" hidden="1" x14ac:dyDescent="0.45">
      <c r="B861" s="5" t="str">
        <f t="shared" si="26"/>
        <v>00002-00003-00083-00001</v>
      </c>
      <c r="C861" s="5" t="str">
        <f t="shared" si="27"/>
        <v>陸上競技 Track &amp; Field 障がい者部門5000ｍ　男子 男子／30+</v>
      </c>
      <c r="D861" s="3" t="s">
        <v>503</v>
      </c>
      <c r="E861" t="s">
        <v>564</v>
      </c>
      <c r="F861" t="s">
        <v>2418</v>
      </c>
      <c r="G861" s="3" t="s">
        <v>505</v>
      </c>
      <c r="H861" t="s">
        <v>565</v>
      </c>
      <c r="I861" t="s">
        <v>2419</v>
      </c>
      <c r="J861" s="3" t="s">
        <v>756</v>
      </c>
      <c r="K861" t="s">
        <v>757</v>
      </c>
      <c r="L861" t="s">
        <v>2540</v>
      </c>
      <c r="M861" s="3" t="s">
        <v>498</v>
      </c>
      <c r="N861" t="s">
        <v>579</v>
      </c>
      <c r="O861" t="s">
        <v>2433</v>
      </c>
    </row>
    <row r="862" spans="2:15" ht="18" hidden="1" x14ac:dyDescent="0.45">
      <c r="B862" s="5" t="str">
        <f t="shared" si="26"/>
        <v>00002-00003-00083-00002</v>
      </c>
      <c r="C862" s="5" t="str">
        <f t="shared" si="27"/>
        <v>陸上競技 Track &amp; Field 障がい者部門5000ｍ　男子 男子／35+</v>
      </c>
      <c r="D862" s="3" t="s">
        <v>503</v>
      </c>
      <c r="E862" t="s">
        <v>564</v>
      </c>
      <c r="F862" t="s">
        <v>2418</v>
      </c>
      <c r="G862" s="3" t="s">
        <v>505</v>
      </c>
      <c r="H862" t="s">
        <v>565</v>
      </c>
      <c r="I862" t="s">
        <v>2419</v>
      </c>
      <c r="J862" s="3" t="s">
        <v>756</v>
      </c>
      <c r="K862" t="s">
        <v>757</v>
      </c>
      <c r="L862" t="s">
        <v>2540</v>
      </c>
      <c r="M862" s="3" t="s">
        <v>503</v>
      </c>
      <c r="N862" t="s">
        <v>580</v>
      </c>
      <c r="O862" t="s">
        <v>2434</v>
      </c>
    </row>
    <row r="863" spans="2:15" ht="18" hidden="1" x14ac:dyDescent="0.45">
      <c r="B863" s="5" t="str">
        <f t="shared" si="26"/>
        <v>00002-00003-00083-00003</v>
      </c>
      <c r="C863" s="5" t="str">
        <f t="shared" si="27"/>
        <v>陸上競技 Track &amp; Field 障がい者部門5000ｍ　男子 男子／40+</v>
      </c>
      <c r="D863" s="3" t="s">
        <v>503</v>
      </c>
      <c r="E863" t="s">
        <v>564</v>
      </c>
      <c r="F863" t="s">
        <v>2418</v>
      </c>
      <c r="G863" s="3" t="s">
        <v>505</v>
      </c>
      <c r="H863" t="s">
        <v>565</v>
      </c>
      <c r="I863" t="s">
        <v>2419</v>
      </c>
      <c r="J863" s="3" t="s">
        <v>756</v>
      </c>
      <c r="K863" t="s">
        <v>757</v>
      </c>
      <c r="L863" t="s">
        <v>2540</v>
      </c>
      <c r="M863" s="3" t="s">
        <v>505</v>
      </c>
      <c r="N863" t="s">
        <v>581</v>
      </c>
      <c r="O863" t="s">
        <v>2435</v>
      </c>
    </row>
    <row r="864" spans="2:15" ht="18" hidden="1" x14ac:dyDescent="0.45">
      <c r="B864" s="5" t="str">
        <f t="shared" si="26"/>
        <v>00002-00003-00083-00004</v>
      </c>
      <c r="C864" s="5" t="str">
        <f t="shared" si="27"/>
        <v>陸上競技 Track &amp; Field 障がい者部門5000ｍ　男子 男子／45+</v>
      </c>
      <c r="D864" s="3" t="s">
        <v>503</v>
      </c>
      <c r="E864" t="s">
        <v>564</v>
      </c>
      <c r="F864" t="s">
        <v>2418</v>
      </c>
      <c r="G864" s="3" t="s">
        <v>505</v>
      </c>
      <c r="H864" t="s">
        <v>565</v>
      </c>
      <c r="I864" t="s">
        <v>2419</v>
      </c>
      <c r="J864" s="3" t="s">
        <v>756</v>
      </c>
      <c r="K864" t="s">
        <v>757</v>
      </c>
      <c r="L864" t="s">
        <v>2540</v>
      </c>
      <c r="M864" s="3" t="s">
        <v>507</v>
      </c>
      <c r="N864" t="s">
        <v>582</v>
      </c>
      <c r="O864" t="s">
        <v>2436</v>
      </c>
    </row>
    <row r="865" spans="2:15" ht="18" hidden="1" x14ac:dyDescent="0.45">
      <c r="B865" s="5" t="str">
        <f t="shared" si="26"/>
        <v>00002-00003-00083-00005</v>
      </c>
      <c r="C865" s="5" t="str">
        <f t="shared" si="27"/>
        <v>陸上競技 Track &amp; Field 障がい者部門5000ｍ　男子 男子／50+</v>
      </c>
      <c r="D865" s="3" t="s">
        <v>503</v>
      </c>
      <c r="E865" t="s">
        <v>564</v>
      </c>
      <c r="F865" t="s">
        <v>2418</v>
      </c>
      <c r="G865" s="3" t="s">
        <v>505</v>
      </c>
      <c r="H865" t="s">
        <v>565</v>
      </c>
      <c r="I865" t="s">
        <v>2419</v>
      </c>
      <c r="J865" s="3" t="s">
        <v>756</v>
      </c>
      <c r="K865" t="s">
        <v>757</v>
      </c>
      <c r="L865" t="s">
        <v>2540</v>
      </c>
      <c r="M865" s="3" t="s">
        <v>514</v>
      </c>
      <c r="N865" t="s">
        <v>584</v>
      </c>
      <c r="O865" t="s">
        <v>2438</v>
      </c>
    </row>
    <row r="866" spans="2:15" ht="18" hidden="1" x14ac:dyDescent="0.45">
      <c r="B866" s="5" t="str">
        <f t="shared" si="26"/>
        <v>00002-00003-00083-00006</v>
      </c>
      <c r="C866" s="5" t="str">
        <f t="shared" si="27"/>
        <v>陸上競技 Track &amp; Field 障がい者部門5000ｍ　男子 男子／55+</v>
      </c>
      <c r="D866" s="3" t="s">
        <v>503</v>
      </c>
      <c r="E866" t="s">
        <v>564</v>
      </c>
      <c r="F866" t="s">
        <v>2418</v>
      </c>
      <c r="G866" s="3" t="s">
        <v>505</v>
      </c>
      <c r="H866" t="s">
        <v>565</v>
      </c>
      <c r="I866" t="s">
        <v>2419</v>
      </c>
      <c r="J866" s="3" t="s">
        <v>756</v>
      </c>
      <c r="K866" t="s">
        <v>757</v>
      </c>
      <c r="L866" t="s">
        <v>2540</v>
      </c>
      <c r="M866" s="3" t="s">
        <v>516</v>
      </c>
      <c r="N866" t="s">
        <v>585</v>
      </c>
      <c r="O866" t="s">
        <v>2439</v>
      </c>
    </row>
    <row r="867" spans="2:15" ht="18" hidden="1" x14ac:dyDescent="0.45">
      <c r="B867" s="5" t="str">
        <f t="shared" si="26"/>
        <v>00002-00003-00083-00007</v>
      </c>
      <c r="C867" s="5" t="str">
        <f t="shared" si="27"/>
        <v>陸上競技 Track &amp; Field 障がい者部門5000ｍ　男子 男子／60+</v>
      </c>
      <c r="D867" s="3" t="s">
        <v>503</v>
      </c>
      <c r="E867" t="s">
        <v>564</v>
      </c>
      <c r="F867" t="s">
        <v>2418</v>
      </c>
      <c r="G867" s="3" t="s">
        <v>505</v>
      </c>
      <c r="H867" t="s">
        <v>565</v>
      </c>
      <c r="I867" t="s">
        <v>2419</v>
      </c>
      <c r="J867" s="3" t="s">
        <v>756</v>
      </c>
      <c r="K867" t="s">
        <v>757</v>
      </c>
      <c r="L867" t="s">
        <v>2540</v>
      </c>
      <c r="M867" s="3" t="s">
        <v>518</v>
      </c>
      <c r="N867" t="s">
        <v>586</v>
      </c>
      <c r="O867" t="s">
        <v>2440</v>
      </c>
    </row>
    <row r="868" spans="2:15" ht="18" hidden="1" x14ac:dyDescent="0.45">
      <c r="B868" s="5" t="str">
        <f t="shared" si="26"/>
        <v>00002-00003-00083-00008</v>
      </c>
      <c r="C868" s="5" t="str">
        <f t="shared" si="27"/>
        <v>陸上競技 Track &amp; Field 障がい者部門5000ｍ　男子 男子／65+</v>
      </c>
      <c r="D868" s="3" t="s">
        <v>503</v>
      </c>
      <c r="E868" t="s">
        <v>564</v>
      </c>
      <c r="F868" t="s">
        <v>2418</v>
      </c>
      <c r="G868" s="3" t="s">
        <v>505</v>
      </c>
      <c r="H868" t="s">
        <v>565</v>
      </c>
      <c r="I868" t="s">
        <v>2419</v>
      </c>
      <c r="J868" s="3" t="s">
        <v>756</v>
      </c>
      <c r="K868" t="s">
        <v>757</v>
      </c>
      <c r="L868" t="s">
        <v>2540</v>
      </c>
      <c r="M868" s="3" t="s">
        <v>520</v>
      </c>
      <c r="N868" t="s">
        <v>587</v>
      </c>
      <c r="O868" t="s">
        <v>2441</v>
      </c>
    </row>
    <row r="869" spans="2:15" ht="18" hidden="1" x14ac:dyDescent="0.45">
      <c r="B869" s="5" t="str">
        <f t="shared" si="26"/>
        <v>00002-00003-00083-00009</v>
      </c>
      <c r="C869" s="5" t="str">
        <f t="shared" si="27"/>
        <v>陸上競技 Track &amp; Field 障がい者部門5000ｍ　男子 男子／70+</v>
      </c>
      <c r="D869" s="3" t="s">
        <v>503</v>
      </c>
      <c r="E869" t="s">
        <v>564</v>
      </c>
      <c r="F869" t="s">
        <v>2418</v>
      </c>
      <c r="G869" s="3" t="s">
        <v>505</v>
      </c>
      <c r="H869" t="s">
        <v>565</v>
      </c>
      <c r="I869" t="s">
        <v>2419</v>
      </c>
      <c r="J869" s="3" t="s">
        <v>756</v>
      </c>
      <c r="K869" t="s">
        <v>757</v>
      </c>
      <c r="L869" t="s">
        <v>2540</v>
      </c>
      <c r="M869" s="3" t="s">
        <v>531</v>
      </c>
      <c r="N869" t="s">
        <v>589</v>
      </c>
      <c r="O869" t="s">
        <v>2443</v>
      </c>
    </row>
    <row r="870" spans="2:15" ht="18" hidden="1" x14ac:dyDescent="0.45">
      <c r="B870" s="5" t="str">
        <f t="shared" si="26"/>
        <v>00002-00003-00083-00010</v>
      </c>
      <c r="C870" s="5" t="str">
        <f t="shared" si="27"/>
        <v>陸上競技 Track &amp; Field 障がい者部門5000ｍ　男子 男子／75+</v>
      </c>
      <c r="D870" s="3" t="s">
        <v>503</v>
      </c>
      <c r="E870" t="s">
        <v>564</v>
      </c>
      <c r="F870" t="s">
        <v>2418</v>
      </c>
      <c r="G870" s="3" t="s">
        <v>505</v>
      </c>
      <c r="H870" t="s">
        <v>565</v>
      </c>
      <c r="I870" t="s">
        <v>2419</v>
      </c>
      <c r="J870" s="3" t="s">
        <v>756</v>
      </c>
      <c r="K870" t="s">
        <v>757</v>
      </c>
      <c r="L870" t="s">
        <v>2540</v>
      </c>
      <c r="M870" s="3" t="s">
        <v>533</v>
      </c>
      <c r="N870" t="s">
        <v>590</v>
      </c>
      <c r="O870" t="s">
        <v>2444</v>
      </c>
    </row>
    <row r="871" spans="2:15" ht="18" hidden="1" x14ac:dyDescent="0.45">
      <c r="B871" s="5" t="str">
        <f t="shared" si="26"/>
        <v>00002-00003-00083-00011</v>
      </c>
      <c r="C871" s="5" t="str">
        <f t="shared" si="27"/>
        <v>陸上競技 Track &amp; Field 障がい者部門5000ｍ　男子 男子／80+</v>
      </c>
      <c r="D871" s="3" t="s">
        <v>503</v>
      </c>
      <c r="E871" t="s">
        <v>564</v>
      </c>
      <c r="F871" t="s">
        <v>2418</v>
      </c>
      <c r="G871" s="3" t="s">
        <v>505</v>
      </c>
      <c r="H871" t="s">
        <v>565</v>
      </c>
      <c r="I871" t="s">
        <v>2419</v>
      </c>
      <c r="J871" s="3" t="s">
        <v>756</v>
      </c>
      <c r="K871" t="s">
        <v>757</v>
      </c>
      <c r="L871" t="s">
        <v>2540</v>
      </c>
      <c r="M871" s="3" t="s">
        <v>535</v>
      </c>
      <c r="N871" t="s">
        <v>591</v>
      </c>
      <c r="O871" t="s">
        <v>2445</v>
      </c>
    </row>
    <row r="872" spans="2:15" ht="18" hidden="1" x14ac:dyDescent="0.45">
      <c r="B872" s="5" t="str">
        <f t="shared" si="26"/>
        <v>00002-00003-00083-00012</v>
      </c>
      <c r="C872" s="5" t="str">
        <f t="shared" si="27"/>
        <v>陸上競技 Track &amp; Field 障がい者部門5000ｍ　男子 男子／85+</v>
      </c>
      <c r="D872" s="3" t="s">
        <v>503</v>
      </c>
      <c r="E872" t="s">
        <v>564</v>
      </c>
      <c r="F872" t="s">
        <v>2418</v>
      </c>
      <c r="G872" s="3" t="s">
        <v>505</v>
      </c>
      <c r="H872" t="s">
        <v>565</v>
      </c>
      <c r="I872" t="s">
        <v>2419</v>
      </c>
      <c r="J872" s="3" t="s">
        <v>756</v>
      </c>
      <c r="K872" t="s">
        <v>757</v>
      </c>
      <c r="L872" t="s">
        <v>2540</v>
      </c>
      <c r="M872" s="3" t="s">
        <v>537</v>
      </c>
      <c r="N872" t="s">
        <v>592</v>
      </c>
      <c r="O872" t="s">
        <v>2446</v>
      </c>
    </row>
    <row r="873" spans="2:15" ht="18" hidden="1" x14ac:dyDescent="0.45">
      <c r="B873" s="5" t="str">
        <f t="shared" si="26"/>
        <v>00002-00003-00083-00013</v>
      </c>
      <c r="C873" s="5" t="str">
        <f t="shared" si="27"/>
        <v>陸上競技 Track &amp; Field 障がい者部門5000ｍ　男子 男子／90+</v>
      </c>
      <c r="D873" s="3" t="s">
        <v>503</v>
      </c>
      <c r="E873" t="s">
        <v>564</v>
      </c>
      <c r="F873" t="s">
        <v>2418</v>
      </c>
      <c r="G873" s="3" t="s">
        <v>505</v>
      </c>
      <c r="H873" t="s">
        <v>565</v>
      </c>
      <c r="I873" t="s">
        <v>2419</v>
      </c>
      <c r="J873" s="3" t="s">
        <v>756</v>
      </c>
      <c r="K873" t="s">
        <v>757</v>
      </c>
      <c r="L873" t="s">
        <v>2540</v>
      </c>
      <c r="M873" s="3" t="s">
        <v>616</v>
      </c>
      <c r="N873" t="s">
        <v>593</v>
      </c>
      <c r="O873" t="s">
        <v>2447</v>
      </c>
    </row>
    <row r="874" spans="2:15" ht="18" hidden="1" x14ac:dyDescent="0.45">
      <c r="B874" s="5" t="str">
        <f t="shared" si="26"/>
        <v>00002-00003-00083-00014</v>
      </c>
      <c r="C874" s="5" t="str">
        <f t="shared" si="27"/>
        <v>陸上競技 Track &amp; Field 障がい者部門5000ｍ　男子 男子／95+</v>
      </c>
      <c r="D874" s="3" t="s">
        <v>503</v>
      </c>
      <c r="E874" t="s">
        <v>564</v>
      </c>
      <c r="F874" t="s">
        <v>2418</v>
      </c>
      <c r="G874" s="3" t="s">
        <v>505</v>
      </c>
      <c r="H874" t="s">
        <v>565</v>
      </c>
      <c r="I874" t="s">
        <v>2419</v>
      </c>
      <c r="J874" s="3" t="s">
        <v>756</v>
      </c>
      <c r="K874" t="s">
        <v>757</v>
      </c>
      <c r="L874" t="s">
        <v>2540</v>
      </c>
      <c r="M874" s="3" t="s">
        <v>618</v>
      </c>
      <c r="N874" t="s">
        <v>594</v>
      </c>
      <c r="O874" t="s">
        <v>2448</v>
      </c>
    </row>
    <row r="875" spans="2:15" ht="18" hidden="1" x14ac:dyDescent="0.45">
      <c r="B875" s="5" t="str">
        <f t="shared" si="26"/>
        <v>00002-00003-00083-00015</v>
      </c>
      <c r="C875" s="5" t="str">
        <f t="shared" si="27"/>
        <v>陸上競技 Track &amp; Field 障がい者部門5000ｍ　男子 男子／100+</v>
      </c>
      <c r="D875" s="3" t="s">
        <v>503</v>
      </c>
      <c r="E875" t="s">
        <v>564</v>
      </c>
      <c r="F875" t="s">
        <v>2418</v>
      </c>
      <c r="G875" s="3" t="s">
        <v>505</v>
      </c>
      <c r="H875" t="s">
        <v>565</v>
      </c>
      <c r="I875" t="s">
        <v>2419</v>
      </c>
      <c r="J875" s="3" t="s">
        <v>756</v>
      </c>
      <c r="K875" t="s">
        <v>757</v>
      </c>
      <c r="L875" t="s">
        <v>2540</v>
      </c>
      <c r="M875" s="3" t="s">
        <v>620</v>
      </c>
      <c r="N875" t="s">
        <v>595</v>
      </c>
      <c r="O875" t="s">
        <v>2449</v>
      </c>
    </row>
    <row r="876" spans="2:15" ht="18" hidden="1" x14ac:dyDescent="0.45">
      <c r="B876" s="5" t="str">
        <f t="shared" si="26"/>
        <v>00002-00003-00084-00001</v>
      </c>
      <c r="C876" s="5" t="str">
        <f t="shared" si="27"/>
        <v>陸上競技 Track &amp; Field 障がい者部門5000ｍ　女子 女子／30+</v>
      </c>
      <c r="D876" s="3" t="s">
        <v>503</v>
      </c>
      <c r="E876" t="s">
        <v>564</v>
      </c>
      <c r="F876" t="s">
        <v>2418</v>
      </c>
      <c r="G876" s="3" t="s">
        <v>505</v>
      </c>
      <c r="H876" t="s">
        <v>565</v>
      </c>
      <c r="I876" t="s">
        <v>2419</v>
      </c>
      <c r="J876" s="3" t="s">
        <v>758</v>
      </c>
      <c r="K876" t="s">
        <v>759</v>
      </c>
      <c r="L876" t="s">
        <v>2541</v>
      </c>
      <c r="M876" s="3" t="s">
        <v>498</v>
      </c>
      <c r="N876" t="s">
        <v>597</v>
      </c>
      <c r="O876" t="s">
        <v>2451</v>
      </c>
    </row>
    <row r="877" spans="2:15" ht="18" hidden="1" x14ac:dyDescent="0.45">
      <c r="B877" s="5" t="str">
        <f t="shared" si="26"/>
        <v>00002-00003-00084-00002</v>
      </c>
      <c r="C877" s="5" t="str">
        <f t="shared" si="27"/>
        <v>陸上競技 Track &amp; Field 障がい者部門5000ｍ　女子 女子／35+</v>
      </c>
      <c r="D877" s="3" t="s">
        <v>503</v>
      </c>
      <c r="E877" t="s">
        <v>564</v>
      </c>
      <c r="F877" t="s">
        <v>2418</v>
      </c>
      <c r="G877" s="3" t="s">
        <v>505</v>
      </c>
      <c r="H877" t="s">
        <v>565</v>
      </c>
      <c r="I877" t="s">
        <v>2419</v>
      </c>
      <c r="J877" s="3" t="s">
        <v>758</v>
      </c>
      <c r="K877" t="s">
        <v>759</v>
      </c>
      <c r="L877" t="s">
        <v>2541</v>
      </c>
      <c r="M877" s="3" t="s">
        <v>503</v>
      </c>
      <c r="N877" t="s">
        <v>598</v>
      </c>
      <c r="O877" t="s">
        <v>2452</v>
      </c>
    </row>
    <row r="878" spans="2:15" ht="18" hidden="1" x14ac:dyDescent="0.45">
      <c r="B878" s="5" t="str">
        <f t="shared" si="26"/>
        <v>00002-00003-00084-00003</v>
      </c>
      <c r="C878" s="5" t="str">
        <f t="shared" si="27"/>
        <v>陸上競技 Track &amp; Field 障がい者部門5000ｍ　女子 女子／40+</v>
      </c>
      <c r="D878" s="3" t="s">
        <v>503</v>
      </c>
      <c r="E878" t="s">
        <v>564</v>
      </c>
      <c r="F878" t="s">
        <v>2418</v>
      </c>
      <c r="G878" s="3" t="s">
        <v>505</v>
      </c>
      <c r="H878" t="s">
        <v>565</v>
      </c>
      <c r="I878" t="s">
        <v>2419</v>
      </c>
      <c r="J878" s="3" t="s">
        <v>758</v>
      </c>
      <c r="K878" t="s">
        <v>759</v>
      </c>
      <c r="L878" t="s">
        <v>2541</v>
      </c>
      <c r="M878" s="3" t="s">
        <v>505</v>
      </c>
      <c r="N878" t="s">
        <v>599</v>
      </c>
      <c r="O878" t="s">
        <v>2453</v>
      </c>
    </row>
    <row r="879" spans="2:15" ht="18" hidden="1" x14ac:dyDescent="0.45">
      <c r="B879" s="5" t="str">
        <f t="shared" si="26"/>
        <v>00002-00003-00084-00004</v>
      </c>
      <c r="C879" s="5" t="str">
        <f t="shared" si="27"/>
        <v>陸上競技 Track &amp; Field 障がい者部門5000ｍ　女子 女子／45+</v>
      </c>
      <c r="D879" s="3" t="s">
        <v>503</v>
      </c>
      <c r="E879" t="s">
        <v>564</v>
      </c>
      <c r="F879" t="s">
        <v>2418</v>
      </c>
      <c r="G879" s="3" t="s">
        <v>505</v>
      </c>
      <c r="H879" t="s">
        <v>565</v>
      </c>
      <c r="I879" t="s">
        <v>2419</v>
      </c>
      <c r="J879" s="3" t="s">
        <v>758</v>
      </c>
      <c r="K879" t="s">
        <v>759</v>
      </c>
      <c r="L879" t="s">
        <v>2541</v>
      </c>
      <c r="M879" s="3" t="s">
        <v>507</v>
      </c>
      <c r="N879" t="s">
        <v>600</v>
      </c>
      <c r="O879" t="s">
        <v>2454</v>
      </c>
    </row>
    <row r="880" spans="2:15" ht="18" hidden="1" x14ac:dyDescent="0.45">
      <c r="B880" s="5" t="str">
        <f t="shared" si="26"/>
        <v>00002-00003-00084-00005</v>
      </c>
      <c r="C880" s="5" t="str">
        <f t="shared" si="27"/>
        <v>陸上競技 Track &amp; Field 障がい者部門5000ｍ　女子 女子／50+</v>
      </c>
      <c r="D880" s="3" t="s">
        <v>503</v>
      </c>
      <c r="E880" t="s">
        <v>564</v>
      </c>
      <c r="F880" t="s">
        <v>2418</v>
      </c>
      <c r="G880" s="3" t="s">
        <v>505</v>
      </c>
      <c r="H880" t="s">
        <v>565</v>
      </c>
      <c r="I880" t="s">
        <v>2419</v>
      </c>
      <c r="J880" s="3" t="s">
        <v>758</v>
      </c>
      <c r="K880" t="s">
        <v>759</v>
      </c>
      <c r="L880" t="s">
        <v>2541</v>
      </c>
      <c r="M880" s="3" t="s">
        <v>514</v>
      </c>
      <c r="N880" t="s">
        <v>602</v>
      </c>
      <c r="O880" t="s">
        <v>2456</v>
      </c>
    </row>
    <row r="881" spans="2:15" ht="18" hidden="1" x14ac:dyDescent="0.45">
      <c r="B881" s="5" t="str">
        <f t="shared" si="26"/>
        <v>00002-00003-00084-00006</v>
      </c>
      <c r="C881" s="5" t="str">
        <f t="shared" si="27"/>
        <v>陸上競技 Track &amp; Field 障がい者部門5000ｍ　女子 女子／55+</v>
      </c>
      <c r="D881" s="3" t="s">
        <v>503</v>
      </c>
      <c r="E881" t="s">
        <v>564</v>
      </c>
      <c r="F881" t="s">
        <v>2418</v>
      </c>
      <c r="G881" s="3" t="s">
        <v>505</v>
      </c>
      <c r="H881" t="s">
        <v>565</v>
      </c>
      <c r="I881" t="s">
        <v>2419</v>
      </c>
      <c r="J881" s="3" t="s">
        <v>758</v>
      </c>
      <c r="K881" t="s">
        <v>759</v>
      </c>
      <c r="L881" t="s">
        <v>2541</v>
      </c>
      <c r="M881" s="3" t="s">
        <v>516</v>
      </c>
      <c r="N881" t="s">
        <v>603</v>
      </c>
      <c r="O881" t="s">
        <v>2457</v>
      </c>
    </row>
    <row r="882" spans="2:15" ht="18" hidden="1" x14ac:dyDescent="0.45">
      <c r="B882" s="5" t="str">
        <f t="shared" si="26"/>
        <v>00002-00003-00084-00007</v>
      </c>
      <c r="C882" s="5" t="str">
        <f t="shared" si="27"/>
        <v>陸上競技 Track &amp; Field 障がい者部門5000ｍ　女子 女子／60+</v>
      </c>
      <c r="D882" s="3" t="s">
        <v>503</v>
      </c>
      <c r="E882" t="s">
        <v>564</v>
      </c>
      <c r="F882" t="s">
        <v>2418</v>
      </c>
      <c r="G882" s="3" t="s">
        <v>505</v>
      </c>
      <c r="H882" t="s">
        <v>565</v>
      </c>
      <c r="I882" t="s">
        <v>2419</v>
      </c>
      <c r="J882" s="3" t="s">
        <v>758</v>
      </c>
      <c r="K882" t="s">
        <v>759</v>
      </c>
      <c r="L882" t="s">
        <v>2541</v>
      </c>
      <c r="M882" s="3" t="s">
        <v>518</v>
      </c>
      <c r="N882" t="s">
        <v>604</v>
      </c>
      <c r="O882" t="s">
        <v>2458</v>
      </c>
    </row>
    <row r="883" spans="2:15" ht="18" hidden="1" x14ac:dyDescent="0.45">
      <c r="B883" s="5" t="str">
        <f t="shared" si="26"/>
        <v>00002-00003-00084-00008</v>
      </c>
      <c r="C883" s="5" t="str">
        <f t="shared" si="27"/>
        <v>陸上競技 Track &amp; Field 障がい者部門5000ｍ　女子 女子／65+</v>
      </c>
      <c r="D883" s="3" t="s">
        <v>503</v>
      </c>
      <c r="E883" t="s">
        <v>564</v>
      </c>
      <c r="F883" t="s">
        <v>2418</v>
      </c>
      <c r="G883" s="3" t="s">
        <v>505</v>
      </c>
      <c r="H883" t="s">
        <v>565</v>
      </c>
      <c r="I883" t="s">
        <v>2419</v>
      </c>
      <c r="J883" s="3" t="s">
        <v>758</v>
      </c>
      <c r="K883" t="s">
        <v>759</v>
      </c>
      <c r="L883" t="s">
        <v>2541</v>
      </c>
      <c r="M883" s="3" t="s">
        <v>520</v>
      </c>
      <c r="N883" t="s">
        <v>605</v>
      </c>
      <c r="O883" t="s">
        <v>2459</v>
      </c>
    </row>
    <row r="884" spans="2:15" ht="18" hidden="1" x14ac:dyDescent="0.45">
      <c r="B884" s="5" t="str">
        <f t="shared" si="26"/>
        <v>00002-00003-00084-00009</v>
      </c>
      <c r="C884" s="5" t="str">
        <f t="shared" si="27"/>
        <v>陸上競技 Track &amp; Field 障がい者部門5000ｍ　女子 女子／70+</v>
      </c>
      <c r="D884" s="3" t="s">
        <v>503</v>
      </c>
      <c r="E884" t="s">
        <v>564</v>
      </c>
      <c r="F884" t="s">
        <v>2418</v>
      </c>
      <c r="G884" s="3" t="s">
        <v>505</v>
      </c>
      <c r="H884" t="s">
        <v>565</v>
      </c>
      <c r="I884" t="s">
        <v>2419</v>
      </c>
      <c r="J884" s="3" t="s">
        <v>758</v>
      </c>
      <c r="K884" t="s">
        <v>759</v>
      </c>
      <c r="L884" t="s">
        <v>2541</v>
      </c>
      <c r="M884" s="3" t="s">
        <v>531</v>
      </c>
      <c r="N884" t="s">
        <v>607</v>
      </c>
      <c r="O884" t="s">
        <v>2461</v>
      </c>
    </row>
    <row r="885" spans="2:15" ht="18" hidden="1" x14ac:dyDescent="0.45">
      <c r="B885" s="5" t="str">
        <f t="shared" si="26"/>
        <v>00002-00003-00084-00010</v>
      </c>
      <c r="C885" s="5" t="str">
        <f t="shared" si="27"/>
        <v>陸上競技 Track &amp; Field 障がい者部門5000ｍ　女子 女子／75+</v>
      </c>
      <c r="D885" s="3" t="s">
        <v>503</v>
      </c>
      <c r="E885" t="s">
        <v>564</v>
      </c>
      <c r="F885" t="s">
        <v>2418</v>
      </c>
      <c r="G885" s="3" t="s">
        <v>505</v>
      </c>
      <c r="H885" t="s">
        <v>565</v>
      </c>
      <c r="I885" t="s">
        <v>2419</v>
      </c>
      <c r="J885" s="3" t="s">
        <v>758</v>
      </c>
      <c r="K885" t="s">
        <v>759</v>
      </c>
      <c r="L885" t="s">
        <v>2541</v>
      </c>
      <c r="M885" s="3" t="s">
        <v>533</v>
      </c>
      <c r="N885" t="s">
        <v>608</v>
      </c>
      <c r="O885" t="s">
        <v>2462</v>
      </c>
    </row>
    <row r="886" spans="2:15" ht="18" hidden="1" x14ac:dyDescent="0.45">
      <c r="B886" s="5" t="str">
        <f t="shared" si="26"/>
        <v>00002-00003-00084-00011</v>
      </c>
      <c r="C886" s="5" t="str">
        <f t="shared" si="27"/>
        <v>陸上競技 Track &amp; Field 障がい者部門5000ｍ　女子 女子／80+</v>
      </c>
      <c r="D886" s="3" t="s">
        <v>503</v>
      </c>
      <c r="E886" t="s">
        <v>564</v>
      </c>
      <c r="F886" t="s">
        <v>2418</v>
      </c>
      <c r="G886" s="3" t="s">
        <v>505</v>
      </c>
      <c r="H886" t="s">
        <v>565</v>
      </c>
      <c r="I886" t="s">
        <v>2419</v>
      </c>
      <c r="J886" s="3" t="s">
        <v>758</v>
      </c>
      <c r="K886" t="s">
        <v>759</v>
      </c>
      <c r="L886" t="s">
        <v>2541</v>
      </c>
      <c r="M886" s="3" t="s">
        <v>535</v>
      </c>
      <c r="N886" t="s">
        <v>609</v>
      </c>
      <c r="O886" t="s">
        <v>2463</v>
      </c>
    </row>
    <row r="887" spans="2:15" ht="18" hidden="1" x14ac:dyDescent="0.45">
      <c r="B887" s="5" t="str">
        <f t="shared" si="26"/>
        <v>00002-00003-00084-00012</v>
      </c>
      <c r="C887" s="5" t="str">
        <f t="shared" si="27"/>
        <v>陸上競技 Track &amp; Field 障がい者部門5000ｍ　女子 女子／85+</v>
      </c>
      <c r="D887" s="3" t="s">
        <v>503</v>
      </c>
      <c r="E887" t="s">
        <v>564</v>
      </c>
      <c r="F887" t="s">
        <v>2418</v>
      </c>
      <c r="G887" s="3" t="s">
        <v>505</v>
      </c>
      <c r="H887" t="s">
        <v>565</v>
      </c>
      <c r="I887" t="s">
        <v>2419</v>
      </c>
      <c r="J887" s="3" t="s">
        <v>758</v>
      </c>
      <c r="K887" t="s">
        <v>759</v>
      </c>
      <c r="L887" t="s">
        <v>2541</v>
      </c>
      <c r="M887" s="3" t="s">
        <v>537</v>
      </c>
      <c r="N887" t="s">
        <v>610</v>
      </c>
      <c r="O887" t="s">
        <v>2464</v>
      </c>
    </row>
    <row r="888" spans="2:15" ht="18" hidden="1" x14ac:dyDescent="0.45">
      <c r="B888" s="5" t="str">
        <f t="shared" si="26"/>
        <v>00002-00003-00084-00013</v>
      </c>
      <c r="C888" s="5" t="str">
        <f t="shared" si="27"/>
        <v>陸上競技 Track &amp; Field 障がい者部門5000ｍ　女子 女子／90+</v>
      </c>
      <c r="D888" s="3" t="s">
        <v>503</v>
      </c>
      <c r="E888" t="s">
        <v>564</v>
      </c>
      <c r="F888" t="s">
        <v>2418</v>
      </c>
      <c r="G888" s="3" t="s">
        <v>505</v>
      </c>
      <c r="H888" t="s">
        <v>565</v>
      </c>
      <c r="I888" t="s">
        <v>2419</v>
      </c>
      <c r="J888" s="3" t="s">
        <v>758</v>
      </c>
      <c r="K888" t="s">
        <v>759</v>
      </c>
      <c r="L888" t="s">
        <v>2541</v>
      </c>
      <c r="M888" s="3" t="s">
        <v>616</v>
      </c>
      <c r="N888" t="s">
        <v>611</v>
      </c>
      <c r="O888" t="s">
        <v>2465</v>
      </c>
    </row>
    <row r="889" spans="2:15" ht="18" hidden="1" x14ac:dyDescent="0.45">
      <c r="B889" s="5" t="str">
        <f t="shared" si="26"/>
        <v>00002-00003-00084-00014</v>
      </c>
      <c r="C889" s="5" t="str">
        <f t="shared" si="27"/>
        <v>陸上競技 Track &amp; Field 障がい者部門5000ｍ　女子 女子／95+</v>
      </c>
      <c r="D889" s="3" t="s">
        <v>503</v>
      </c>
      <c r="E889" t="s">
        <v>564</v>
      </c>
      <c r="F889" t="s">
        <v>2418</v>
      </c>
      <c r="G889" s="3" t="s">
        <v>505</v>
      </c>
      <c r="H889" t="s">
        <v>565</v>
      </c>
      <c r="I889" t="s">
        <v>2419</v>
      </c>
      <c r="J889" s="3" t="s">
        <v>758</v>
      </c>
      <c r="K889" t="s">
        <v>759</v>
      </c>
      <c r="L889" t="s">
        <v>2541</v>
      </c>
      <c r="M889" s="3" t="s">
        <v>618</v>
      </c>
      <c r="N889" t="s">
        <v>612</v>
      </c>
      <c r="O889" t="s">
        <v>2466</v>
      </c>
    </row>
    <row r="890" spans="2:15" ht="18" hidden="1" x14ac:dyDescent="0.45">
      <c r="B890" s="5" t="str">
        <f t="shared" si="26"/>
        <v>00002-00003-00084-00015</v>
      </c>
      <c r="C890" s="5" t="str">
        <f t="shared" si="27"/>
        <v>陸上競技 Track &amp; Field 障がい者部門5000ｍ　女子 女子／100+</v>
      </c>
      <c r="D890" s="3" t="s">
        <v>503</v>
      </c>
      <c r="E890" t="s">
        <v>564</v>
      </c>
      <c r="F890" t="s">
        <v>2418</v>
      </c>
      <c r="G890" s="3" t="s">
        <v>505</v>
      </c>
      <c r="H890" t="s">
        <v>565</v>
      </c>
      <c r="I890" t="s">
        <v>2419</v>
      </c>
      <c r="J890" s="3" t="s">
        <v>758</v>
      </c>
      <c r="K890" t="s">
        <v>759</v>
      </c>
      <c r="L890" t="s">
        <v>2541</v>
      </c>
      <c r="M890" s="3" t="s">
        <v>620</v>
      </c>
      <c r="N890" t="s">
        <v>613</v>
      </c>
      <c r="O890" t="s">
        <v>2467</v>
      </c>
    </row>
    <row r="891" spans="2:15" ht="18" hidden="1" x14ac:dyDescent="0.45">
      <c r="B891" s="5" t="str">
        <f t="shared" si="26"/>
        <v>00002-00003-00085-00001</v>
      </c>
      <c r="C891" s="5" t="str">
        <f t="shared" si="27"/>
        <v>陸上競技 Track &amp; Field 障がい者部門10000ｍ　男子 男子／30+</v>
      </c>
      <c r="D891" s="3" t="s">
        <v>503</v>
      </c>
      <c r="E891" t="s">
        <v>564</v>
      </c>
      <c r="F891" t="s">
        <v>2418</v>
      </c>
      <c r="G891" s="3" t="s">
        <v>505</v>
      </c>
      <c r="H891" t="s">
        <v>565</v>
      </c>
      <c r="I891" t="s">
        <v>2419</v>
      </c>
      <c r="J891" s="3" t="s">
        <v>760</v>
      </c>
      <c r="K891" t="s">
        <v>761</v>
      </c>
      <c r="L891" t="s">
        <v>2542</v>
      </c>
      <c r="M891" s="3" t="s">
        <v>498</v>
      </c>
      <c r="N891" t="s">
        <v>579</v>
      </c>
      <c r="O891" t="s">
        <v>2433</v>
      </c>
    </row>
    <row r="892" spans="2:15" ht="18" hidden="1" x14ac:dyDescent="0.45">
      <c r="B892" s="5" t="str">
        <f t="shared" si="26"/>
        <v>00002-00003-00085-00002</v>
      </c>
      <c r="C892" s="5" t="str">
        <f t="shared" si="27"/>
        <v>陸上競技 Track &amp; Field 障がい者部門10000ｍ　男子 男子／35+</v>
      </c>
      <c r="D892" s="3" t="s">
        <v>503</v>
      </c>
      <c r="E892" t="s">
        <v>564</v>
      </c>
      <c r="F892" t="s">
        <v>2418</v>
      </c>
      <c r="G892" s="3" t="s">
        <v>505</v>
      </c>
      <c r="H892" t="s">
        <v>565</v>
      </c>
      <c r="I892" t="s">
        <v>2419</v>
      </c>
      <c r="J892" s="3" t="s">
        <v>760</v>
      </c>
      <c r="K892" t="s">
        <v>761</v>
      </c>
      <c r="L892" t="s">
        <v>2542</v>
      </c>
      <c r="M892" s="3" t="s">
        <v>503</v>
      </c>
      <c r="N892" t="s">
        <v>580</v>
      </c>
      <c r="O892" t="s">
        <v>2434</v>
      </c>
    </row>
    <row r="893" spans="2:15" ht="18" hidden="1" x14ac:dyDescent="0.45">
      <c r="B893" s="5" t="str">
        <f t="shared" si="26"/>
        <v>00002-00003-00085-00003</v>
      </c>
      <c r="C893" s="5" t="str">
        <f t="shared" si="27"/>
        <v>陸上競技 Track &amp; Field 障がい者部門10000ｍ　男子 男子／40+</v>
      </c>
      <c r="D893" s="3" t="s">
        <v>503</v>
      </c>
      <c r="E893" t="s">
        <v>564</v>
      </c>
      <c r="F893" t="s">
        <v>2418</v>
      </c>
      <c r="G893" s="3" t="s">
        <v>505</v>
      </c>
      <c r="H893" t="s">
        <v>565</v>
      </c>
      <c r="I893" t="s">
        <v>2419</v>
      </c>
      <c r="J893" s="3" t="s">
        <v>760</v>
      </c>
      <c r="K893" t="s">
        <v>761</v>
      </c>
      <c r="L893" t="s">
        <v>2542</v>
      </c>
      <c r="M893" s="3" t="s">
        <v>505</v>
      </c>
      <c r="N893" t="s">
        <v>581</v>
      </c>
      <c r="O893" t="s">
        <v>2435</v>
      </c>
    </row>
    <row r="894" spans="2:15" ht="18" hidden="1" x14ac:dyDescent="0.45">
      <c r="B894" s="5" t="str">
        <f t="shared" si="26"/>
        <v>00002-00003-00085-00004</v>
      </c>
      <c r="C894" s="5" t="str">
        <f t="shared" si="27"/>
        <v>陸上競技 Track &amp; Field 障がい者部門10000ｍ　男子 男子／45+</v>
      </c>
      <c r="D894" s="3" t="s">
        <v>503</v>
      </c>
      <c r="E894" t="s">
        <v>564</v>
      </c>
      <c r="F894" t="s">
        <v>2418</v>
      </c>
      <c r="G894" s="3" t="s">
        <v>505</v>
      </c>
      <c r="H894" t="s">
        <v>565</v>
      </c>
      <c r="I894" t="s">
        <v>2419</v>
      </c>
      <c r="J894" s="3" t="s">
        <v>760</v>
      </c>
      <c r="K894" t="s">
        <v>761</v>
      </c>
      <c r="L894" t="s">
        <v>2542</v>
      </c>
      <c r="M894" s="3" t="s">
        <v>507</v>
      </c>
      <c r="N894" t="s">
        <v>582</v>
      </c>
      <c r="O894" t="s">
        <v>2436</v>
      </c>
    </row>
    <row r="895" spans="2:15" ht="18" hidden="1" x14ac:dyDescent="0.45">
      <c r="B895" s="5" t="str">
        <f t="shared" si="26"/>
        <v>00002-00003-00085-00005</v>
      </c>
      <c r="C895" s="5" t="str">
        <f t="shared" si="27"/>
        <v>陸上競技 Track &amp; Field 障がい者部門10000ｍ　男子 男子／50+</v>
      </c>
      <c r="D895" s="3" t="s">
        <v>503</v>
      </c>
      <c r="E895" t="s">
        <v>564</v>
      </c>
      <c r="F895" t="s">
        <v>2418</v>
      </c>
      <c r="G895" s="3" t="s">
        <v>505</v>
      </c>
      <c r="H895" t="s">
        <v>565</v>
      </c>
      <c r="I895" t="s">
        <v>2419</v>
      </c>
      <c r="J895" s="3" t="s">
        <v>760</v>
      </c>
      <c r="K895" t="s">
        <v>761</v>
      </c>
      <c r="L895" t="s">
        <v>2542</v>
      </c>
      <c r="M895" s="3" t="s">
        <v>514</v>
      </c>
      <c r="N895" t="s">
        <v>584</v>
      </c>
      <c r="O895" t="s">
        <v>2438</v>
      </c>
    </row>
    <row r="896" spans="2:15" ht="18" hidden="1" x14ac:dyDescent="0.45">
      <c r="B896" s="5" t="str">
        <f t="shared" si="26"/>
        <v>00002-00003-00085-00006</v>
      </c>
      <c r="C896" s="5" t="str">
        <f t="shared" si="27"/>
        <v>陸上競技 Track &amp; Field 障がい者部門10000ｍ　男子 男子／55+</v>
      </c>
      <c r="D896" s="3" t="s">
        <v>503</v>
      </c>
      <c r="E896" t="s">
        <v>564</v>
      </c>
      <c r="F896" t="s">
        <v>2418</v>
      </c>
      <c r="G896" s="3" t="s">
        <v>505</v>
      </c>
      <c r="H896" t="s">
        <v>565</v>
      </c>
      <c r="I896" t="s">
        <v>2419</v>
      </c>
      <c r="J896" s="3" t="s">
        <v>760</v>
      </c>
      <c r="K896" t="s">
        <v>761</v>
      </c>
      <c r="L896" t="s">
        <v>2542</v>
      </c>
      <c r="M896" s="3" t="s">
        <v>516</v>
      </c>
      <c r="N896" t="s">
        <v>585</v>
      </c>
      <c r="O896" t="s">
        <v>2439</v>
      </c>
    </row>
    <row r="897" spans="2:15" ht="18" hidden="1" x14ac:dyDescent="0.45">
      <c r="B897" s="5" t="str">
        <f t="shared" si="26"/>
        <v>00002-00003-00085-00007</v>
      </c>
      <c r="C897" s="5" t="str">
        <f t="shared" si="27"/>
        <v>陸上競技 Track &amp; Field 障がい者部門10000ｍ　男子 男子／60+</v>
      </c>
      <c r="D897" s="3" t="s">
        <v>503</v>
      </c>
      <c r="E897" t="s">
        <v>564</v>
      </c>
      <c r="F897" t="s">
        <v>2418</v>
      </c>
      <c r="G897" s="3" t="s">
        <v>505</v>
      </c>
      <c r="H897" t="s">
        <v>565</v>
      </c>
      <c r="I897" t="s">
        <v>2419</v>
      </c>
      <c r="J897" s="3" t="s">
        <v>760</v>
      </c>
      <c r="K897" t="s">
        <v>761</v>
      </c>
      <c r="L897" t="s">
        <v>2542</v>
      </c>
      <c r="M897" s="3" t="s">
        <v>518</v>
      </c>
      <c r="N897" t="s">
        <v>586</v>
      </c>
      <c r="O897" t="s">
        <v>2440</v>
      </c>
    </row>
    <row r="898" spans="2:15" ht="18" hidden="1" x14ac:dyDescent="0.45">
      <c r="B898" s="5" t="str">
        <f t="shared" si="26"/>
        <v>00002-00003-00085-00008</v>
      </c>
      <c r="C898" s="5" t="str">
        <f t="shared" si="27"/>
        <v>陸上競技 Track &amp; Field 障がい者部門10000ｍ　男子 男子／65+</v>
      </c>
      <c r="D898" s="3" t="s">
        <v>503</v>
      </c>
      <c r="E898" t="s">
        <v>564</v>
      </c>
      <c r="F898" t="s">
        <v>2418</v>
      </c>
      <c r="G898" s="3" t="s">
        <v>505</v>
      </c>
      <c r="H898" t="s">
        <v>565</v>
      </c>
      <c r="I898" t="s">
        <v>2419</v>
      </c>
      <c r="J898" s="3" t="s">
        <v>760</v>
      </c>
      <c r="K898" t="s">
        <v>761</v>
      </c>
      <c r="L898" t="s">
        <v>2542</v>
      </c>
      <c r="M898" s="3" t="s">
        <v>520</v>
      </c>
      <c r="N898" t="s">
        <v>587</v>
      </c>
      <c r="O898" t="s">
        <v>2441</v>
      </c>
    </row>
    <row r="899" spans="2:15" ht="18" hidden="1" x14ac:dyDescent="0.45">
      <c r="B899" s="5" t="str">
        <f t="shared" ref="B899:B962" si="28">CONCATENATE(D899,"-",G899,"-",J899,"-",M899)</f>
        <v>00002-00003-00085-00009</v>
      </c>
      <c r="C899" s="5" t="str">
        <f t="shared" ref="C899:C962" si="29">_xlfn.CONCAT(E899," ",I899," ",K899," ",N899)</f>
        <v>陸上競技 Track &amp; Field 障がい者部門10000ｍ　男子 男子／70+</v>
      </c>
      <c r="D899" s="3" t="s">
        <v>503</v>
      </c>
      <c r="E899" t="s">
        <v>564</v>
      </c>
      <c r="F899" t="s">
        <v>2418</v>
      </c>
      <c r="G899" s="3" t="s">
        <v>505</v>
      </c>
      <c r="H899" t="s">
        <v>565</v>
      </c>
      <c r="I899" t="s">
        <v>2419</v>
      </c>
      <c r="J899" s="3" t="s">
        <v>760</v>
      </c>
      <c r="K899" t="s">
        <v>761</v>
      </c>
      <c r="L899" t="s">
        <v>2542</v>
      </c>
      <c r="M899" s="3" t="s">
        <v>531</v>
      </c>
      <c r="N899" t="s">
        <v>589</v>
      </c>
      <c r="O899" t="s">
        <v>2443</v>
      </c>
    </row>
    <row r="900" spans="2:15" ht="18" hidden="1" x14ac:dyDescent="0.45">
      <c r="B900" s="5" t="str">
        <f t="shared" si="28"/>
        <v>00002-00003-00085-00010</v>
      </c>
      <c r="C900" s="5" t="str">
        <f t="shared" si="29"/>
        <v>陸上競技 Track &amp; Field 障がい者部門10000ｍ　男子 男子／75+</v>
      </c>
      <c r="D900" s="3" t="s">
        <v>503</v>
      </c>
      <c r="E900" t="s">
        <v>564</v>
      </c>
      <c r="F900" t="s">
        <v>2418</v>
      </c>
      <c r="G900" s="3" t="s">
        <v>505</v>
      </c>
      <c r="H900" t="s">
        <v>565</v>
      </c>
      <c r="I900" t="s">
        <v>2419</v>
      </c>
      <c r="J900" s="3" t="s">
        <v>760</v>
      </c>
      <c r="K900" t="s">
        <v>761</v>
      </c>
      <c r="L900" t="s">
        <v>2542</v>
      </c>
      <c r="M900" s="3" t="s">
        <v>533</v>
      </c>
      <c r="N900" t="s">
        <v>590</v>
      </c>
      <c r="O900" t="s">
        <v>2444</v>
      </c>
    </row>
    <row r="901" spans="2:15" ht="18" hidden="1" x14ac:dyDescent="0.45">
      <c r="B901" s="5" t="str">
        <f t="shared" si="28"/>
        <v>00002-00003-00085-00011</v>
      </c>
      <c r="C901" s="5" t="str">
        <f t="shared" si="29"/>
        <v>陸上競技 Track &amp; Field 障がい者部門10000ｍ　男子 男子／80+</v>
      </c>
      <c r="D901" s="3" t="s">
        <v>503</v>
      </c>
      <c r="E901" t="s">
        <v>564</v>
      </c>
      <c r="F901" t="s">
        <v>2418</v>
      </c>
      <c r="G901" s="3" t="s">
        <v>505</v>
      </c>
      <c r="H901" t="s">
        <v>565</v>
      </c>
      <c r="I901" t="s">
        <v>2419</v>
      </c>
      <c r="J901" s="3" t="s">
        <v>760</v>
      </c>
      <c r="K901" t="s">
        <v>761</v>
      </c>
      <c r="L901" t="s">
        <v>2542</v>
      </c>
      <c r="M901" s="3" t="s">
        <v>535</v>
      </c>
      <c r="N901" t="s">
        <v>591</v>
      </c>
      <c r="O901" t="s">
        <v>2445</v>
      </c>
    </row>
    <row r="902" spans="2:15" ht="18" hidden="1" x14ac:dyDescent="0.45">
      <c r="B902" s="5" t="str">
        <f t="shared" si="28"/>
        <v>00002-00003-00085-00012</v>
      </c>
      <c r="C902" s="5" t="str">
        <f t="shared" si="29"/>
        <v>陸上競技 Track &amp; Field 障がい者部門10000ｍ　男子 男子／85+</v>
      </c>
      <c r="D902" s="3" t="s">
        <v>503</v>
      </c>
      <c r="E902" t="s">
        <v>564</v>
      </c>
      <c r="F902" t="s">
        <v>2418</v>
      </c>
      <c r="G902" s="3" t="s">
        <v>505</v>
      </c>
      <c r="H902" t="s">
        <v>565</v>
      </c>
      <c r="I902" t="s">
        <v>2419</v>
      </c>
      <c r="J902" s="3" t="s">
        <v>760</v>
      </c>
      <c r="K902" t="s">
        <v>761</v>
      </c>
      <c r="L902" t="s">
        <v>2542</v>
      </c>
      <c r="M902" s="3" t="s">
        <v>537</v>
      </c>
      <c r="N902" t="s">
        <v>592</v>
      </c>
      <c r="O902" t="s">
        <v>2446</v>
      </c>
    </row>
    <row r="903" spans="2:15" ht="18" hidden="1" x14ac:dyDescent="0.45">
      <c r="B903" s="5" t="str">
        <f t="shared" si="28"/>
        <v>00002-00003-00085-00013</v>
      </c>
      <c r="C903" s="5" t="str">
        <f t="shared" si="29"/>
        <v>陸上競技 Track &amp; Field 障がい者部門10000ｍ　男子 男子／90+</v>
      </c>
      <c r="D903" s="3" t="s">
        <v>503</v>
      </c>
      <c r="E903" t="s">
        <v>564</v>
      </c>
      <c r="F903" t="s">
        <v>2418</v>
      </c>
      <c r="G903" s="3" t="s">
        <v>505</v>
      </c>
      <c r="H903" t="s">
        <v>565</v>
      </c>
      <c r="I903" t="s">
        <v>2419</v>
      </c>
      <c r="J903" s="3" t="s">
        <v>760</v>
      </c>
      <c r="K903" t="s">
        <v>761</v>
      </c>
      <c r="L903" t="s">
        <v>2542</v>
      </c>
      <c r="M903" s="3" t="s">
        <v>616</v>
      </c>
      <c r="N903" t="s">
        <v>593</v>
      </c>
      <c r="O903" t="s">
        <v>2447</v>
      </c>
    </row>
    <row r="904" spans="2:15" ht="18" hidden="1" x14ac:dyDescent="0.45">
      <c r="B904" s="5" t="str">
        <f t="shared" si="28"/>
        <v>00002-00003-00085-00014</v>
      </c>
      <c r="C904" s="5" t="str">
        <f t="shared" si="29"/>
        <v>陸上競技 Track &amp; Field 障がい者部門10000ｍ　男子 男子／95+</v>
      </c>
      <c r="D904" s="3" t="s">
        <v>503</v>
      </c>
      <c r="E904" t="s">
        <v>564</v>
      </c>
      <c r="F904" t="s">
        <v>2418</v>
      </c>
      <c r="G904" s="3" t="s">
        <v>505</v>
      </c>
      <c r="H904" t="s">
        <v>565</v>
      </c>
      <c r="I904" t="s">
        <v>2419</v>
      </c>
      <c r="J904" s="3" t="s">
        <v>760</v>
      </c>
      <c r="K904" t="s">
        <v>761</v>
      </c>
      <c r="L904" t="s">
        <v>2542</v>
      </c>
      <c r="M904" s="3" t="s">
        <v>618</v>
      </c>
      <c r="N904" t="s">
        <v>594</v>
      </c>
      <c r="O904" t="s">
        <v>2448</v>
      </c>
    </row>
    <row r="905" spans="2:15" ht="18" hidden="1" x14ac:dyDescent="0.45">
      <c r="B905" s="5" t="str">
        <f t="shared" si="28"/>
        <v>00002-00003-00085-00015</v>
      </c>
      <c r="C905" s="5" t="str">
        <f t="shared" si="29"/>
        <v>陸上競技 Track &amp; Field 障がい者部門10000ｍ　男子 男子／100+</v>
      </c>
      <c r="D905" s="3" t="s">
        <v>503</v>
      </c>
      <c r="E905" t="s">
        <v>564</v>
      </c>
      <c r="F905" t="s">
        <v>2418</v>
      </c>
      <c r="G905" s="3" t="s">
        <v>505</v>
      </c>
      <c r="H905" t="s">
        <v>565</v>
      </c>
      <c r="I905" t="s">
        <v>2419</v>
      </c>
      <c r="J905" s="3" t="s">
        <v>760</v>
      </c>
      <c r="K905" t="s">
        <v>761</v>
      </c>
      <c r="L905" t="s">
        <v>2542</v>
      </c>
      <c r="M905" s="3" t="s">
        <v>620</v>
      </c>
      <c r="N905" t="s">
        <v>595</v>
      </c>
      <c r="O905" t="s">
        <v>2449</v>
      </c>
    </row>
    <row r="906" spans="2:15" ht="18" hidden="1" x14ac:dyDescent="0.45">
      <c r="B906" s="5" t="str">
        <f t="shared" si="28"/>
        <v>00002-00003-00086-00001</v>
      </c>
      <c r="C906" s="5" t="str">
        <f t="shared" si="29"/>
        <v>陸上競技 Track &amp; Field 障がい者部門走高跳　男子 男子／30+</v>
      </c>
      <c r="D906" s="3" t="s">
        <v>503</v>
      </c>
      <c r="E906" t="s">
        <v>564</v>
      </c>
      <c r="F906" t="s">
        <v>2418</v>
      </c>
      <c r="G906" s="3" t="s">
        <v>505</v>
      </c>
      <c r="H906" t="s">
        <v>565</v>
      </c>
      <c r="I906" t="s">
        <v>2419</v>
      </c>
      <c r="J906" s="3" t="s">
        <v>762</v>
      </c>
      <c r="K906" t="s">
        <v>763</v>
      </c>
      <c r="L906" t="s">
        <v>2543</v>
      </c>
      <c r="M906" s="3" t="s">
        <v>498</v>
      </c>
      <c r="N906" t="s">
        <v>579</v>
      </c>
      <c r="O906" t="s">
        <v>2433</v>
      </c>
    </row>
    <row r="907" spans="2:15" ht="18" hidden="1" x14ac:dyDescent="0.45">
      <c r="B907" s="5" t="str">
        <f t="shared" si="28"/>
        <v>00002-00003-00086-00002</v>
      </c>
      <c r="C907" s="5" t="str">
        <f t="shared" si="29"/>
        <v>陸上競技 Track &amp; Field 障がい者部門走高跳　男子 男子／35+</v>
      </c>
      <c r="D907" s="3" t="s">
        <v>503</v>
      </c>
      <c r="E907" t="s">
        <v>564</v>
      </c>
      <c r="F907" t="s">
        <v>2418</v>
      </c>
      <c r="G907" s="3" t="s">
        <v>505</v>
      </c>
      <c r="H907" t="s">
        <v>565</v>
      </c>
      <c r="I907" t="s">
        <v>2419</v>
      </c>
      <c r="J907" s="3" t="s">
        <v>762</v>
      </c>
      <c r="K907" t="s">
        <v>763</v>
      </c>
      <c r="L907" t="s">
        <v>2543</v>
      </c>
      <c r="M907" s="3" t="s">
        <v>503</v>
      </c>
      <c r="N907" t="s">
        <v>580</v>
      </c>
      <c r="O907" t="s">
        <v>2434</v>
      </c>
    </row>
    <row r="908" spans="2:15" ht="18" hidden="1" x14ac:dyDescent="0.45">
      <c r="B908" s="5" t="str">
        <f t="shared" si="28"/>
        <v>00002-00003-00086-00003</v>
      </c>
      <c r="C908" s="5" t="str">
        <f t="shared" si="29"/>
        <v>陸上競技 Track &amp; Field 障がい者部門走高跳　男子 男子／40+</v>
      </c>
      <c r="D908" s="3" t="s">
        <v>503</v>
      </c>
      <c r="E908" t="s">
        <v>564</v>
      </c>
      <c r="F908" t="s">
        <v>2418</v>
      </c>
      <c r="G908" s="3" t="s">
        <v>505</v>
      </c>
      <c r="H908" t="s">
        <v>565</v>
      </c>
      <c r="I908" t="s">
        <v>2419</v>
      </c>
      <c r="J908" s="3" t="s">
        <v>762</v>
      </c>
      <c r="K908" t="s">
        <v>763</v>
      </c>
      <c r="L908" t="s">
        <v>2543</v>
      </c>
      <c r="M908" s="3" t="s">
        <v>505</v>
      </c>
      <c r="N908" t="s">
        <v>581</v>
      </c>
      <c r="O908" t="s">
        <v>2435</v>
      </c>
    </row>
    <row r="909" spans="2:15" ht="18" hidden="1" x14ac:dyDescent="0.45">
      <c r="B909" s="5" t="str">
        <f t="shared" si="28"/>
        <v>00002-00003-00086-00004</v>
      </c>
      <c r="C909" s="5" t="str">
        <f t="shared" si="29"/>
        <v>陸上競技 Track &amp; Field 障がい者部門走高跳　男子 男子／45+</v>
      </c>
      <c r="D909" s="3" t="s">
        <v>503</v>
      </c>
      <c r="E909" t="s">
        <v>564</v>
      </c>
      <c r="F909" t="s">
        <v>2418</v>
      </c>
      <c r="G909" s="3" t="s">
        <v>505</v>
      </c>
      <c r="H909" t="s">
        <v>565</v>
      </c>
      <c r="I909" t="s">
        <v>2419</v>
      </c>
      <c r="J909" s="3" t="s">
        <v>762</v>
      </c>
      <c r="K909" t="s">
        <v>763</v>
      </c>
      <c r="L909" t="s">
        <v>2543</v>
      </c>
      <c r="M909" s="3" t="s">
        <v>507</v>
      </c>
      <c r="N909" t="s">
        <v>582</v>
      </c>
      <c r="O909" t="s">
        <v>2436</v>
      </c>
    </row>
    <row r="910" spans="2:15" ht="18" hidden="1" x14ac:dyDescent="0.45">
      <c r="B910" s="5" t="str">
        <f t="shared" si="28"/>
        <v>00002-00003-00086-00005</v>
      </c>
      <c r="C910" s="5" t="str">
        <f t="shared" si="29"/>
        <v>陸上競技 Track &amp; Field 障がい者部門走高跳　男子 男子／50+</v>
      </c>
      <c r="D910" s="3" t="s">
        <v>503</v>
      </c>
      <c r="E910" t="s">
        <v>564</v>
      </c>
      <c r="F910" t="s">
        <v>2418</v>
      </c>
      <c r="G910" s="3" t="s">
        <v>505</v>
      </c>
      <c r="H910" t="s">
        <v>565</v>
      </c>
      <c r="I910" t="s">
        <v>2419</v>
      </c>
      <c r="J910" s="3" t="s">
        <v>762</v>
      </c>
      <c r="K910" t="s">
        <v>763</v>
      </c>
      <c r="L910" t="s">
        <v>2543</v>
      </c>
      <c r="M910" s="3" t="s">
        <v>514</v>
      </c>
      <c r="N910" t="s">
        <v>584</v>
      </c>
      <c r="O910" t="s">
        <v>2438</v>
      </c>
    </row>
    <row r="911" spans="2:15" ht="18" hidden="1" x14ac:dyDescent="0.45">
      <c r="B911" s="5" t="str">
        <f t="shared" si="28"/>
        <v>00002-00003-00086-00006</v>
      </c>
      <c r="C911" s="5" t="str">
        <f t="shared" si="29"/>
        <v>陸上競技 Track &amp; Field 障がい者部門走高跳　男子 男子／55+</v>
      </c>
      <c r="D911" s="3" t="s">
        <v>503</v>
      </c>
      <c r="E911" t="s">
        <v>564</v>
      </c>
      <c r="F911" t="s">
        <v>2418</v>
      </c>
      <c r="G911" s="3" t="s">
        <v>505</v>
      </c>
      <c r="H911" t="s">
        <v>565</v>
      </c>
      <c r="I911" t="s">
        <v>2419</v>
      </c>
      <c r="J911" s="3" t="s">
        <v>762</v>
      </c>
      <c r="K911" t="s">
        <v>763</v>
      </c>
      <c r="L911" t="s">
        <v>2543</v>
      </c>
      <c r="M911" s="3" t="s">
        <v>516</v>
      </c>
      <c r="N911" t="s">
        <v>585</v>
      </c>
      <c r="O911" t="s">
        <v>2439</v>
      </c>
    </row>
    <row r="912" spans="2:15" ht="18" hidden="1" x14ac:dyDescent="0.45">
      <c r="B912" s="5" t="str">
        <f t="shared" si="28"/>
        <v>00002-00003-00086-00007</v>
      </c>
      <c r="C912" s="5" t="str">
        <f t="shared" si="29"/>
        <v>陸上競技 Track &amp; Field 障がい者部門走高跳　男子 男子／60+</v>
      </c>
      <c r="D912" s="3" t="s">
        <v>503</v>
      </c>
      <c r="E912" t="s">
        <v>564</v>
      </c>
      <c r="F912" t="s">
        <v>2418</v>
      </c>
      <c r="G912" s="3" t="s">
        <v>505</v>
      </c>
      <c r="H912" t="s">
        <v>565</v>
      </c>
      <c r="I912" t="s">
        <v>2419</v>
      </c>
      <c r="J912" s="3" t="s">
        <v>762</v>
      </c>
      <c r="K912" t="s">
        <v>763</v>
      </c>
      <c r="L912" t="s">
        <v>2543</v>
      </c>
      <c r="M912" s="3" t="s">
        <v>518</v>
      </c>
      <c r="N912" t="s">
        <v>586</v>
      </c>
      <c r="O912" t="s">
        <v>2440</v>
      </c>
    </row>
    <row r="913" spans="2:15" ht="18" hidden="1" x14ac:dyDescent="0.45">
      <c r="B913" s="5" t="str">
        <f t="shared" si="28"/>
        <v>00002-00003-00086-00008</v>
      </c>
      <c r="C913" s="5" t="str">
        <f t="shared" si="29"/>
        <v>陸上競技 Track &amp; Field 障がい者部門走高跳　男子 男子／65+</v>
      </c>
      <c r="D913" s="3" t="s">
        <v>503</v>
      </c>
      <c r="E913" t="s">
        <v>564</v>
      </c>
      <c r="F913" t="s">
        <v>2418</v>
      </c>
      <c r="G913" s="3" t="s">
        <v>505</v>
      </c>
      <c r="H913" t="s">
        <v>565</v>
      </c>
      <c r="I913" t="s">
        <v>2419</v>
      </c>
      <c r="J913" s="3" t="s">
        <v>762</v>
      </c>
      <c r="K913" t="s">
        <v>763</v>
      </c>
      <c r="L913" t="s">
        <v>2543</v>
      </c>
      <c r="M913" s="3" t="s">
        <v>520</v>
      </c>
      <c r="N913" t="s">
        <v>587</v>
      </c>
      <c r="O913" t="s">
        <v>2441</v>
      </c>
    </row>
    <row r="914" spans="2:15" ht="18" hidden="1" x14ac:dyDescent="0.45">
      <c r="B914" s="5" t="str">
        <f t="shared" si="28"/>
        <v>00002-00003-00086-00009</v>
      </c>
      <c r="C914" s="5" t="str">
        <f t="shared" si="29"/>
        <v>陸上競技 Track &amp; Field 障がい者部門走高跳　男子 男子／70+</v>
      </c>
      <c r="D914" s="3" t="s">
        <v>503</v>
      </c>
      <c r="E914" t="s">
        <v>564</v>
      </c>
      <c r="F914" t="s">
        <v>2418</v>
      </c>
      <c r="G914" s="3" t="s">
        <v>505</v>
      </c>
      <c r="H914" t="s">
        <v>565</v>
      </c>
      <c r="I914" t="s">
        <v>2419</v>
      </c>
      <c r="J914" s="3" t="s">
        <v>762</v>
      </c>
      <c r="K914" t="s">
        <v>763</v>
      </c>
      <c r="L914" t="s">
        <v>2543</v>
      </c>
      <c r="M914" s="3" t="s">
        <v>531</v>
      </c>
      <c r="N914" t="s">
        <v>589</v>
      </c>
      <c r="O914" t="s">
        <v>2443</v>
      </c>
    </row>
    <row r="915" spans="2:15" ht="18" hidden="1" x14ac:dyDescent="0.45">
      <c r="B915" s="5" t="str">
        <f t="shared" si="28"/>
        <v>00002-00003-00086-00010</v>
      </c>
      <c r="C915" s="5" t="str">
        <f t="shared" si="29"/>
        <v>陸上競技 Track &amp; Field 障がい者部門走高跳　男子 男子／75+</v>
      </c>
      <c r="D915" s="3" t="s">
        <v>503</v>
      </c>
      <c r="E915" t="s">
        <v>564</v>
      </c>
      <c r="F915" t="s">
        <v>2418</v>
      </c>
      <c r="G915" s="3" t="s">
        <v>505</v>
      </c>
      <c r="H915" t="s">
        <v>565</v>
      </c>
      <c r="I915" t="s">
        <v>2419</v>
      </c>
      <c r="J915" s="3" t="s">
        <v>762</v>
      </c>
      <c r="K915" t="s">
        <v>763</v>
      </c>
      <c r="L915" t="s">
        <v>2543</v>
      </c>
      <c r="M915" s="3" t="s">
        <v>533</v>
      </c>
      <c r="N915" t="s">
        <v>590</v>
      </c>
      <c r="O915" t="s">
        <v>2444</v>
      </c>
    </row>
    <row r="916" spans="2:15" ht="18" hidden="1" x14ac:dyDescent="0.45">
      <c r="B916" s="5" t="str">
        <f t="shared" si="28"/>
        <v>00002-00003-00086-00011</v>
      </c>
      <c r="C916" s="5" t="str">
        <f t="shared" si="29"/>
        <v>陸上競技 Track &amp; Field 障がい者部門走高跳　男子 男子／80+</v>
      </c>
      <c r="D916" s="3" t="s">
        <v>503</v>
      </c>
      <c r="E916" t="s">
        <v>564</v>
      </c>
      <c r="F916" t="s">
        <v>2418</v>
      </c>
      <c r="G916" s="3" t="s">
        <v>505</v>
      </c>
      <c r="H916" t="s">
        <v>565</v>
      </c>
      <c r="I916" t="s">
        <v>2419</v>
      </c>
      <c r="J916" s="3" t="s">
        <v>762</v>
      </c>
      <c r="K916" t="s">
        <v>763</v>
      </c>
      <c r="L916" t="s">
        <v>2543</v>
      </c>
      <c r="M916" s="3" t="s">
        <v>535</v>
      </c>
      <c r="N916" t="s">
        <v>591</v>
      </c>
      <c r="O916" t="s">
        <v>2445</v>
      </c>
    </row>
    <row r="917" spans="2:15" ht="18" hidden="1" x14ac:dyDescent="0.45">
      <c r="B917" s="5" t="str">
        <f t="shared" si="28"/>
        <v>00002-00003-00086-00012</v>
      </c>
      <c r="C917" s="5" t="str">
        <f t="shared" si="29"/>
        <v>陸上競技 Track &amp; Field 障がい者部門走高跳　男子 男子／85+</v>
      </c>
      <c r="D917" s="3" t="s">
        <v>503</v>
      </c>
      <c r="E917" t="s">
        <v>564</v>
      </c>
      <c r="F917" t="s">
        <v>2418</v>
      </c>
      <c r="G917" s="3" t="s">
        <v>505</v>
      </c>
      <c r="H917" t="s">
        <v>565</v>
      </c>
      <c r="I917" t="s">
        <v>2419</v>
      </c>
      <c r="J917" s="3" t="s">
        <v>762</v>
      </c>
      <c r="K917" t="s">
        <v>763</v>
      </c>
      <c r="L917" t="s">
        <v>2543</v>
      </c>
      <c r="M917" s="3" t="s">
        <v>537</v>
      </c>
      <c r="N917" t="s">
        <v>592</v>
      </c>
      <c r="O917" t="s">
        <v>2446</v>
      </c>
    </row>
    <row r="918" spans="2:15" ht="18" hidden="1" x14ac:dyDescent="0.45">
      <c r="B918" s="5" t="str">
        <f t="shared" si="28"/>
        <v>00002-00003-00086-00013</v>
      </c>
      <c r="C918" s="5" t="str">
        <f t="shared" si="29"/>
        <v>陸上競技 Track &amp; Field 障がい者部門走高跳　男子 男子／90+</v>
      </c>
      <c r="D918" s="3" t="s">
        <v>503</v>
      </c>
      <c r="E918" t="s">
        <v>564</v>
      </c>
      <c r="F918" t="s">
        <v>2418</v>
      </c>
      <c r="G918" s="3" t="s">
        <v>505</v>
      </c>
      <c r="H918" t="s">
        <v>565</v>
      </c>
      <c r="I918" t="s">
        <v>2419</v>
      </c>
      <c r="J918" s="3" t="s">
        <v>762</v>
      </c>
      <c r="K918" t="s">
        <v>763</v>
      </c>
      <c r="L918" t="s">
        <v>2543</v>
      </c>
      <c r="M918" s="3" t="s">
        <v>616</v>
      </c>
      <c r="N918" t="s">
        <v>593</v>
      </c>
      <c r="O918" t="s">
        <v>2447</v>
      </c>
    </row>
    <row r="919" spans="2:15" ht="18" hidden="1" x14ac:dyDescent="0.45">
      <c r="B919" s="5" t="str">
        <f t="shared" si="28"/>
        <v>00002-00003-00086-00014</v>
      </c>
      <c r="C919" s="5" t="str">
        <f t="shared" si="29"/>
        <v>陸上競技 Track &amp; Field 障がい者部門走高跳　男子 男子／95+</v>
      </c>
      <c r="D919" s="3" t="s">
        <v>503</v>
      </c>
      <c r="E919" t="s">
        <v>564</v>
      </c>
      <c r="F919" t="s">
        <v>2418</v>
      </c>
      <c r="G919" s="3" t="s">
        <v>505</v>
      </c>
      <c r="H919" t="s">
        <v>565</v>
      </c>
      <c r="I919" t="s">
        <v>2419</v>
      </c>
      <c r="J919" s="3" t="s">
        <v>762</v>
      </c>
      <c r="K919" t="s">
        <v>763</v>
      </c>
      <c r="L919" t="s">
        <v>2543</v>
      </c>
      <c r="M919" s="3" t="s">
        <v>618</v>
      </c>
      <c r="N919" t="s">
        <v>594</v>
      </c>
      <c r="O919" t="s">
        <v>2448</v>
      </c>
    </row>
    <row r="920" spans="2:15" ht="18" hidden="1" x14ac:dyDescent="0.45">
      <c r="B920" s="5" t="str">
        <f t="shared" si="28"/>
        <v>00002-00003-00086-00015</v>
      </c>
      <c r="C920" s="5" t="str">
        <f t="shared" si="29"/>
        <v>陸上競技 Track &amp; Field 障がい者部門走高跳　男子 男子／100+</v>
      </c>
      <c r="D920" s="3" t="s">
        <v>503</v>
      </c>
      <c r="E920" t="s">
        <v>564</v>
      </c>
      <c r="F920" t="s">
        <v>2418</v>
      </c>
      <c r="G920" s="3" t="s">
        <v>505</v>
      </c>
      <c r="H920" t="s">
        <v>565</v>
      </c>
      <c r="I920" t="s">
        <v>2419</v>
      </c>
      <c r="J920" s="3" t="s">
        <v>762</v>
      </c>
      <c r="K920" t="s">
        <v>763</v>
      </c>
      <c r="L920" t="s">
        <v>2543</v>
      </c>
      <c r="M920" s="3" t="s">
        <v>620</v>
      </c>
      <c r="N920" t="s">
        <v>595</v>
      </c>
      <c r="O920" t="s">
        <v>2449</v>
      </c>
    </row>
    <row r="921" spans="2:15" ht="18" hidden="1" x14ac:dyDescent="0.45">
      <c r="B921" s="5" t="str">
        <f t="shared" si="28"/>
        <v>00002-00003-00087-00001</v>
      </c>
      <c r="C921" s="5" t="str">
        <f t="shared" si="29"/>
        <v>陸上競技 Track &amp; Field 障がい者部門走高跳　女子 女子／30+</v>
      </c>
      <c r="D921" s="3" t="s">
        <v>503</v>
      </c>
      <c r="E921" t="s">
        <v>564</v>
      </c>
      <c r="F921" t="s">
        <v>2418</v>
      </c>
      <c r="G921" s="3" t="s">
        <v>505</v>
      </c>
      <c r="H921" t="s">
        <v>565</v>
      </c>
      <c r="I921" t="s">
        <v>2419</v>
      </c>
      <c r="J921" s="3" t="s">
        <v>764</v>
      </c>
      <c r="K921" t="s">
        <v>765</v>
      </c>
      <c r="L921" t="s">
        <v>2544</v>
      </c>
      <c r="M921" s="3" t="s">
        <v>498</v>
      </c>
      <c r="N921" t="s">
        <v>597</v>
      </c>
      <c r="O921" t="s">
        <v>2451</v>
      </c>
    </row>
    <row r="922" spans="2:15" ht="18" hidden="1" x14ac:dyDescent="0.45">
      <c r="B922" s="5" t="str">
        <f t="shared" si="28"/>
        <v>00002-00003-00087-00002</v>
      </c>
      <c r="C922" s="5" t="str">
        <f t="shared" si="29"/>
        <v>陸上競技 Track &amp; Field 障がい者部門走高跳　女子 女子／35+</v>
      </c>
      <c r="D922" s="3" t="s">
        <v>503</v>
      </c>
      <c r="E922" t="s">
        <v>564</v>
      </c>
      <c r="F922" t="s">
        <v>2418</v>
      </c>
      <c r="G922" s="3" t="s">
        <v>505</v>
      </c>
      <c r="H922" t="s">
        <v>565</v>
      </c>
      <c r="I922" t="s">
        <v>2419</v>
      </c>
      <c r="J922" s="3" t="s">
        <v>764</v>
      </c>
      <c r="K922" t="s">
        <v>765</v>
      </c>
      <c r="L922" t="s">
        <v>2544</v>
      </c>
      <c r="M922" s="3" t="s">
        <v>503</v>
      </c>
      <c r="N922" t="s">
        <v>598</v>
      </c>
      <c r="O922" t="s">
        <v>2452</v>
      </c>
    </row>
    <row r="923" spans="2:15" ht="18" hidden="1" x14ac:dyDescent="0.45">
      <c r="B923" s="5" t="str">
        <f t="shared" si="28"/>
        <v>00002-00003-00087-00003</v>
      </c>
      <c r="C923" s="5" t="str">
        <f t="shared" si="29"/>
        <v>陸上競技 Track &amp; Field 障がい者部門走高跳　女子 女子／40+</v>
      </c>
      <c r="D923" s="3" t="s">
        <v>503</v>
      </c>
      <c r="E923" t="s">
        <v>564</v>
      </c>
      <c r="F923" t="s">
        <v>2418</v>
      </c>
      <c r="G923" s="3" t="s">
        <v>505</v>
      </c>
      <c r="H923" t="s">
        <v>565</v>
      </c>
      <c r="I923" t="s">
        <v>2419</v>
      </c>
      <c r="J923" s="3" t="s">
        <v>764</v>
      </c>
      <c r="K923" t="s">
        <v>765</v>
      </c>
      <c r="L923" t="s">
        <v>2544</v>
      </c>
      <c r="M923" s="3" t="s">
        <v>505</v>
      </c>
      <c r="N923" t="s">
        <v>599</v>
      </c>
      <c r="O923" t="s">
        <v>2453</v>
      </c>
    </row>
    <row r="924" spans="2:15" ht="18" hidden="1" x14ac:dyDescent="0.45">
      <c r="B924" s="5" t="str">
        <f t="shared" si="28"/>
        <v>00002-00003-00087-00004</v>
      </c>
      <c r="C924" s="5" t="str">
        <f t="shared" si="29"/>
        <v>陸上競技 Track &amp; Field 障がい者部門走高跳　女子 女子／45+</v>
      </c>
      <c r="D924" s="3" t="s">
        <v>503</v>
      </c>
      <c r="E924" t="s">
        <v>564</v>
      </c>
      <c r="F924" t="s">
        <v>2418</v>
      </c>
      <c r="G924" s="3" t="s">
        <v>505</v>
      </c>
      <c r="H924" t="s">
        <v>565</v>
      </c>
      <c r="I924" t="s">
        <v>2419</v>
      </c>
      <c r="J924" s="3" t="s">
        <v>764</v>
      </c>
      <c r="K924" t="s">
        <v>765</v>
      </c>
      <c r="L924" t="s">
        <v>2544</v>
      </c>
      <c r="M924" s="3" t="s">
        <v>507</v>
      </c>
      <c r="N924" t="s">
        <v>600</v>
      </c>
      <c r="O924" t="s">
        <v>2454</v>
      </c>
    </row>
    <row r="925" spans="2:15" ht="18" hidden="1" x14ac:dyDescent="0.45">
      <c r="B925" s="5" t="str">
        <f t="shared" si="28"/>
        <v>00002-00003-00087-00005</v>
      </c>
      <c r="C925" s="5" t="str">
        <f t="shared" si="29"/>
        <v>陸上競技 Track &amp; Field 障がい者部門走高跳　女子 女子／50+</v>
      </c>
      <c r="D925" s="3" t="s">
        <v>503</v>
      </c>
      <c r="E925" t="s">
        <v>564</v>
      </c>
      <c r="F925" t="s">
        <v>2418</v>
      </c>
      <c r="G925" s="3" t="s">
        <v>505</v>
      </c>
      <c r="H925" t="s">
        <v>565</v>
      </c>
      <c r="I925" t="s">
        <v>2419</v>
      </c>
      <c r="J925" s="3" t="s">
        <v>764</v>
      </c>
      <c r="K925" t="s">
        <v>765</v>
      </c>
      <c r="L925" t="s">
        <v>2544</v>
      </c>
      <c r="M925" s="3" t="s">
        <v>514</v>
      </c>
      <c r="N925" t="s">
        <v>602</v>
      </c>
      <c r="O925" t="s">
        <v>2456</v>
      </c>
    </row>
    <row r="926" spans="2:15" ht="18" hidden="1" x14ac:dyDescent="0.45">
      <c r="B926" s="5" t="str">
        <f t="shared" si="28"/>
        <v>00002-00003-00087-00006</v>
      </c>
      <c r="C926" s="5" t="str">
        <f t="shared" si="29"/>
        <v>陸上競技 Track &amp; Field 障がい者部門走高跳　女子 女子／55+</v>
      </c>
      <c r="D926" s="3" t="s">
        <v>503</v>
      </c>
      <c r="E926" t="s">
        <v>564</v>
      </c>
      <c r="F926" t="s">
        <v>2418</v>
      </c>
      <c r="G926" s="3" t="s">
        <v>505</v>
      </c>
      <c r="H926" t="s">
        <v>565</v>
      </c>
      <c r="I926" t="s">
        <v>2419</v>
      </c>
      <c r="J926" s="3" t="s">
        <v>764</v>
      </c>
      <c r="K926" t="s">
        <v>765</v>
      </c>
      <c r="L926" t="s">
        <v>2544</v>
      </c>
      <c r="M926" s="3" t="s">
        <v>516</v>
      </c>
      <c r="N926" t="s">
        <v>603</v>
      </c>
      <c r="O926" t="s">
        <v>2457</v>
      </c>
    </row>
    <row r="927" spans="2:15" ht="18" hidden="1" x14ac:dyDescent="0.45">
      <c r="B927" s="5" t="str">
        <f t="shared" si="28"/>
        <v>00002-00003-00087-00007</v>
      </c>
      <c r="C927" s="5" t="str">
        <f t="shared" si="29"/>
        <v>陸上競技 Track &amp; Field 障がい者部門走高跳　女子 女子／60+</v>
      </c>
      <c r="D927" s="3" t="s">
        <v>503</v>
      </c>
      <c r="E927" t="s">
        <v>564</v>
      </c>
      <c r="F927" t="s">
        <v>2418</v>
      </c>
      <c r="G927" s="3" t="s">
        <v>505</v>
      </c>
      <c r="H927" t="s">
        <v>565</v>
      </c>
      <c r="I927" t="s">
        <v>2419</v>
      </c>
      <c r="J927" s="3" t="s">
        <v>764</v>
      </c>
      <c r="K927" t="s">
        <v>765</v>
      </c>
      <c r="L927" t="s">
        <v>2544</v>
      </c>
      <c r="M927" s="3" t="s">
        <v>518</v>
      </c>
      <c r="N927" t="s">
        <v>604</v>
      </c>
      <c r="O927" t="s">
        <v>2458</v>
      </c>
    </row>
    <row r="928" spans="2:15" ht="18" hidden="1" x14ac:dyDescent="0.45">
      <c r="B928" s="5" t="str">
        <f t="shared" si="28"/>
        <v>00002-00003-00087-00008</v>
      </c>
      <c r="C928" s="5" t="str">
        <f t="shared" si="29"/>
        <v>陸上競技 Track &amp; Field 障がい者部門走高跳　女子 女子／65+</v>
      </c>
      <c r="D928" s="3" t="s">
        <v>503</v>
      </c>
      <c r="E928" t="s">
        <v>564</v>
      </c>
      <c r="F928" t="s">
        <v>2418</v>
      </c>
      <c r="G928" s="3" t="s">
        <v>505</v>
      </c>
      <c r="H928" t="s">
        <v>565</v>
      </c>
      <c r="I928" t="s">
        <v>2419</v>
      </c>
      <c r="J928" s="3" t="s">
        <v>764</v>
      </c>
      <c r="K928" t="s">
        <v>765</v>
      </c>
      <c r="L928" t="s">
        <v>2544</v>
      </c>
      <c r="M928" s="3" t="s">
        <v>520</v>
      </c>
      <c r="N928" t="s">
        <v>605</v>
      </c>
      <c r="O928" t="s">
        <v>2459</v>
      </c>
    </row>
    <row r="929" spans="2:15" ht="18" hidden="1" x14ac:dyDescent="0.45">
      <c r="B929" s="5" t="str">
        <f t="shared" si="28"/>
        <v>00002-00003-00087-00009</v>
      </c>
      <c r="C929" s="5" t="str">
        <f t="shared" si="29"/>
        <v>陸上競技 Track &amp; Field 障がい者部門走高跳　女子 女子／70+</v>
      </c>
      <c r="D929" s="3" t="s">
        <v>503</v>
      </c>
      <c r="E929" t="s">
        <v>564</v>
      </c>
      <c r="F929" t="s">
        <v>2418</v>
      </c>
      <c r="G929" s="3" t="s">
        <v>505</v>
      </c>
      <c r="H929" t="s">
        <v>565</v>
      </c>
      <c r="I929" t="s">
        <v>2419</v>
      </c>
      <c r="J929" s="3" t="s">
        <v>764</v>
      </c>
      <c r="K929" t="s">
        <v>765</v>
      </c>
      <c r="L929" t="s">
        <v>2544</v>
      </c>
      <c r="M929" s="3" t="s">
        <v>531</v>
      </c>
      <c r="N929" t="s">
        <v>607</v>
      </c>
      <c r="O929" t="s">
        <v>2461</v>
      </c>
    </row>
    <row r="930" spans="2:15" ht="18" hidden="1" x14ac:dyDescent="0.45">
      <c r="B930" s="5" t="str">
        <f t="shared" si="28"/>
        <v>00002-00003-00087-00010</v>
      </c>
      <c r="C930" s="5" t="str">
        <f t="shared" si="29"/>
        <v>陸上競技 Track &amp; Field 障がい者部門走高跳　女子 女子／75+</v>
      </c>
      <c r="D930" s="3" t="s">
        <v>503</v>
      </c>
      <c r="E930" t="s">
        <v>564</v>
      </c>
      <c r="F930" t="s">
        <v>2418</v>
      </c>
      <c r="G930" s="3" t="s">
        <v>505</v>
      </c>
      <c r="H930" t="s">
        <v>565</v>
      </c>
      <c r="I930" t="s">
        <v>2419</v>
      </c>
      <c r="J930" s="3" t="s">
        <v>764</v>
      </c>
      <c r="K930" t="s">
        <v>765</v>
      </c>
      <c r="L930" t="s">
        <v>2544</v>
      </c>
      <c r="M930" s="3" t="s">
        <v>533</v>
      </c>
      <c r="N930" t="s">
        <v>608</v>
      </c>
      <c r="O930" t="s">
        <v>2462</v>
      </c>
    </row>
    <row r="931" spans="2:15" ht="18" hidden="1" x14ac:dyDescent="0.45">
      <c r="B931" s="5" t="str">
        <f t="shared" si="28"/>
        <v>00002-00003-00087-00011</v>
      </c>
      <c r="C931" s="5" t="str">
        <f t="shared" si="29"/>
        <v>陸上競技 Track &amp; Field 障がい者部門走高跳　女子 女子／80+</v>
      </c>
      <c r="D931" s="3" t="s">
        <v>503</v>
      </c>
      <c r="E931" t="s">
        <v>564</v>
      </c>
      <c r="F931" t="s">
        <v>2418</v>
      </c>
      <c r="G931" s="3" t="s">
        <v>505</v>
      </c>
      <c r="H931" t="s">
        <v>565</v>
      </c>
      <c r="I931" t="s">
        <v>2419</v>
      </c>
      <c r="J931" s="3" t="s">
        <v>764</v>
      </c>
      <c r="K931" t="s">
        <v>765</v>
      </c>
      <c r="L931" t="s">
        <v>2544</v>
      </c>
      <c r="M931" s="3" t="s">
        <v>535</v>
      </c>
      <c r="N931" t="s">
        <v>609</v>
      </c>
      <c r="O931" t="s">
        <v>2463</v>
      </c>
    </row>
    <row r="932" spans="2:15" ht="18" hidden="1" x14ac:dyDescent="0.45">
      <c r="B932" s="5" t="str">
        <f t="shared" si="28"/>
        <v>00002-00003-00087-00012</v>
      </c>
      <c r="C932" s="5" t="str">
        <f t="shared" si="29"/>
        <v>陸上競技 Track &amp; Field 障がい者部門走高跳　女子 女子／85+</v>
      </c>
      <c r="D932" s="3" t="s">
        <v>503</v>
      </c>
      <c r="E932" t="s">
        <v>564</v>
      </c>
      <c r="F932" t="s">
        <v>2418</v>
      </c>
      <c r="G932" s="3" t="s">
        <v>505</v>
      </c>
      <c r="H932" t="s">
        <v>565</v>
      </c>
      <c r="I932" t="s">
        <v>2419</v>
      </c>
      <c r="J932" s="3" t="s">
        <v>764</v>
      </c>
      <c r="K932" t="s">
        <v>765</v>
      </c>
      <c r="L932" t="s">
        <v>2544</v>
      </c>
      <c r="M932" s="3" t="s">
        <v>537</v>
      </c>
      <c r="N932" t="s">
        <v>610</v>
      </c>
      <c r="O932" t="s">
        <v>2464</v>
      </c>
    </row>
    <row r="933" spans="2:15" ht="18" hidden="1" x14ac:dyDescent="0.45">
      <c r="B933" s="5" t="str">
        <f t="shared" si="28"/>
        <v>00002-00003-00087-00013</v>
      </c>
      <c r="C933" s="5" t="str">
        <f t="shared" si="29"/>
        <v>陸上競技 Track &amp; Field 障がい者部門走高跳　女子 女子／90+</v>
      </c>
      <c r="D933" s="3" t="s">
        <v>503</v>
      </c>
      <c r="E933" t="s">
        <v>564</v>
      </c>
      <c r="F933" t="s">
        <v>2418</v>
      </c>
      <c r="G933" s="3" t="s">
        <v>505</v>
      </c>
      <c r="H933" t="s">
        <v>565</v>
      </c>
      <c r="I933" t="s">
        <v>2419</v>
      </c>
      <c r="J933" s="3" t="s">
        <v>764</v>
      </c>
      <c r="K933" t="s">
        <v>765</v>
      </c>
      <c r="L933" t="s">
        <v>2544</v>
      </c>
      <c r="M933" s="3" t="s">
        <v>616</v>
      </c>
      <c r="N933" t="s">
        <v>611</v>
      </c>
      <c r="O933" t="s">
        <v>2465</v>
      </c>
    </row>
    <row r="934" spans="2:15" ht="18" hidden="1" x14ac:dyDescent="0.45">
      <c r="B934" s="5" t="str">
        <f t="shared" si="28"/>
        <v>00002-00003-00087-00014</v>
      </c>
      <c r="C934" s="5" t="str">
        <f t="shared" si="29"/>
        <v>陸上競技 Track &amp; Field 障がい者部門走高跳　女子 女子／95+</v>
      </c>
      <c r="D934" s="3" t="s">
        <v>503</v>
      </c>
      <c r="E934" t="s">
        <v>564</v>
      </c>
      <c r="F934" t="s">
        <v>2418</v>
      </c>
      <c r="G934" s="3" t="s">
        <v>505</v>
      </c>
      <c r="H934" t="s">
        <v>565</v>
      </c>
      <c r="I934" t="s">
        <v>2419</v>
      </c>
      <c r="J934" s="3" t="s">
        <v>764</v>
      </c>
      <c r="K934" t="s">
        <v>765</v>
      </c>
      <c r="L934" t="s">
        <v>2544</v>
      </c>
      <c r="M934" s="3" t="s">
        <v>618</v>
      </c>
      <c r="N934" t="s">
        <v>612</v>
      </c>
      <c r="O934" t="s">
        <v>2466</v>
      </c>
    </row>
    <row r="935" spans="2:15" ht="18" hidden="1" x14ac:dyDescent="0.45">
      <c r="B935" s="5" t="str">
        <f t="shared" si="28"/>
        <v>00002-00003-00087-00015</v>
      </c>
      <c r="C935" s="5" t="str">
        <f t="shared" si="29"/>
        <v>陸上競技 Track &amp; Field 障がい者部門走高跳　女子 女子／100+</v>
      </c>
      <c r="D935" s="3" t="s">
        <v>503</v>
      </c>
      <c r="E935" t="s">
        <v>564</v>
      </c>
      <c r="F935" t="s">
        <v>2418</v>
      </c>
      <c r="G935" s="3" t="s">
        <v>505</v>
      </c>
      <c r="H935" t="s">
        <v>565</v>
      </c>
      <c r="I935" t="s">
        <v>2419</v>
      </c>
      <c r="J935" s="3" t="s">
        <v>764</v>
      </c>
      <c r="K935" t="s">
        <v>765</v>
      </c>
      <c r="L935" t="s">
        <v>2544</v>
      </c>
      <c r="M935" s="3" t="s">
        <v>620</v>
      </c>
      <c r="N935" t="s">
        <v>613</v>
      </c>
      <c r="O935" t="s">
        <v>2467</v>
      </c>
    </row>
    <row r="936" spans="2:15" ht="18" hidden="1" x14ac:dyDescent="0.45">
      <c r="B936" s="5" t="str">
        <f t="shared" si="28"/>
        <v>00002-00003-00088-00001</v>
      </c>
      <c r="C936" s="5" t="str">
        <f t="shared" si="29"/>
        <v>陸上競技 Track &amp; Field 障がい者部門走幅跳　男子 男子／30+</v>
      </c>
      <c r="D936" s="3" t="s">
        <v>503</v>
      </c>
      <c r="E936" t="s">
        <v>564</v>
      </c>
      <c r="F936" t="s">
        <v>2418</v>
      </c>
      <c r="G936" s="3" t="s">
        <v>505</v>
      </c>
      <c r="H936" t="s">
        <v>565</v>
      </c>
      <c r="I936" t="s">
        <v>2419</v>
      </c>
      <c r="J936" s="3" t="s">
        <v>766</v>
      </c>
      <c r="K936" t="s">
        <v>767</v>
      </c>
      <c r="L936" t="s">
        <v>2545</v>
      </c>
      <c r="M936" s="3" t="s">
        <v>498</v>
      </c>
      <c r="N936" t="s">
        <v>579</v>
      </c>
      <c r="O936" t="s">
        <v>2433</v>
      </c>
    </row>
    <row r="937" spans="2:15" ht="18" hidden="1" x14ac:dyDescent="0.45">
      <c r="B937" s="5" t="str">
        <f t="shared" si="28"/>
        <v>00002-00003-00088-00002</v>
      </c>
      <c r="C937" s="5" t="str">
        <f t="shared" si="29"/>
        <v>陸上競技 Track &amp; Field 障がい者部門走幅跳　男子 男子／35+</v>
      </c>
      <c r="D937" s="3" t="s">
        <v>503</v>
      </c>
      <c r="E937" t="s">
        <v>564</v>
      </c>
      <c r="F937" t="s">
        <v>2418</v>
      </c>
      <c r="G937" s="3" t="s">
        <v>505</v>
      </c>
      <c r="H937" t="s">
        <v>565</v>
      </c>
      <c r="I937" t="s">
        <v>2419</v>
      </c>
      <c r="J937" s="3" t="s">
        <v>766</v>
      </c>
      <c r="K937" t="s">
        <v>767</v>
      </c>
      <c r="L937" t="s">
        <v>2545</v>
      </c>
      <c r="M937" s="3" t="s">
        <v>503</v>
      </c>
      <c r="N937" t="s">
        <v>580</v>
      </c>
      <c r="O937" t="s">
        <v>2434</v>
      </c>
    </row>
    <row r="938" spans="2:15" ht="18" hidden="1" x14ac:dyDescent="0.45">
      <c r="B938" s="5" t="str">
        <f t="shared" si="28"/>
        <v>00002-00003-00088-00003</v>
      </c>
      <c r="C938" s="5" t="str">
        <f t="shared" si="29"/>
        <v>陸上競技 Track &amp; Field 障がい者部門走幅跳　男子 男子／40+</v>
      </c>
      <c r="D938" s="3" t="s">
        <v>503</v>
      </c>
      <c r="E938" t="s">
        <v>564</v>
      </c>
      <c r="F938" t="s">
        <v>2418</v>
      </c>
      <c r="G938" s="3" t="s">
        <v>505</v>
      </c>
      <c r="H938" t="s">
        <v>565</v>
      </c>
      <c r="I938" t="s">
        <v>2419</v>
      </c>
      <c r="J938" s="3" t="s">
        <v>766</v>
      </c>
      <c r="K938" t="s">
        <v>767</v>
      </c>
      <c r="L938" t="s">
        <v>2545</v>
      </c>
      <c r="M938" s="3" t="s">
        <v>505</v>
      </c>
      <c r="N938" t="s">
        <v>581</v>
      </c>
      <c r="O938" t="s">
        <v>2435</v>
      </c>
    </row>
    <row r="939" spans="2:15" ht="18" hidden="1" x14ac:dyDescent="0.45">
      <c r="B939" s="5" t="str">
        <f t="shared" si="28"/>
        <v>00002-00003-00088-00004</v>
      </c>
      <c r="C939" s="5" t="str">
        <f t="shared" si="29"/>
        <v>陸上競技 Track &amp; Field 障がい者部門走幅跳　男子 男子／45+</v>
      </c>
      <c r="D939" s="3" t="s">
        <v>503</v>
      </c>
      <c r="E939" t="s">
        <v>564</v>
      </c>
      <c r="F939" t="s">
        <v>2418</v>
      </c>
      <c r="G939" s="3" t="s">
        <v>505</v>
      </c>
      <c r="H939" t="s">
        <v>565</v>
      </c>
      <c r="I939" t="s">
        <v>2419</v>
      </c>
      <c r="J939" s="3" t="s">
        <v>766</v>
      </c>
      <c r="K939" t="s">
        <v>767</v>
      </c>
      <c r="L939" t="s">
        <v>2545</v>
      </c>
      <c r="M939" s="3" t="s">
        <v>507</v>
      </c>
      <c r="N939" t="s">
        <v>582</v>
      </c>
      <c r="O939" t="s">
        <v>2436</v>
      </c>
    </row>
    <row r="940" spans="2:15" ht="18" hidden="1" x14ac:dyDescent="0.45">
      <c r="B940" s="5" t="str">
        <f t="shared" si="28"/>
        <v>00002-00003-00088-00005</v>
      </c>
      <c r="C940" s="5" t="str">
        <f t="shared" si="29"/>
        <v>陸上競技 Track &amp; Field 障がい者部門走幅跳　男子 男子／50+</v>
      </c>
      <c r="D940" s="3" t="s">
        <v>503</v>
      </c>
      <c r="E940" t="s">
        <v>564</v>
      </c>
      <c r="F940" t="s">
        <v>2418</v>
      </c>
      <c r="G940" s="3" t="s">
        <v>505</v>
      </c>
      <c r="H940" t="s">
        <v>565</v>
      </c>
      <c r="I940" t="s">
        <v>2419</v>
      </c>
      <c r="J940" s="3" t="s">
        <v>766</v>
      </c>
      <c r="K940" t="s">
        <v>767</v>
      </c>
      <c r="L940" t="s">
        <v>2545</v>
      </c>
      <c r="M940" s="3" t="s">
        <v>514</v>
      </c>
      <c r="N940" t="s">
        <v>584</v>
      </c>
      <c r="O940" t="s">
        <v>2438</v>
      </c>
    </row>
    <row r="941" spans="2:15" ht="18" hidden="1" x14ac:dyDescent="0.45">
      <c r="B941" s="5" t="str">
        <f t="shared" si="28"/>
        <v>00002-00003-00088-00006</v>
      </c>
      <c r="C941" s="5" t="str">
        <f t="shared" si="29"/>
        <v>陸上競技 Track &amp; Field 障がい者部門走幅跳　男子 男子／55+</v>
      </c>
      <c r="D941" s="3" t="s">
        <v>503</v>
      </c>
      <c r="E941" t="s">
        <v>564</v>
      </c>
      <c r="F941" t="s">
        <v>2418</v>
      </c>
      <c r="G941" s="3" t="s">
        <v>505</v>
      </c>
      <c r="H941" t="s">
        <v>565</v>
      </c>
      <c r="I941" t="s">
        <v>2419</v>
      </c>
      <c r="J941" s="3" t="s">
        <v>766</v>
      </c>
      <c r="K941" t="s">
        <v>767</v>
      </c>
      <c r="L941" t="s">
        <v>2545</v>
      </c>
      <c r="M941" s="3" t="s">
        <v>516</v>
      </c>
      <c r="N941" t="s">
        <v>585</v>
      </c>
      <c r="O941" t="s">
        <v>2439</v>
      </c>
    </row>
    <row r="942" spans="2:15" ht="18" hidden="1" x14ac:dyDescent="0.45">
      <c r="B942" s="5" t="str">
        <f t="shared" si="28"/>
        <v>00002-00003-00088-00007</v>
      </c>
      <c r="C942" s="5" t="str">
        <f t="shared" si="29"/>
        <v>陸上競技 Track &amp; Field 障がい者部門走幅跳　男子 男子／60+</v>
      </c>
      <c r="D942" s="3" t="s">
        <v>503</v>
      </c>
      <c r="E942" t="s">
        <v>564</v>
      </c>
      <c r="F942" t="s">
        <v>2418</v>
      </c>
      <c r="G942" s="3" t="s">
        <v>505</v>
      </c>
      <c r="H942" t="s">
        <v>565</v>
      </c>
      <c r="I942" t="s">
        <v>2419</v>
      </c>
      <c r="J942" s="3" t="s">
        <v>766</v>
      </c>
      <c r="K942" t="s">
        <v>767</v>
      </c>
      <c r="L942" t="s">
        <v>2545</v>
      </c>
      <c r="M942" s="3" t="s">
        <v>518</v>
      </c>
      <c r="N942" t="s">
        <v>586</v>
      </c>
      <c r="O942" t="s">
        <v>2440</v>
      </c>
    </row>
    <row r="943" spans="2:15" ht="18" hidden="1" x14ac:dyDescent="0.45">
      <c r="B943" s="5" t="str">
        <f t="shared" si="28"/>
        <v>00002-00003-00088-00008</v>
      </c>
      <c r="C943" s="5" t="str">
        <f t="shared" si="29"/>
        <v>陸上競技 Track &amp; Field 障がい者部門走幅跳　男子 男子／65+</v>
      </c>
      <c r="D943" s="3" t="s">
        <v>503</v>
      </c>
      <c r="E943" t="s">
        <v>564</v>
      </c>
      <c r="F943" t="s">
        <v>2418</v>
      </c>
      <c r="G943" s="3" t="s">
        <v>505</v>
      </c>
      <c r="H943" t="s">
        <v>565</v>
      </c>
      <c r="I943" t="s">
        <v>2419</v>
      </c>
      <c r="J943" s="3" t="s">
        <v>766</v>
      </c>
      <c r="K943" t="s">
        <v>767</v>
      </c>
      <c r="L943" t="s">
        <v>2545</v>
      </c>
      <c r="M943" s="3" t="s">
        <v>520</v>
      </c>
      <c r="N943" t="s">
        <v>587</v>
      </c>
      <c r="O943" t="s">
        <v>2441</v>
      </c>
    </row>
    <row r="944" spans="2:15" ht="18" hidden="1" x14ac:dyDescent="0.45">
      <c r="B944" s="5" t="str">
        <f t="shared" si="28"/>
        <v>00002-00003-00088-00009</v>
      </c>
      <c r="C944" s="5" t="str">
        <f t="shared" si="29"/>
        <v>陸上競技 Track &amp; Field 障がい者部門走幅跳　男子 男子／70+</v>
      </c>
      <c r="D944" s="3" t="s">
        <v>503</v>
      </c>
      <c r="E944" t="s">
        <v>564</v>
      </c>
      <c r="F944" t="s">
        <v>2418</v>
      </c>
      <c r="G944" s="3" t="s">
        <v>505</v>
      </c>
      <c r="H944" t="s">
        <v>565</v>
      </c>
      <c r="I944" t="s">
        <v>2419</v>
      </c>
      <c r="J944" s="3" t="s">
        <v>766</v>
      </c>
      <c r="K944" t="s">
        <v>767</v>
      </c>
      <c r="L944" t="s">
        <v>2545</v>
      </c>
      <c r="M944" s="3" t="s">
        <v>531</v>
      </c>
      <c r="N944" t="s">
        <v>589</v>
      </c>
      <c r="O944" t="s">
        <v>2443</v>
      </c>
    </row>
    <row r="945" spans="2:15" ht="18" hidden="1" x14ac:dyDescent="0.45">
      <c r="B945" s="5" t="str">
        <f t="shared" si="28"/>
        <v>00002-00003-00088-00010</v>
      </c>
      <c r="C945" s="5" t="str">
        <f t="shared" si="29"/>
        <v>陸上競技 Track &amp; Field 障がい者部門走幅跳　男子 男子／75+</v>
      </c>
      <c r="D945" s="3" t="s">
        <v>503</v>
      </c>
      <c r="E945" t="s">
        <v>564</v>
      </c>
      <c r="F945" t="s">
        <v>2418</v>
      </c>
      <c r="G945" s="3" t="s">
        <v>505</v>
      </c>
      <c r="H945" t="s">
        <v>565</v>
      </c>
      <c r="I945" t="s">
        <v>2419</v>
      </c>
      <c r="J945" s="3" t="s">
        <v>766</v>
      </c>
      <c r="K945" t="s">
        <v>767</v>
      </c>
      <c r="L945" t="s">
        <v>2545</v>
      </c>
      <c r="M945" s="3" t="s">
        <v>533</v>
      </c>
      <c r="N945" t="s">
        <v>590</v>
      </c>
      <c r="O945" t="s">
        <v>2444</v>
      </c>
    </row>
    <row r="946" spans="2:15" ht="18" hidden="1" x14ac:dyDescent="0.45">
      <c r="B946" s="5" t="str">
        <f t="shared" si="28"/>
        <v>00002-00003-00088-00011</v>
      </c>
      <c r="C946" s="5" t="str">
        <f t="shared" si="29"/>
        <v>陸上競技 Track &amp; Field 障がい者部門走幅跳　男子 男子／80+</v>
      </c>
      <c r="D946" s="3" t="s">
        <v>503</v>
      </c>
      <c r="E946" t="s">
        <v>564</v>
      </c>
      <c r="F946" t="s">
        <v>2418</v>
      </c>
      <c r="G946" s="3" t="s">
        <v>505</v>
      </c>
      <c r="H946" t="s">
        <v>565</v>
      </c>
      <c r="I946" t="s">
        <v>2419</v>
      </c>
      <c r="J946" s="3" t="s">
        <v>766</v>
      </c>
      <c r="K946" t="s">
        <v>767</v>
      </c>
      <c r="L946" t="s">
        <v>2545</v>
      </c>
      <c r="M946" s="3" t="s">
        <v>535</v>
      </c>
      <c r="N946" t="s">
        <v>591</v>
      </c>
      <c r="O946" t="s">
        <v>2445</v>
      </c>
    </row>
    <row r="947" spans="2:15" ht="18" hidden="1" x14ac:dyDescent="0.45">
      <c r="B947" s="5" t="str">
        <f t="shared" si="28"/>
        <v>00002-00003-00088-00012</v>
      </c>
      <c r="C947" s="5" t="str">
        <f t="shared" si="29"/>
        <v>陸上競技 Track &amp; Field 障がい者部門走幅跳　男子 男子／85+</v>
      </c>
      <c r="D947" s="3" t="s">
        <v>503</v>
      </c>
      <c r="E947" t="s">
        <v>564</v>
      </c>
      <c r="F947" t="s">
        <v>2418</v>
      </c>
      <c r="G947" s="3" t="s">
        <v>505</v>
      </c>
      <c r="H947" t="s">
        <v>565</v>
      </c>
      <c r="I947" t="s">
        <v>2419</v>
      </c>
      <c r="J947" s="3" t="s">
        <v>766</v>
      </c>
      <c r="K947" t="s">
        <v>767</v>
      </c>
      <c r="L947" t="s">
        <v>2545</v>
      </c>
      <c r="M947" s="3" t="s">
        <v>537</v>
      </c>
      <c r="N947" t="s">
        <v>592</v>
      </c>
      <c r="O947" t="s">
        <v>2446</v>
      </c>
    </row>
    <row r="948" spans="2:15" ht="18" hidden="1" x14ac:dyDescent="0.45">
      <c r="B948" s="5" t="str">
        <f t="shared" si="28"/>
        <v>00002-00003-00088-00013</v>
      </c>
      <c r="C948" s="5" t="str">
        <f t="shared" si="29"/>
        <v>陸上競技 Track &amp; Field 障がい者部門走幅跳　男子 男子／90+</v>
      </c>
      <c r="D948" s="3" t="s">
        <v>503</v>
      </c>
      <c r="E948" t="s">
        <v>564</v>
      </c>
      <c r="F948" t="s">
        <v>2418</v>
      </c>
      <c r="G948" s="3" t="s">
        <v>505</v>
      </c>
      <c r="H948" t="s">
        <v>565</v>
      </c>
      <c r="I948" t="s">
        <v>2419</v>
      </c>
      <c r="J948" s="3" t="s">
        <v>766</v>
      </c>
      <c r="K948" t="s">
        <v>767</v>
      </c>
      <c r="L948" t="s">
        <v>2545</v>
      </c>
      <c r="M948" s="3" t="s">
        <v>616</v>
      </c>
      <c r="N948" t="s">
        <v>593</v>
      </c>
      <c r="O948" t="s">
        <v>2447</v>
      </c>
    </row>
    <row r="949" spans="2:15" ht="18" hidden="1" x14ac:dyDescent="0.45">
      <c r="B949" s="5" t="str">
        <f t="shared" si="28"/>
        <v>00002-00003-00088-00014</v>
      </c>
      <c r="C949" s="5" t="str">
        <f t="shared" si="29"/>
        <v>陸上競技 Track &amp; Field 障がい者部門走幅跳　男子 男子／95+</v>
      </c>
      <c r="D949" s="3" t="s">
        <v>503</v>
      </c>
      <c r="E949" t="s">
        <v>564</v>
      </c>
      <c r="F949" t="s">
        <v>2418</v>
      </c>
      <c r="G949" s="3" t="s">
        <v>505</v>
      </c>
      <c r="H949" t="s">
        <v>565</v>
      </c>
      <c r="I949" t="s">
        <v>2419</v>
      </c>
      <c r="J949" s="3" t="s">
        <v>766</v>
      </c>
      <c r="K949" t="s">
        <v>767</v>
      </c>
      <c r="L949" t="s">
        <v>2545</v>
      </c>
      <c r="M949" s="3" t="s">
        <v>618</v>
      </c>
      <c r="N949" t="s">
        <v>594</v>
      </c>
      <c r="O949" t="s">
        <v>2448</v>
      </c>
    </row>
    <row r="950" spans="2:15" ht="18" hidden="1" x14ac:dyDescent="0.45">
      <c r="B950" s="5" t="str">
        <f t="shared" si="28"/>
        <v>00002-00003-00088-00015</v>
      </c>
      <c r="C950" s="5" t="str">
        <f t="shared" si="29"/>
        <v>陸上競技 Track &amp; Field 障がい者部門走幅跳　男子 男子／100+</v>
      </c>
      <c r="D950" s="3" t="s">
        <v>503</v>
      </c>
      <c r="E950" t="s">
        <v>564</v>
      </c>
      <c r="F950" t="s">
        <v>2418</v>
      </c>
      <c r="G950" s="3" t="s">
        <v>505</v>
      </c>
      <c r="H950" t="s">
        <v>565</v>
      </c>
      <c r="I950" t="s">
        <v>2419</v>
      </c>
      <c r="J950" s="3" t="s">
        <v>766</v>
      </c>
      <c r="K950" t="s">
        <v>767</v>
      </c>
      <c r="L950" t="s">
        <v>2545</v>
      </c>
      <c r="M950" s="3" t="s">
        <v>620</v>
      </c>
      <c r="N950" t="s">
        <v>595</v>
      </c>
      <c r="O950" t="s">
        <v>2449</v>
      </c>
    </row>
    <row r="951" spans="2:15" ht="18" hidden="1" x14ac:dyDescent="0.45">
      <c r="B951" s="5" t="str">
        <f t="shared" si="28"/>
        <v>00002-00003-00089-00001</v>
      </c>
      <c r="C951" s="5" t="str">
        <f t="shared" si="29"/>
        <v>陸上競技 Track &amp; Field 障がい者部門走幅跳　女子 女子／30+</v>
      </c>
      <c r="D951" s="3" t="s">
        <v>503</v>
      </c>
      <c r="E951" t="s">
        <v>564</v>
      </c>
      <c r="F951" t="s">
        <v>2418</v>
      </c>
      <c r="G951" s="3" t="s">
        <v>505</v>
      </c>
      <c r="H951" t="s">
        <v>565</v>
      </c>
      <c r="I951" t="s">
        <v>2419</v>
      </c>
      <c r="J951" s="3" t="s">
        <v>768</v>
      </c>
      <c r="K951" t="s">
        <v>769</v>
      </c>
      <c r="L951" t="s">
        <v>2546</v>
      </c>
      <c r="M951" s="3" t="s">
        <v>498</v>
      </c>
      <c r="N951" t="s">
        <v>597</v>
      </c>
      <c r="O951" t="s">
        <v>2451</v>
      </c>
    </row>
    <row r="952" spans="2:15" ht="18" hidden="1" x14ac:dyDescent="0.45">
      <c r="B952" s="5" t="str">
        <f t="shared" si="28"/>
        <v>00002-00003-00089-00002</v>
      </c>
      <c r="C952" s="5" t="str">
        <f t="shared" si="29"/>
        <v>陸上競技 Track &amp; Field 障がい者部門走幅跳　女子 女子／35+</v>
      </c>
      <c r="D952" s="3" t="s">
        <v>503</v>
      </c>
      <c r="E952" t="s">
        <v>564</v>
      </c>
      <c r="F952" t="s">
        <v>2418</v>
      </c>
      <c r="G952" s="3" t="s">
        <v>505</v>
      </c>
      <c r="H952" t="s">
        <v>565</v>
      </c>
      <c r="I952" t="s">
        <v>2419</v>
      </c>
      <c r="J952" s="3" t="s">
        <v>768</v>
      </c>
      <c r="K952" t="s">
        <v>769</v>
      </c>
      <c r="L952" t="s">
        <v>2546</v>
      </c>
      <c r="M952" s="3" t="s">
        <v>503</v>
      </c>
      <c r="N952" t="s">
        <v>598</v>
      </c>
      <c r="O952" t="s">
        <v>2452</v>
      </c>
    </row>
    <row r="953" spans="2:15" ht="18" hidden="1" x14ac:dyDescent="0.45">
      <c r="B953" s="5" t="str">
        <f t="shared" si="28"/>
        <v>00002-00003-00089-00003</v>
      </c>
      <c r="C953" s="5" t="str">
        <f t="shared" si="29"/>
        <v>陸上競技 Track &amp; Field 障がい者部門走幅跳　女子 女子／40+</v>
      </c>
      <c r="D953" s="3" t="s">
        <v>503</v>
      </c>
      <c r="E953" t="s">
        <v>564</v>
      </c>
      <c r="F953" t="s">
        <v>2418</v>
      </c>
      <c r="G953" s="3" t="s">
        <v>505</v>
      </c>
      <c r="H953" t="s">
        <v>565</v>
      </c>
      <c r="I953" t="s">
        <v>2419</v>
      </c>
      <c r="J953" s="3" t="s">
        <v>768</v>
      </c>
      <c r="K953" t="s">
        <v>769</v>
      </c>
      <c r="L953" t="s">
        <v>2546</v>
      </c>
      <c r="M953" s="3" t="s">
        <v>505</v>
      </c>
      <c r="N953" t="s">
        <v>599</v>
      </c>
      <c r="O953" t="s">
        <v>2453</v>
      </c>
    </row>
    <row r="954" spans="2:15" ht="18" hidden="1" x14ac:dyDescent="0.45">
      <c r="B954" s="5" t="str">
        <f t="shared" si="28"/>
        <v>00002-00003-00089-00004</v>
      </c>
      <c r="C954" s="5" t="str">
        <f t="shared" si="29"/>
        <v>陸上競技 Track &amp; Field 障がい者部門走幅跳　女子 女子／45+</v>
      </c>
      <c r="D954" s="3" t="s">
        <v>503</v>
      </c>
      <c r="E954" t="s">
        <v>564</v>
      </c>
      <c r="F954" t="s">
        <v>2418</v>
      </c>
      <c r="G954" s="3" t="s">
        <v>505</v>
      </c>
      <c r="H954" t="s">
        <v>565</v>
      </c>
      <c r="I954" t="s">
        <v>2419</v>
      </c>
      <c r="J954" s="3" t="s">
        <v>768</v>
      </c>
      <c r="K954" t="s">
        <v>769</v>
      </c>
      <c r="L954" t="s">
        <v>2546</v>
      </c>
      <c r="M954" s="3" t="s">
        <v>507</v>
      </c>
      <c r="N954" t="s">
        <v>600</v>
      </c>
      <c r="O954" t="s">
        <v>2454</v>
      </c>
    </row>
    <row r="955" spans="2:15" ht="18" hidden="1" x14ac:dyDescent="0.45">
      <c r="B955" s="5" t="str">
        <f t="shared" si="28"/>
        <v>00002-00003-00089-00005</v>
      </c>
      <c r="C955" s="5" t="str">
        <f t="shared" si="29"/>
        <v>陸上競技 Track &amp; Field 障がい者部門走幅跳　女子 女子／50+</v>
      </c>
      <c r="D955" s="3" t="s">
        <v>503</v>
      </c>
      <c r="E955" t="s">
        <v>564</v>
      </c>
      <c r="F955" t="s">
        <v>2418</v>
      </c>
      <c r="G955" s="3" t="s">
        <v>505</v>
      </c>
      <c r="H955" t="s">
        <v>565</v>
      </c>
      <c r="I955" t="s">
        <v>2419</v>
      </c>
      <c r="J955" s="3" t="s">
        <v>768</v>
      </c>
      <c r="K955" t="s">
        <v>769</v>
      </c>
      <c r="L955" t="s">
        <v>2546</v>
      </c>
      <c r="M955" s="3" t="s">
        <v>514</v>
      </c>
      <c r="N955" t="s">
        <v>602</v>
      </c>
      <c r="O955" t="s">
        <v>2456</v>
      </c>
    </row>
    <row r="956" spans="2:15" ht="18" hidden="1" x14ac:dyDescent="0.45">
      <c r="B956" s="5" t="str">
        <f t="shared" si="28"/>
        <v>00002-00003-00089-00006</v>
      </c>
      <c r="C956" s="5" t="str">
        <f t="shared" si="29"/>
        <v>陸上競技 Track &amp; Field 障がい者部門走幅跳　女子 女子／55+</v>
      </c>
      <c r="D956" s="3" t="s">
        <v>503</v>
      </c>
      <c r="E956" t="s">
        <v>564</v>
      </c>
      <c r="F956" t="s">
        <v>2418</v>
      </c>
      <c r="G956" s="3" t="s">
        <v>505</v>
      </c>
      <c r="H956" t="s">
        <v>565</v>
      </c>
      <c r="I956" t="s">
        <v>2419</v>
      </c>
      <c r="J956" s="3" t="s">
        <v>768</v>
      </c>
      <c r="K956" t="s">
        <v>769</v>
      </c>
      <c r="L956" t="s">
        <v>2546</v>
      </c>
      <c r="M956" s="3" t="s">
        <v>516</v>
      </c>
      <c r="N956" t="s">
        <v>603</v>
      </c>
      <c r="O956" t="s">
        <v>2457</v>
      </c>
    </row>
    <row r="957" spans="2:15" ht="18" hidden="1" x14ac:dyDescent="0.45">
      <c r="B957" s="5" t="str">
        <f t="shared" si="28"/>
        <v>00002-00003-00089-00007</v>
      </c>
      <c r="C957" s="5" t="str">
        <f t="shared" si="29"/>
        <v>陸上競技 Track &amp; Field 障がい者部門走幅跳　女子 女子／60+</v>
      </c>
      <c r="D957" s="3" t="s">
        <v>503</v>
      </c>
      <c r="E957" t="s">
        <v>564</v>
      </c>
      <c r="F957" t="s">
        <v>2418</v>
      </c>
      <c r="G957" s="3" t="s">
        <v>505</v>
      </c>
      <c r="H957" t="s">
        <v>565</v>
      </c>
      <c r="I957" t="s">
        <v>2419</v>
      </c>
      <c r="J957" s="3" t="s">
        <v>768</v>
      </c>
      <c r="K957" t="s">
        <v>769</v>
      </c>
      <c r="L957" t="s">
        <v>2546</v>
      </c>
      <c r="M957" s="3" t="s">
        <v>518</v>
      </c>
      <c r="N957" t="s">
        <v>604</v>
      </c>
      <c r="O957" t="s">
        <v>2458</v>
      </c>
    </row>
    <row r="958" spans="2:15" ht="18" hidden="1" x14ac:dyDescent="0.45">
      <c r="B958" s="5" t="str">
        <f t="shared" si="28"/>
        <v>00002-00003-00089-00008</v>
      </c>
      <c r="C958" s="5" t="str">
        <f t="shared" si="29"/>
        <v>陸上競技 Track &amp; Field 障がい者部門走幅跳　女子 女子／65+</v>
      </c>
      <c r="D958" s="3" t="s">
        <v>503</v>
      </c>
      <c r="E958" t="s">
        <v>564</v>
      </c>
      <c r="F958" t="s">
        <v>2418</v>
      </c>
      <c r="G958" s="3" t="s">
        <v>505</v>
      </c>
      <c r="H958" t="s">
        <v>565</v>
      </c>
      <c r="I958" t="s">
        <v>2419</v>
      </c>
      <c r="J958" s="3" t="s">
        <v>768</v>
      </c>
      <c r="K958" t="s">
        <v>769</v>
      </c>
      <c r="L958" t="s">
        <v>2546</v>
      </c>
      <c r="M958" s="3" t="s">
        <v>520</v>
      </c>
      <c r="N958" t="s">
        <v>605</v>
      </c>
      <c r="O958" t="s">
        <v>2459</v>
      </c>
    </row>
    <row r="959" spans="2:15" ht="18" hidden="1" x14ac:dyDescent="0.45">
      <c r="B959" s="5" t="str">
        <f t="shared" si="28"/>
        <v>00002-00003-00089-00009</v>
      </c>
      <c r="C959" s="5" t="str">
        <f t="shared" si="29"/>
        <v>陸上競技 Track &amp; Field 障がい者部門走幅跳　女子 女子／70+</v>
      </c>
      <c r="D959" s="3" t="s">
        <v>503</v>
      </c>
      <c r="E959" t="s">
        <v>564</v>
      </c>
      <c r="F959" t="s">
        <v>2418</v>
      </c>
      <c r="G959" s="3" t="s">
        <v>505</v>
      </c>
      <c r="H959" t="s">
        <v>565</v>
      </c>
      <c r="I959" t="s">
        <v>2419</v>
      </c>
      <c r="J959" s="3" t="s">
        <v>768</v>
      </c>
      <c r="K959" t="s">
        <v>769</v>
      </c>
      <c r="L959" t="s">
        <v>2546</v>
      </c>
      <c r="M959" s="3" t="s">
        <v>531</v>
      </c>
      <c r="N959" t="s">
        <v>607</v>
      </c>
      <c r="O959" t="s">
        <v>2461</v>
      </c>
    </row>
    <row r="960" spans="2:15" ht="18" hidden="1" x14ac:dyDescent="0.45">
      <c r="B960" s="5" t="str">
        <f t="shared" si="28"/>
        <v>00002-00003-00089-00010</v>
      </c>
      <c r="C960" s="5" t="str">
        <f t="shared" si="29"/>
        <v>陸上競技 Track &amp; Field 障がい者部門走幅跳　女子 女子／75+</v>
      </c>
      <c r="D960" s="3" t="s">
        <v>503</v>
      </c>
      <c r="E960" t="s">
        <v>564</v>
      </c>
      <c r="F960" t="s">
        <v>2418</v>
      </c>
      <c r="G960" s="3" t="s">
        <v>505</v>
      </c>
      <c r="H960" t="s">
        <v>565</v>
      </c>
      <c r="I960" t="s">
        <v>2419</v>
      </c>
      <c r="J960" s="3" t="s">
        <v>768</v>
      </c>
      <c r="K960" t="s">
        <v>769</v>
      </c>
      <c r="L960" t="s">
        <v>2546</v>
      </c>
      <c r="M960" s="3" t="s">
        <v>533</v>
      </c>
      <c r="N960" t="s">
        <v>608</v>
      </c>
      <c r="O960" t="s">
        <v>2462</v>
      </c>
    </row>
    <row r="961" spans="2:15" ht="18" hidden="1" x14ac:dyDescent="0.45">
      <c r="B961" s="5" t="str">
        <f t="shared" si="28"/>
        <v>00002-00003-00089-00011</v>
      </c>
      <c r="C961" s="5" t="str">
        <f t="shared" si="29"/>
        <v>陸上競技 Track &amp; Field 障がい者部門走幅跳　女子 女子／80+</v>
      </c>
      <c r="D961" s="3" t="s">
        <v>503</v>
      </c>
      <c r="E961" t="s">
        <v>564</v>
      </c>
      <c r="F961" t="s">
        <v>2418</v>
      </c>
      <c r="G961" s="3" t="s">
        <v>505</v>
      </c>
      <c r="H961" t="s">
        <v>565</v>
      </c>
      <c r="I961" t="s">
        <v>2419</v>
      </c>
      <c r="J961" s="3" t="s">
        <v>768</v>
      </c>
      <c r="K961" t="s">
        <v>769</v>
      </c>
      <c r="L961" t="s">
        <v>2546</v>
      </c>
      <c r="M961" s="3" t="s">
        <v>535</v>
      </c>
      <c r="N961" t="s">
        <v>609</v>
      </c>
      <c r="O961" t="s">
        <v>2463</v>
      </c>
    </row>
    <row r="962" spans="2:15" ht="18" hidden="1" x14ac:dyDescent="0.45">
      <c r="B962" s="5" t="str">
        <f t="shared" si="28"/>
        <v>00002-00003-00089-00012</v>
      </c>
      <c r="C962" s="5" t="str">
        <f t="shared" si="29"/>
        <v>陸上競技 Track &amp; Field 障がい者部門走幅跳　女子 女子／85+</v>
      </c>
      <c r="D962" s="3" t="s">
        <v>503</v>
      </c>
      <c r="E962" t="s">
        <v>564</v>
      </c>
      <c r="F962" t="s">
        <v>2418</v>
      </c>
      <c r="G962" s="3" t="s">
        <v>505</v>
      </c>
      <c r="H962" t="s">
        <v>565</v>
      </c>
      <c r="I962" t="s">
        <v>2419</v>
      </c>
      <c r="J962" s="3" t="s">
        <v>768</v>
      </c>
      <c r="K962" t="s">
        <v>769</v>
      </c>
      <c r="L962" t="s">
        <v>2546</v>
      </c>
      <c r="M962" s="3" t="s">
        <v>537</v>
      </c>
      <c r="N962" t="s">
        <v>610</v>
      </c>
      <c r="O962" t="s">
        <v>2464</v>
      </c>
    </row>
    <row r="963" spans="2:15" ht="18" hidden="1" x14ac:dyDescent="0.45">
      <c r="B963" s="5" t="str">
        <f t="shared" ref="B963:B1026" si="30">CONCATENATE(D963,"-",G963,"-",J963,"-",M963)</f>
        <v>00002-00003-00089-00013</v>
      </c>
      <c r="C963" s="5" t="str">
        <f t="shared" ref="C963:C1026" si="31">_xlfn.CONCAT(E963," ",I963," ",K963," ",N963)</f>
        <v>陸上競技 Track &amp; Field 障がい者部門走幅跳　女子 女子／90+</v>
      </c>
      <c r="D963" s="3" t="s">
        <v>503</v>
      </c>
      <c r="E963" t="s">
        <v>564</v>
      </c>
      <c r="F963" t="s">
        <v>2418</v>
      </c>
      <c r="G963" s="3" t="s">
        <v>505</v>
      </c>
      <c r="H963" t="s">
        <v>565</v>
      </c>
      <c r="I963" t="s">
        <v>2419</v>
      </c>
      <c r="J963" s="3" t="s">
        <v>768</v>
      </c>
      <c r="K963" t="s">
        <v>769</v>
      </c>
      <c r="L963" t="s">
        <v>2546</v>
      </c>
      <c r="M963" s="3" t="s">
        <v>616</v>
      </c>
      <c r="N963" t="s">
        <v>611</v>
      </c>
      <c r="O963" t="s">
        <v>2465</v>
      </c>
    </row>
    <row r="964" spans="2:15" ht="18" hidden="1" x14ac:dyDescent="0.45">
      <c r="B964" s="5" t="str">
        <f t="shared" si="30"/>
        <v>00002-00003-00089-00014</v>
      </c>
      <c r="C964" s="5" t="str">
        <f t="shared" si="31"/>
        <v>陸上競技 Track &amp; Field 障がい者部門走幅跳　女子 女子／95+</v>
      </c>
      <c r="D964" s="3" t="s">
        <v>503</v>
      </c>
      <c r="E964" t="s">
        <v>564</v>
      </c>
      <c r="F964" t="s">
        <v>2418</v>
      </c>
      <c r="G964" s="3" t="s">
        <v>505</v>
      </c>
      <c r="H964" t="s">
        <v>565</v>
      </c>
      <c r="I964" t="s">
        <v>2419</v>
      </c>
      <c r="J964" s="3" t="s">
        <v>768</v>
      </c>
      <c r="K964" t="s">
        <v>769</v>
      </c>
      <c r="L964" t="s">
        <v>2546</v>
      </c>
      <c r="M964" s="3" t="s">
        <v>618</v>
      </c>
      <c r="N964" t="s">
        <v>612</v>
      </c>
      <c r="O964" t="s">
        <v>2466</v>
      </c>
    </row>
    <row r="965" spans="2:15" ht="18" hidden="1" x14ac:dyDescent="0.45">
      <c r="B965" s="5" t="str">
        <f t="shared" si="30"/>
        <v>00002-00003-00089-00015</v>
      </c>
      <c r="C965" s="5" t="str">
        <f t="shared" si="31"/>
        <v>陸上競技 Track &amp; Field 障がい者部門走幅跳　女子 女子／100+</v>
      </c>
      <c r="D965" s="3" t="s">
        <v>503</v>
      </c>
      <c r="E965" t="s">
        <v>564</v>
      </c>
      <c r="F965" t="s">
        <v>2418</v>
      </c>
      <c r="G965" s="3" t="s">
        <v>505</v>
      </c>
      <c r="H965" t="s">
        <v>565</v>
      </c>
      <c r="I965" t="s">
        <v>2419</v>
      </c>
      <c r="J965" s="3" t="s">
        <v>768</v>
      </c>
      <c r="K965" t="s">
        <v>769</v>
      </c>
      <c r="L965" t="s">
        <v>2546</v>
      </c>
      <c r="M965" s="3" t="s">
        <v>620</v>
      </c>
      <c r="N965" t="s">
        <v>613</v>
      </c>
      <c r="O965" t="s">
        <v>2467</v>
      </c>
    </row>
    <row r="966" spans="2:15" ht="18" hidden="1" x14ac:dyDescent="0.45">
      <c r="B966" s="5" t="str">
        <f t="shared" si="30"/>
        <v>00002-00003-00090-00001</v>
      </c>
      <c r="C966" s="5" t="str">
        <f t="shared" si="31"/>
        <v>陸上競技 Track &amp; Field 障がい者部門三段跳　男子 男子／30+</v>
      </c>
      <c r="D966" s="3" t="s">
        <v>503</v>
      </c>
      <c r="E966" t="s">
        <v>564</v>
      </c>
      <c r="F966" t="s">
        <v>2418</v>
      </c>
      <c r="G966" s="3" t="s">
        <v>505</v>
      </c>
      <c r="H966" t="s">
        <v>565</v>
      </c>
      <c r="I966" t="s">
        <v>2419</v>
      </c>
      <c r="J966" s="3" t="s">
        <v>770</v>
      </c>
      <c r="K966" t="s">
        <v>771</v>
      </c>
      <c r="L966" t="s">
        <v>2547</v>
      </c>
      <c r="M966" s="3" t="s">
        <v>498</v>
      </c>
      <c r="N966" t="s">
        <v>579</v>
      </c>
      <c r="O966" t="s">
        <v>2433</v>
      </c>
    </row>
    <row r="967" spans="2:15" ht="18" hidden="1" x14ac:dyDescent="0.45">
      <c r="B967" s="5" t="str">
        <f t="shared" si="30"/>
        <v>00002-00003-00090-00002</v>
      </c>
      <c r="C967" s="5" t="str">
        <f t="shared" si="31"/>
        <v>陸上競技 Track &amp; Field 障がい者部門三段跳　男子 男子／35+</v>
      </c>
      <c r="D967" s="3" t="s">
        <v>503</v>
      </c>
      <c r="E967" t="s">
        <v>564</v>
      </c>
      <c r="F967" t="s">
        <v>2418</v>
      </c>
      <c r="G967" s="3" t="s">
        <v>505</v>
      </c>
      <c r="H967" t="s">
        <v>565</v>
      </c>
      <c r="I967" t="s">
        <v>2419</v>
      </c>
      <c r="J967" s="3" t="s">
        <v>770</v>
      </c>
      <c r="K967" t="s">
        <v>771</v>
      </c>
      <c r="L967" t="s">
        <v>2547</v>
      </c>
      <c r="M967" s="3" t="s">
        <v>503</v>
      </c>
      <c r="N967" t="s">
        <v>580</v>
      </c>
      <c r="O967" t="s">
        <v>2434</v>
      </c>
    </row>
    <row r="968" spans="2:15" ht="18" hidden="1" x14ac:dyDescent="0.45">
      <c r="B968" s="5" t="str">
        <f t="shared" si="30"/>
        <v>00002-00003-00090-00003</v>
      </c>
      <c r="C968" s="5" t="str">
        <f t="shared" si="31"/>
        <v>陸上競技 Track &amp; Field 障がい者部門三段跳　男子 男子／40+</v>
      </c>
      <c r="D968" s="3" t="s">
        <v>503</v>
      </c>
      <c r="E968" t="s">
        <v>564</v>
      </c>
      <c r="F968" t="s">
        <v>2418</v>
      </c>
      <c r="G968" s="3" t="s">
        <v>505</v>
      </c>
      <c r="H968" t="s">
        <v>565</v>
      </c>
      <c r="I968" t="s">
        <v>2419</v>
      </c>
      <c r="J968" s="3" t="s">
        <v>770</v>
      </c>
      <c r="K968" t="s">
        <v>771</v>
      </c>
      <c r="L968" t="s">
        <v>2547</v>
      </c>
      <c r="M968" s="3" t="s">
        <v>505</v>
      </c>
      <c r="N968" t="s">
        <v>581</v>
      </c>
      <c r="O968" t="s">
        <v>2435</v>
      </c>
    </row>
    <row r="969" spans="2:15" ht="18" hidden="1" x14ac:dyDescent="0.45">
      <c r="B969" s="5" t="str">
        <f t="shared" si="30"/>
        <v>00002-00003-00090-00004</v>
      </c>
      <c r="C969" s="5" t="str">
        <f t="shared" si="31"/>
        <v>陸上競技 Track &amp; Field 障がい者部門三段跳　男子 男子／45+</v>
      </c>
      <c r="D969" s="3" t="s">
        <v>503</v>
      </c>
      <c r="E969" t="s">
        <v>564</v>
      </c>
      <c r="F969" t="s">
        <v>2418</v>
      </c>
      <c r="G969" s="3" t="s">
        <v>505</v>
      </c>
      <c r="H969" t="s">
        <v>565</v>
      </c>
      <c r="I969" t="s">
        <v>2419</v>
      </c>
      <c r="J969" s="3" t="s">
        <v>770</v>
      </c>
      <c r="K969" t="s">
        <v>771</v>
      </c>
      <c r="L969" t="s">
        <v>2547</v>
      </c>
      <c r="M969" s="3" t="s">
        <v>507</v>
      </c>
      <c r="N969" t="s">
        <v>582</v>
      </c>
      <c r="O969" t="s">
        <v>2436</v>
      </c>
    </row>
    <row r="970" spans="2:15" ht="18" hidden="1" x14ac:dyDescent="0.45">
      <c r="B970" s="5" t="str">
        <f t="shared" si="30"/>
        <v>00002-00003-00090-00005</v>
      </c>
      <c r="C970" s="5" t="str">
        <f t="shared" si="31"/>
        <v>陸上競技 Track &amp; Field 障がい者部門三段跳　男子 男子／50+</v>
      </c>
      <c r="D970" s="3" t="s">
        <v>503</v>
      </c>
      <c r="E970" t="s">
        <v>564</v>
      </c>
      <c r="F970" t="s">
        <v>2418</v>
      </c>
      <c r="G970" s="3" t="s">
        <v>505</v>
      </c>
      <c r="H970" t="s">
        <v>565</v>
      </c>
      <c r="I970" t="s">
        <v>2419</v>
      </c>
      <c r="J970" s="3" t="s">
        <v>770</v>
      </c>
      <c r="K970" t="s">
        <v>771</v>
      </c>
      <c r="L970" t="s">
        <v>2547</v>
      </c>
      <c r="M970" s="3" t="s">
        <v>514</v>
      </c>
      <c r="N970" t="s">
        <v>584</v>
      </c>
      <c r="O970" t="s">
        <v>2438</v>
      </c>
    </row>
    <row r="971" spans="2:15" ht="18" hidden="1" x14ac:dyDescent="0.45">
      <c r="B971" s="5" t="str">
        <f t="shared" si="30"/>
        <v>00002-00003-00090-00006</v>
      </c>
      <c r="C971" s="5" t="str">
        <f t="shared" si="31"/>
        <v>陸上競技 Track &amp; Field 障がい者部門三段跳　男子 男子／55+</v>
      </c>
      <c r="D971" s="3" t="s">
        <v>503</v>
      </c>
      <c r="E971" t="s">
        <v>564</v>
      </c>
      <c r="F971" t="s">
        <v>2418</v>
      </c>
      <c r="G971" s="3" t="s">
        <v>505</v>
      </c>
      <c r="H971" t="s">
        <v>565</v>
      </c>
      <c r="I971" t="s">
        <v>2419</v>
      </c>
      <c r="J971" s="3" t="s">
        <v>770</v>
      </c>
      <c r="K971" t="s">
        <v>771</v>
      </c>
      <c r="L971" t="s">
        <v>2547</v>
      </c>
      <c r="M971" s="3" t="s">
        <v>516</v>
      </c>
      <c r="N971" t="s">
        <v>585</v>
      </c>
      <c r="O971" t="s">
        <v>2439</v>
      </c>
    </row>
    <row r="972" spans="2:15" ht="18" hidden="1" x14ac:dyDescent="0.45">
      <c r="B972" s="5" t="str">
        <f t="shared" si="30"/>
        <v>00002-00003-00090-00007</v>
      </c>
      <c r="C972" s="5" t="str">
        <f t="shared" si="31"/>
        <v>陸上競技 Track &amp; Field 障がい者部門三段跳　男子 男子／60+</v>
      </c>
      <c r="D972" s="3" t="s">
        <v>503</v>
      </c>
      <c r="E972" t="s">
        <v>564</v>
      </c>
      <c r="F972" t="s">
        <v>2418</v>
      </c>
      <c r="G972" s="3" t="s">
        <v>505</v>
      </c>
      <c r="H972" t="s">
        <v>565</v>
      </c>
      <c r="I972" t="s">
        <v>2419</v>
      </c>
      <c r="J972" s="3" t="s">
        <v>770</v>
      </c>
      <c r="K972" t="s">
        <v>771</v>
      </c>
      <c r="L972" t="s">
        <v>2547</v>
      </c>
      <c r="M972" s="3" t="s">
        <v>518</v>
      </c>
      <c r="N972" t="s">
        <v>586</v>
      </c>
      <c r="O972" t="s">
        <v>2440</v>
      </c>
    </row>
    <row r="973" spans="2:15" ht="18" hidden="1" x14ac:dyDescent="0.45">
      <c r="B973" s="5" t="str">
        <f t="shared" si="30"/>
        <v>00002-00003-00090-00008</v>
      </c>
      <c r="C973" s="5" t="str">
        <f t="shared" si="31"/>
        <v>陸上競技 Track &amp; Field 障がい者部門三段跳　男子 男子／65+</v>
      </c>
      <c r="D973" s="3" t="s">
        <v>503</v>
      </c>
      <c r="E973" t="s">
        <v>564</v>
      </c>
      <c r="F973" t="s">
        <v>2418</v>
      </c>
      <c r="G973" s="3" t="s">
        <v>505</v>
      </c>
      <c r="H973" t="s">
        <v>565</v>
      </c>
      <c r="I973" t="s">
        <v>2419</v>
      </c>
      <c r="J973" s="3" t="s">
        <v>770</v>
      </c>
      <c r="K973" t="s">
        <v>771</v>
      </c>
      <c r="L973" t="s">
        <v>2547</v>
      </c>
      <c r="M973" s="3" t="s">
        <v>520</v>
      </c>
      <c r="N973" t="s">
        <v>587</v>
      </c>
      <c r="O973" t="s">
        <v>2441</v>
      </c>
    </row>
    <row r="974" spans="2:15" ht="18" hidden="1" x14ac:dyDescent="0.45">
      <c r="B974" s="5" t="str">
        <f t="shared" si="30"/>
        <v>00002-00003-00090-00009</v>
      </c>
      <c r="C974" s="5" t="str">
        <f t="shared" si="31"/>
        <v>陸上競技 Track &amp; Field 障がい者部門三段跳　男子 男子／70+</v>
      </c>
      <c r="D974" s="3" t="s">
        <v>503</v>
      </c>
      <c r="E974" t="s">
        <v>564</v>
      </c>
      <c r="F974" t="s">
        <v>2418</v>
      </c>
      <c r="G974" s="3" t="s">
        <v>505</v>
      </c>
      <c r="H974" t="s">
        <v>565</v>
      </c>
      <c r="I974" t="s">
        <v>2419</v>
      </c>
      <c r="J974" s="3" t="s">
        <v>770</v>
      </c>
      <c r="K974" t="s">
        <v>771</v>
      </c>
      <c r="L974" t="s">
        <v>2547</v>
      </c>
      <c r="M974" s="3" t="s">
        <v>531</v>
      </c>
      <c r="N974" t="s">
        <v>589</v>
      </c>
      <c r="O974" t="s">
        <v>2443</v>
      </c>
    </row>
    <row r="975" spans="2:15" ht="18" hidden="1" x14ac:dyDescent="0.45">
      <c r="B975" s="5" t="str">
        <f t="shared" si="30"/>
        <v>00002-00003-00090-00010</v>
      </c>
      <c r="C975" s="5" t="str">
        <f t="shared" si="31"/>
        <v>陸上競技 Track &amp; Field 障がい者部門三段跳　男子 男子／75+</v>
      </c>
      <c r="D975" s="3" t="s">
        <v>503</v>
      </c>
      <c r="E975" t="s">
        <v>564</v>
      </c>
      <c r="F975" t="s">
        <v>2418</v>
      </c>
      <c r="G975" s="3" t="s">
        <v>505</v>
      </c>
      <c r="H975" t="s">
        <v>565</v>
      </c>
      <c r="I975" t="s">
        <v>2419</v>
      </c>
      <c r="J975" s="3" t="s">
        <v>770</v>
      </c>
      <c r="K975" t="s">
        <v>771</v>
      </c>
      <c r="L975" t="s">
        <v>2547</v>
      </c>
      <c r="M975" s="3" t="s">
        <v>533</v>
      </c>
      <c r="N975" t="s">
        <v>590</v>
      </c>
      <c r="O975" t="s">
        <v>2444</v>
      </c>
    </row>
    <row r="976" spans="2:15" ht="18" hidden="1" x14ac:dyDescent="0.45">
      <c r="B976" s="5" t="str">
        <f t="shared" si="30"/>
        <v>00002-00003-00090-00011</v>
      </c>
      <c r="C976" s="5" t="str">
        <f t="shared" si="31"/>
        <v>陸上競技 Track &amp; Field 障がい者部門三段跳　男子 男子／80+</v>
      </c>
      <c r="D976" s="3" t="s">
        <v>503</v>
      </c>
      <c r="E976" t="s">
        <v>564</v>
      </c>
      <c r="F976" t="s">
        <v>2418</v>
      </c>
      <c r="G976" s="3" t="s">
        <v>505</v>
      </c>
      <c r="H976" t="s">
        <v>565</v>
      </c>
      <c r="I976" t="s">
        <v>2419</v>
      </c>
      <c r="J976" s="3" t="s">
        <v>770</v>
      </c>
      <c r="K976" t="s">
        <v>771</v>
      </c>
      <c r="L976" t="s">
        <v>2547</v>
      </c>
      <c r="M976" s="3" t="s">
        <v>535</v>
      </c>
      <c r="N976" t="s">
        <v>591</v>
      </c>
      <c r="O976" t="s">
        <v>2445</v>
      </c>
    </row>
    <row r="977" spans="2:15" ht="18" hidden="1" x14ac:dyDescent="0.45">
      <c r="B977" s="5" t="str">
        <f t="shared" si="30"/>
        <v>00002-00003-00090-00012</v>
      </c>
      <c r="C977" s="5" t="str">
        <f t="shared" si="31"/>
        <v>陸上競技 Track &amp; Field 障がい者部門三段跳　男子 男子／85+</v>
      </c>
      <c r="D977" s="3" t="s">
        <v>503</v>
      </c>
      <c r="E977" t="s">
        <v>564</v>
      </c>
      <c r="F977" t="s">
        <v>2418</v>
      </c>
      <c r="G977" s="3" t="s">
        <v>505</v>
      </c>
      <c r="H977" t="s">
        <v>565</v>
      </c>
      <c r="I977" t="s">
        <v>2419</v>
      </c>
      <c r="J977" s="3" t="s">
        <v>770</v>
      </c>
      <c r="K977" t="s">
        <v>771</v>
      </c>
      <c r="L977" t="s">
        <v>2547</v>
      </c>
      <c r="M977" s="3" t="s">
        <v>537</v>
      </c>
      <c r="N977" t="s">
        <v>592</v>
      </c>
      <c r="O977" t="s">
        <v>2446</v>
      </c>
    </row>
    <row r="978" spans="2:15" ht="18" hidden="1" x14ac:dyDescent="0.45">
      <c r="B978" s="5" t="str">
        <f t="shared" si="30"/>
        <v>00002-00003-00090-00013</v>
      </c>
      <c r="C978" s="5" t="str">
        <f t="shared" si="31"/>
        <v>陸上競技 Track &amp; Field 障がい者部門三段跳　男子 男子／90+</v>
      </c>
      <c r="D978" s="3" t="s">
        <v>503</v>
      </c>
      <c r="E978" t="s">
        <v>564</v>
      </c>
      <c r="F978" t="s">
        <v>2418</v>
      </c>
      <c r="G978" s="3" t="s">
        <v>505</v>
      </c>
      <c r="H978" t="s">
        <v>565</v>
      </c>
      <c r="I978" t="s">
        <v>2419</v>
      </c>
      <c r="J978" s="3" t="s">
        <v>770</v>
      </c>
      <c r="K978" t="s">
        <v>771</v>
      </c>
      <c r="L978" t="s">
        <v>2547</v>
      </c>
      <c r="M978" s="3" t="s">
        <v>616</v>
      </c>
      <c r="N978" t="s">
        <v>593</v>
      </c>
      <c r="O978" t="s">
        <v>2447</v>
      </c>
    </row>
    <row r="979" spans="2:15" ht="18" hidden="1" x14ac:dyDescent="0.45">
      <c r="B979" s="5" t="str">
        <f t="shared" si="30"/>
        <v>00002-00003-00090-00014</v>
      </c>
      <c r="C979" s="5" t="str">
        <f t="shared" si="31"/>
        <v>陸上競技 Track &amp; Field 障がい者部門三段跳　男子 男子／95+</v>
      </c>
      <c r="D979" s="3" t="s">
        <v>503</v>
      </c>
      <c r="E979" t="s">
        <v>564</v>
      </c>
      <c r="F979" t="s">
        <v>2418</v>
      </c>
      <c r="G979" s="3" t="s">
        <v>505</v>
      </c>
      <c r="H979" t="s">
        <v>565</v>
      </c>
      <c r="I979" t="s">
        <v>2419</v>
      </c>
      <c r="J979" s="3" t="s">
        <v>770</v>
      </c>
      <c r="K979" t="s">
        <v>771</v>
      </c>
      <c r="L979" t="s">
        <v>2547</v>
      </c>
      <c r="M979" s="3" t="s">
        <v>618</v>
      </c>
      <c r="N979" t="s">
        <v>594</v>
      </c>
      <c r="O979" t="s">
        <v>2448</v>
      </c>
    </row>
    <row r="980" spans="2:15" ht="18" hidden="1" x14ac:dyDescent="0.45">
      <c r="B980" s="5" t="str">
        <f t="shared" si="30"/>
        <v>00002-00003-00090-00015</v>
      </c>
      <c r="C980" s="5" t="str">
        <f t="shared" si="31"/>
        <v>陸上競技 Track &amp; Field 障がい者部門三段跳　男子 男子／100+</v>
      </c>
      <c r="D980" s="3" t="s">
        <v>503</v>
      </c>
      <c r="E980" t="s">
        <v>564</v>
      </c>
      <c r="F980" t="s">
        <v>2418</v>
      </c>
      <c r="G980" s="3" t="s">
        <v>505</v>
      </c>
      <c r="H980" t="s">
        <v>565</v>
      </c>
      <c r="I980" t="s">
        <v>2419</v>
      </c>
      <c r="J980" s="3" t="s">
        <v>770</v>
      </c>
      <c r="K980" t="s">
        <v>771</v>
      </c>
      <c r="L980" t="s">
        <v>2547</v>
      </c>
      <c r="M980" s="3" t="s">
        <v>620</v>
      </c>
      <c r="N980" t="s">
        <v>595</v>
      </c>
      <c r="O980" t="s">
        <v>2449</v>
      </c>
    </row>
    <row r="981" spans="2:15" ht="18" hidden="1" x14ac:dyDescent="0.45">
      <c r="B981" s="5" t="str">
        <f t="shared" si="30"/>
        <v>00002-00003-00091-00001</v>
      </c>
      <c r="C981" s="5" t="str">
        <f t="shared" si="31"/>
        <v>陸上競技 Track &amp; Field 障がい者部門三段跳　女子 女子／30+</v>
      </c>
      <c r="D981" s="3" t="s">
        <v>503</v>
      </c>
      <c r="E981" t="s">
        <v>564</v>
      </c>
      <c r="F981" t="s">
        <v>2418</v>
      </c>
      <c r="G981" s="3" t="s">
        <v>505</v>
      </c>
      <c r="H981" t="s">
        <v>565</v>
      </c>
      <c r="I981" t="s">
        <v>2419</v>
      </c>
      <c r="J981" s="3" t="s">
        <v>772</v>
      </c>
      <c r="K981" t="s">
        <v>773</v>
      </c>
      <c r="L981" t="s">
        <v>2548</v>
      </c>
      <c r="M981" s="3" t="s">
        <v>498</v>
      </c>
      <c r="N981" t="s">
        <v>597</v>
      </c>
      <c r="O981" t="s">
        <v>2451</v>
      </c>
    </row>
    <row r="982" spans="2:15" ht="18" hidden="1" x14ac:dyDescent="0.45">
      <c r="B982" s="5" t="str">
        <f t="shared" si="30"/>
        <v>00002-00003-00091-00002</v>
      </c>
      <c r="C982" s="5" t="str">
        <f t="shared" si="31"/>
        <v>陸上競技 Track &amp; Field 障がい者部門三段跳　女子 女子／35+</v>
      </c>
      <c r="D982" s="3" t="s">
        <v>503</v>
      </c>
      <c r="E982" t="s">
        <v>564</v>
      </c>
      <c r="F982" t="s">
        <v>2418</v>
      </c>
      <c r="G982" s="3" t="s">
        <v>505</v>
      </c>
      <c r="H982" t="s">
        <v>565</v>
      </c>
      <c r="I982" t="s">
        <v>2419</v>
      </c>
      <c r="J982" s="3" t="s">
        <v>772</v>
      </c>
      <c r="K982" t="s">
        <v>773</v>
      </c>
      <c r="L982" t="s">
        <v>2548</v>
      </c>
      <c r="M982" s="3" t="s">
        <v>503</v>
      </c>
      <c r="N982" t="s">
        <v>598</v>
      </c>
      <c r="O982" t="s">
        <v>2452</v>
      </c>
    </row>
    <row r="983" spans="2:15" ht="18" hidden="1" x14ac:dyDescent="0.45">
      <c r="B983" s="5" t="str">
        <f t="shared" si="30"/>
        <v>00002-00003-00091-00003</v>
      </c>
      <c r="C983" s="5" t="str">
        <f t="shared" si="31"/>
        <v>陸上競技 Track &amp; Field 障がい者部門三段跳　女子 女子／40+</v>
      </c>
      <c r="D983" s="3" t="s">
        <v>503</v>
      </c>
      <c r="E983" t="s">
        <v>564</v>
      </c>
      <c r="F983" t="s">
        <v>2418</v>
      </c>
      <c r="G983" s="3" t="s">
        <v>505</v>
      </c>
      <c r="H983" t="s">
        <v>565</v>
      </c>
      <c r="I983" t="s">
        <v>2419</v>
      </c>
      <c r="J983" s="3" t="s">
        <v>772</v>
      </c>
      <c r="K983" t="s">
        <v>773</v>
      </c>
      <c r="L983" t="s">
        <v>2548</v>
      </c>
      <c r="M983" s="3" t="s">
        <v>505</v>
      </c>
      <c r="N983" t="s">
        <v>599</v>
      </c>
      <c r="O983" t="s">
        <v>2453</v>
      </c>
    </row>
    <row r="984" spans="2:15" ht="18" hidden="1" x14ac:dyDescent="0.45">
      <c r="B984" s="5" t="str">
        <f t="shared" si="30"/>
        <v>00002-00003-00091-00004</v>
      </c>
      <c r="C984" s="5" t="str">
        <f t="shared" si="31"/>
        <v>陸上競技 Track &amp; Field 障がい者部門三段跳　女子 女子／45+</v>
      </c>
      <c r="D984" s="3" t="s">
        <v>503</v>
      </c>
      <c r="E984" t="s">
        <v>564</v>
      </c>
      <c r="F984" t="s">
        <v>2418</v>
      </c>
      <c r="G984" s="3" t="s">
        <v>505</v>
      </c>
      <c r="H984" t="s">
        <v>565</v>
      </c>
      <c r="I984" t="s">
        <v>2419</v>
      </c>
      <c r="J984" s="3" t="s">
        <v>772</v>
      </c>
      <c r="K984" t="s">
        <v>773</v>
      </c>
      <c r="L984" t="s">
        <v>2548</v>
      </c>
      <c r="M984" s="3" t="s">
        <v>507</v>
      </c>
      <c r="N984" t="s">
        <v>600</v>
      </c>
      <c r="O984" t="s">
        <v>2454</v>
      </c>
    </row>
    <row r="985" spans="2:15" ht="18" hidden="1" x14ac:dyDescent="0.45">
      <c r="B985" s="5" t="str">
        <f t="shared" si="30"/>
        <v>00002-00003-00091-00005</v>
      </c>
      <c r="C985" s="5" t="str">
        <f t="shared" si="31"/>
        <v>陸上競技 Track &amp; Field 障がい者部門三段跳　女子 女子／50+</v>
      </c>
      <c r="D985" s="3" t="s">
        <v>503</v>
      </c>
      <c r="E985" t="s">
        <v>564</v>
      </c>
      <c r="F985" t="s">
        <v>2418</v>
      </c>
      <c r="G985" s="3" t="s">
        <v>505</v>
      </c>
      <c r="H985" t="s">
        <v>565</v>
      </c>
      <c r="I985" t="s">
        <v>2419</v>
      </c>
      <c r="J985" s="3" t="s">
        <v>772</v>
      </c>
      <c r="K985" t="s">
        <v>773</v>
      </c>
      <c r="L985" t="s">
        <v>2548</v>
      </c>
      <c r="M985" s="3" t="s">
        <v>514</v>
      </c>
      <c r="N985" t="s">
        <v>602</v>
      </c>
      <c r="O985" t="s">
        <v>2456</v>
      </c>
    </row>
    <row r="986" spans="2:15" ht="18" hidden="1" x14ac:dyDescent="0.45">
      <c r="B986" s="5" t="str">
        <f t="shared" si="30"/>
        <v>00002-00003-00091-00006</v>
      </c>
      <c r="C986" s="5" t="str">
        <f t="shared" si="31"/>
        <v>陸上競技 Track &amp; Field 障がい者部門三段跳　女子 女子／55+</v>
      </c>
      <c r="D986" s="3" t="s">
        <v>503</v>
      </c>
      <c r="E986" t="s">
        <v>564</v>
      </c>
      <c r="F986" t="s">
        <v>2418</v>
      </c>
      <c r="G986" s="3" t="s">
        <v>505</v>
      </c>
      <c r="H986" t="s">
        <v>565</v>
      </c>
      <c r="I986" t="s">
        <v>2419</v>
      </c>
      <c r="J986" s="3" t="s">
        <v>772</v>
      </c>
      <c r="K986" t="s">
        <v>773</v>
      </c>
      <c r="L986" t="s">
        <v>2548</v>
      </c>
      <c r="M986" s="3" t="s">
        <v>516</v>
      </c>
      <c r="N986" t="s">
        <v>603</v>
      </c>
      <c r="O986" t="s">
        <v>2457</v>
      </c>
    </row>
    <row r="987" spans="2:15" ht="18" hidden="1" x14ac:dyDescent="0.45">
      <c r="B987" s="5" t="str">
        <f t="shared" si="30"/>
        <v>00002-00003-00091-00007</v>
      </c>
      <c r="C987" s="5" t="str">
        <f t="shared" si="31"/>
        <v>陸上競技 Track &amp; Field 障がい者部門三段跳　女子 女子／60+</v>
      </c>
      <c r="D987" s="3" t="s">
        <v>503</v>
      </c>
      <c r="E987" t="s">
        <v>564</v>
      </c>
      <c r="F987" t="s">
        <v>2418</v>
      </c>
      <c r="G987" s="3" t="s">
        <v>505</v>
      </c>
      <c r="H987" t="s">
        <v>565</v>
      </c>
      <c r="I987" t="s">
        <v>2419</v>
      </c>
      <c r="J987" s="3" t="s">
        <v>772</v>
      </c>
      <c r="K987" t="s">
        <v>773</v>
      </c>
      <c r="L987" t="s">
        <v>2548</v>
      </c>
      <c r="M987" s="3" t="s">
        <v>518</v>
      </c>
      <c r="N987" t="s">
        <v>604</v>
      </c>
      <c r="O987" t="s">
        <v>2458</v>
      </c>
    </row>
    <row r="988" spans="2:15" ht="18" hidden="1" x14ac:dyDescent="0.45">
      <c r="B988" s="5" t="str">
        <f t="shared" si="30"/>
        <v>00002-00003-00091-00008</v>
      </c>
      <c r="C988" s="5" t="str">
        <f t="shared" si="31"/>
        <v>陸上競技 Track &amp; Field 障がい者部門三段跳　女子 女子／65+</v>
      </c>
      <c r="D988" s="3" t="s">
        <v>503</v>
      </c>
      <c r="E988" t="s">
        <v>564</v>
      </c>
      <c r="F988" t="s">
        <v>2418</v>
      </c>
      <c r="G988" s="3" t="s">
        <v>505</v>
      </c>
      <c r="H988" t="s">
        <v>565</v>
      </c>
      <c r="I988" t="s">
        <v>2419</v>
      </c>
      <c r="J988" s="3" t="s">
        <v>772</v>
      </c>
      <c r="K988" t="s">
        <v>773</v>
      </c>
      <c r="L988" t="s">
        <v>2548</v>
      </c>
      <c r="M988" s="3" t="s">
        <v>520</v>
      </c>
      <c r="N988" t="s">
        <v>605</v>
      </c>
      <c r="O988" t="s">
        <v>2459</v>
      </c>
    </row>
    <row r="989" spans="2:15" ht="18" hidden="1" x14ac:dyDescent="0.45">
      <c r="B989" s="5" t="str">
        <f t="shared" si="30"/>
        <v>00002-00003-00091-00009</v>
      </c>
      <c r="C989" s="5" t="str">
        <f t="shared" si="31"/>
        <v>陸上競技 Track &amp; Field 障がい者部門三段跳　女子 女子／70+</v>
      </c>
      <c r="D989" s="3" t="s">
        <v>503</v>
      </c>
      <c r="E989" t="s">
        <v>564</v>
      </c>
      <c r="F989" t="s">
        <v>2418</v>
      </c>
      <c r="G989" s="3" t="s">
        <v>505</v>
      </c>
      <c r="H989" t="s">
        <v>565</v>
      </c>
      <c r="I989" t="s">
        <v>2419</v>
      </c>
      <c r="J989" s="3" t="s">
        <v>772</v>
      </c>
      <c r="K989" t="s">
        <v>773</v>
      </c>
      <c r="L989" t="s">
        <v>2548</v>
      </c>
      <c r="M989" s="3" t="s">
        <v>531</v>
      </c>
      <c r="N989" t="s">
        <v>607</v>
      </c>
      <c r="O989" t="s">
        <v>2461</v>
      </c>
    </row>
    <row r="990" spans="2:15" ht="18" hidden="1" x14ac:dyDescent="0.45">
      <c r="B990" s="5" t="str">
        <f t="shared" si="30"/>
        <v>00002-00003-00091-00010</v>
      </c>
      <c r="C990" s="5" t="str">
        <f t="shared" si="31"/>
        <v>陸上競技 Track &amp; Field 障がい者部門三段跳　女子 女子／75+</v>
      </c>
      <c r="D990" s="3" t="s">
        <v>503</v>
      </c>
      <c r="E990" t="s">
        <v>564</v>
      </c>
      <c r="F990" t="s">
        <v>2418</v>
      </c>
      <c r="G990" s="3" t="s">
        <v>505</v>
      </c>
      <c r="H990" t="s">
        <v>565</v>
      </c>
      <c r="I990" t="s">
        <v>2419</v>
      </c>
      <c r="J990" s="3" t="s">
        <v>772</v>
      </c>
      <c r="K990" t="s">
        <v>773</v>
      </c>
      <c r="L990" t="s">
        <v>2548</v>
      </c>
      <c r="M990" s="3" t="s">
        <v>533</v>
      </c>
      <c r="N990" t="s">
        <v>608</v>
      </c>
      <c r="O990" t="s">
        <v>2462</v>
      </c>
    </row>
    <row r="991" spans="2:15" ht="18" hidden="1" x14ac:dyDescent="0.45">
      <c r="B991" s="5" t="str">
        <f t="shared" si="30"/>
        <v>00002-00003-00091-00011</v>
      </c>
      <c r="C991" s="5" t="str">
        <f t="shared" si="31"/>
        <v>陸上競技 Track &amp; Field 障がい者部門三段跳　女子 女子／80+</v>
      </c>
      <c r="D991" s="3" t="s">
        <v>503</v>
      </c>
      <c r="E991" t="s">
        <v>564</v>
      </c>
      <c r="F991" t="s">
        <v>2418</v>
      </c>
      <c r="G991" s="3" t="s">
        <v>505</v>
      </c>
      <c r="H991" t="s">
        <v>565</v>
      </c>
      <c r="I991" t="s">
        <v>2419</v>
      </c>
      <c r="J991" s="3" t="s">
        <v>772</v>
      </c>
      <c r="K991" t="s">
        <v>773</v>
      </c>
      <c r="L991" t="s">
        <v>2548</v>
      </c>
      <c r="M991" s="3" t="s">
        <v>535</v>
      </c>
      <c r="N991" t="s">
        <v>609</v>
      </c>
      <c r="O991" t="s">
        <v>2463</v>
      </c>
    </row>
    <row r="992" spans="2:15" ht="18" hidden="1" x14ac:dyDescent="0.45">
      <c r="B992" s="5" t="str">
        <f t="shared" si="30"/>
        <v>00002-00003-00091-00012</v>
      </c>
      <c r="C992" s="5" t="str">
        <f t="shared" si="31"/>
        <v>陸上競技 Track &amp; Field 障がい者部門三段跳　女子 女子／85+</v>
      </c>
      <c r="D992" s="3" t="s">
        <v>503</v>
      </c>
      <c r="E992" t="s">
        <v>564</v>
      </c>
      <c r="F992" t="s">
        <v>2418</v>
      </c>
      <c r="G992" s="3" t="s">
        <v>505</v>
      </c>
      <c r="H992" t="s">
        <v>565</v>
      </c>
      <c r="I992" t="s">
        <v>2419</v>
      </c>
      <c r="J992" s="3" t="s">
        <v>772</v>
      </c>
      <c r="K992" t="s">
        <v>773</v>
      </c>
      <c r="L992" t="s">
        <v>2548</v>
      </c>
      <c r="M992" s="3" t="s">
        <v>537</v>
      </c>
      <c r="N992" t="s">
        <v>610</v>
      </c>
      <c r="O992" t="s">
        <v>2464</v>
      </c>
    </row>
    <row r="993" spans="2:15" ht="18" hidden="1" x14ac:dyDescent="0.45">
      <c r="B993" s="5" t="str">
        <f t="shared" si="30"/>
        <v>00002-00003-00091-00013</v>
      </c>
      <c r="C993" s="5" t="str">
        <f t="shared" si="31"/>
        <v>陸上競技 Track &amp; Field 障がい者部門三段跳　女子 女子／90+</v>
      </c>
      <c r="D993" s="3" t="s">
        <v>503</v>
      </c>
      <c r="E993" t="s">
        <v>564</v>
      </c>
      <c r="F993" t="s">
        <v>2418</v>
      </c>
      <c r="G993" s="3" t="s">
        <v>505</v>
      </c>
      <c r="H993" t="s">
        <v>565</v>
      </c>
      <c r="I993" t="s">
        <v>2419</v>
      </c>
      <c r="J993" s="3" t="s">
        <v>772</v>
      </c>
      <c r="K993" t="s">
        <v>773</v>
      </c>
      <c r="L993" t="s">
        <v>2548</v>
      </c>
      <c r="M993" s="3" t="s">
        <v>616</v>
      </c>
      <c r="N993" t="s">
        <v>611</v>
      </c>
      <c r="O993" t="s">
        <v>2465</v>
      </c>
    </row>
    <row r="994" spans="2:15" ht="18" hidden="1" x14ac:dyDescent="0.45">
      <c r="B994" s="5" t="str">
        <f t="shared" si="30"/>
        <v>00002-00003-00091-00014</v>
      </c>
      <c r="C994" s="5" t="str">
        <f t="shared" si="31"/>
        <v>陸上競技 Track &amp; Field 障がい者部門三段跳　女子 女子／95+</v>
      </c>
      <c r="D994" s="3" t="s">
        <v>503</v>
      </c>
      <c r="E994" t="s">
        <v>564</v>
      </c>
      <c r="F994" t="s">
        <v>2418</v>
      </c>
      <c r="G994" s="3" t="s">
        <v>505</v>
      </c>
      <c r="H994" t="s">
        <v>565</v>
      </c>
      <c r="I994" t="s">
        <v>2419</v>
      </c>
      <c r="J994" s="3" t="s">
        <v>772</v>
      </c>
      <c r="K994" t="s">
        <v>773</v>
      </c>
      <c r="L994" t="s">
        <v>2548</v>
      </c>
      <c r="M994" s="3" t="s">
        <v>618</v>
      </c>
      <c r="N994" t="s">
        <v>612</v>
      </c>
      <c r="O994" t="s">
        <v>2466</v>
      </c>
    </row>
    <row r="995" spans="2:15" ht="18" hidden="1" x14ac:dyDescent="0.45">
      <c r="B995" s="5" t="str">
        <f t="shared" si="30"/>
        <v>00002-00003-00091-00015</v>
      </c>
      <c r="C995" s="5" t="str">
        <f t="shared" si="31"/>
        <v>陸上競技 Track &amp; Field 障がい者部門三段跳　女子 女子／100+</v>
      </c>
      <c r="D995" s="3" t="s">
        <v>503</v>
      </c>
      <c r="E995" t="s">
        <v>564</v>
      </c>
      <c r="F995" t="s">
        <v>2418</v>
      </c>
      <c r="G995" s="3" t="s">
        <v>505</v>
      </c>
      <c r="H995" t="s">
        <v>565</v>
      </c>
      <c r="I995" t="s">
        <v>2419</v>
      </c>
      <c r="J995" s="3" t="s">
        <v>772</v>
      </c>
      <c r="K995" t="s">
        <v>773</v>
      </c>
      <c r="L995" t="s">
        <v>2548</v>
      </c>
      <c r="M995" s="3" t="s">
        <v>620</v>
      </c>
      <c r="N995" t="s">
        <v>613</v>
      </c>
      <c r="O995" t="s">
        <v>2467</v>
      </c>
    </row>
    <row r="996" spans="2:15" ht="18" hidden="1" x14ac:dyDescent="0.45">
      <c r="B996" s="5" t="str">
        <f t="shared" si="30"/>
        <v>00002-00003-00092-00001</v>
      </c>
      <c r="C996" s="5" t="str">
        <f t="shared" si="31"/>
        <v>陸上競技 Track &amp; Field 障がい者部門砲丸投　男子 男子／30+</v>
      </c>
      <c r="D996" s="3" t="s">
        <v>503</v>
      </c>
      <c r="E996" t="s">
        <v>564</v>
      </c>
      <c r="F996" t="s">
        <v>2418</v>
      </c>
      <c r="G996" s="3" t="s">
        <v>505</v>
      </c>
      <c r="H996" t="s">
        <v>565</v>
      </c>
      <c r="I996" t="s">
        <v>2419</v>
      </c>
      <c r="J996" s="3" t="s">
        <v>774</v>
      </c>
      <c r="K996" t="s">
        <v>775</v>
      </c>
      <c r="L996" t="s">
        <v>2549</v>
      </c>
      <c r="M996" s="3" t="s">
        <v>498</v>
      </c>
      <c r="N996" t="s">
        <v>579</v>
      </c>
      <c r="O996" t="s">
        <v>2433</v>
      </c>
    </row>
    <row r="997" spans="2:15" ht="18" hidden="1" x14ac:dyDescent="0.45">
      <c r="B997" s="5" t="str">
        <f t="shared" si="30"/>
        <v>00002-00003-00092-00002</v>
      </c>
      <c r="C997" s="5" t="str">
        <f t="shared" si="31"/>
        <v>陸上競技 Track &amp; Field 障がい者部門砲丸投　男子 男子／35+</v>
      </c>
      <c r="D997" s="3" t="s">
        <v>503</v>
      </c>
      <c r="E997" t="s">
        <v>564</v>
      </c>
      <c r="F997" t="s">
        <v>2418</v>
      </c>
      <c r="G997" s="3" t="s">
        <v>505</v>
      </c>
      <c r="H997" t="s">
        <v>565</v>
      </c>
      <c r="I997" t="s">
        <v>2419</v>
      </c>
      <c r="J997" s="3" t="s">
        <v>774</v>
      </c>
      <c r="K997" t="s">
        <v>775</v>
      </c>
      <c r="L997" t="s">
        <v>2549</v>
      </c>
      <c r="M997" s="3" t="s">
        <v>503</v>
      </c>
      <c r="N997" t="s">
        <v>580</v>
      </c>
      <c r="O997" t="s">
        <v>2434</v>
      </c>
    </row>
    <row r="998" spans="2:15" ht="18" hidden="1" x14ac:dyDescent="0.45">
      <c r="B998" s="5" t="str">
        <f t="shared" si="30"/>
        <v>00002-00003-00092-00003</v>
      </c>
      <c r="C998" s="5" t="str">
        <f t="shared" si="31"/>
        <v>陸上競技 Track &amp; Field 障がい者部門砲丸投　男子 男子／40+</v>
      </c>
      <c r="D998" s="3" t="s">
        <v>503</v>
      </c>
      <c r="E998" t="s">
        <v>564</v>
      </c>
      <c r="F998" t="s">
        <v>2418</v>
      </c>
      <c r="G998" s="3" t="s">
        <v>505</v>
      </c>
      <c r="H998" t="s">
        <v>565</v>
      </c>
      <c r="I998" t="s">
        <v>2419</v>
      </c>
      <c r="J998" s="3" t="s">
        <v>774</v>
      </c>
      <c r="K998" t="s">
        <v>775</v>
      </c>
      <c r="L998" t="s">
        <v>2549</v>
      </c>
      <c r="M998" s="3" t="s">
        <v>505</v>
      </c>
      <c r="N998" t="s">
        <v>581</v>
      </c>
      <c r="O998" t="s">
        <v>2435</v>
      </c>
    </row>
    <row r="999" spans="2:15" ht="18" hidden="1" x14ac:dyDescent="0.45">
      <c r="B999" s="5" t="str">
        <f t="shared" si="30"/>
        <v>00002-00003-00092-00004</v>
      </c>
      <c r="C999" s="5" t="str">
        <f t="shared" si="31"/>
        <v>陸上競技 Track &amp; Field 障がい者部門砲丸投　男子 男子／45+</v>
      </c>
      <c r="D999" s="3" t="s">
        <v>503</v>
      </c>
      <c r="E999" t="s">
        <v>564</v>
      </c>
      <c r="F999" t="s">
        <v>2418</v>
      </c>
      <c r="G999" s="3" t="s">
        <v>505</v>
      </c>
      <c r="H999" t="s">
        <v>565</v>
      </c>
      <c r="I999" t="s">
        <v>2419</v>
      </c>
      <c r="J999" s="3" t="s">
        <v>774</v>
      </c>
      <c r="K999" t="s">
        <v>775</v>
      </c>
      <c r="L999" t="s">
        <v>2549</v>
      </c>
      <c r="M999" s="3" t="s">
        <v>507</v>
      </c>
      <c r="N999" t="s">
        <v>582</v>
      </c>
      <c r="O999" t="s">
        <v>2436</v>
      </c>
    </row>
    <row r="1000" spans="2:15" ht="18" hidden="1" x14ac:dyDescent="0.45">
      <c r="B1000" s="5" t="str">
        <f t="shared" si="30"/>
        <v>00002-00003-00092-00005</v>
      </c>
      <c r="C1000" s="5" t="str">
        <f t="shared" si="31"/>
        <v>陸上競技 Track &amp; Field 障がい者部門砲丸投　男子 男子／50+</v>
      </c>
      <c r="D1000" s="3" t="s">
        <v>503</v>
      </c>
      <c r="E1000" t="s">
        <v>564</v>
      </c>
      <c r="F1000" t="s">
        <v>2418</v>
      </c>
      <c r="G1000" s="3" t="s">
        <v>505</v>
      </c>
      <c r="H1000" t="s">
        <v>565</v>
      </c>
      <c r="I1000" t="s">
        <v>2419</v>
      </c>
      <c r="J1000" s="3" t="s">
        <v>774</v>
      </c>
      <c r="K1000" t="s">
        <v>775</v>
      </c>
      <c r="L1000" t="s">
        <v>2549</v>
      </c>
      <c r="M1000" s="3" t="s">
        <v>514</v>
      </c>
      <c r="N1000" t="s">
        <v>584</v>
      </c>
      <c r="O1000" t="s">
        <v>2438</v>
      </c>
    </row>
    <row r="1001" spans="2:15" ht="18" hidden="1" x14ac:dyDescent="0.45">
      <c r="B1001" s="5" t="str">
        <f t="shared" si="30"/>
        <v>00002-00003-00092-00006</v>
      </c>
      <c r="C1001" s="5" t="str">
        <f t="shared" si="31"/>
        <v>陸上競技 Track &amp; Field 障がい者部門砲丸投　男子 男子／55+</v>
      </c>
      <c r="D1001" s="3" t="s">
        <v>503</v>
      </c>
      <c r="E1001" t="s">
        <v>564</v>
      </c>
      <c r="F1001" t="s">
        <v>2418</v>
      </c>
      <c r="G1001" s="3" t="s">
        <v>505</v>
      </c>
      <c r="H1001" t="s">
        <v>565</v>
      </c>
      <c r="I1001" t="s">
        <v>2419</v>
      </c>
      <c r="J1001" s="3" t="s">
        <v>774</v>
      </c>
      <c r="K1001" t="s">
        <v>775</v>
      </c>
      <c r="L1001" t="s">
        <v>2549</v>
      </c>
      <c r="M1001" s="3" t="s">
        <v>516</v>
      </c>
      <c r="N1001" t="s">
        <v>585</v>
      </c>
      <c r="O1001" t="s">
        <v>2439</v>
      </c>
    </row>
    <row r="1002" spans="2:15" ht="18" hidden="1" x14ac:dyDescent="0.45">
      <c r="B1002" s="5" t="str">
        <f t="shared" si="30"/>
        <v>00002-00003-00092-00007</v>
      </c>
      <c r="C1002" s="5" t="str">
        <f t="shared" si="31"/>
        <v>陸上競技 Track &amp; Field 障がい者部門砲丸投　男子 男子／60+</v>
      </c>
      <c r="D1002" s="3" t="s">
        <v>503</v>
      </c>
      <c r="E1002" t="s">
        <v>564</v>
      </c>
      <c r="F1002" t="s">
        <v>2418</v>
      </c>
      <c r="G1002" s="3" t="s">
        <v>505</v>
      </c>
      <c r="H1002" t="s">
        <v>565</v>
      </c>
      <c r="I1002" t="s">
        <v>2419</v>
      </c>
      <c r="J1002" s="3" t="s">
        <v>774</v>
      </c>
      <c r="K1002" t="s">
        <v>775</v>
      </c>
      <c r="L1002" t="s">
        <v>2549</v>
      </c>
      <c r="M1002" s="3" t="s">
        <v>518</v>
      </c>
      <c r="N1002" t="s">
        <v>586</v>
      </c>
      <c r="O1002" t="s">
        <v>2440</v>
      </c>
    </row>
    <row r="1003" spans="2:15" ht="18" hidden="1" x14ac:dyDescent="0.45">
      <c r="B1003" s="5" t="str">
        <f t="shared" si="30"/>
        <v>00002-00003-00092-00008</v>
      </c>
      <c r="C1003" s="5" t="str">
        <f t="shared" si="31"/>
        <v>陸上競技 Track &amp; Field 障がい者部門砲丸投　男子 男子／65+</v>
      </c>
      <c r="D1003" s="3" t="s">
        <v>503</v>
      </c>
      <c r="E1003" t="s">
        <v>564</v>
      </c>
      <c r="F1003" t="s">
        <v>2418</v>
      </c>
      <c r="G1003" s="3" t="s">
        <v>505</v>
      </c>
      <c r="H1003" t="s">
        <v>565</v>
      </c>
      <c r="I1003" t="s">
        <v>2419</v>
      </c>
      <c r="J1003" s="3" t="s">
        <v>774</v>
      </c>
      <c r="K1003" t="s">
        <v>775</v>
      </c>
      <c r="L1003" t="s">
        <v>2549</v>
      </c>
      <c r="M1003" s="3" t="s">
        <v>520</v>
      </c>
      <c r="N1003" t="s">
        <v>587</v>
      </c>
      <c r="O1003" t="s">
        <v>2441</v>
      </c>
    </row>
    <row r="1004" spans="2:15" ht="18" hidden="1" x14ac:dyDescent="0.45">
      <c r="B1004" s="5" t="str">
        <f t="shared" si="30"/>
        <v>00002-00003-00092-00009</v>
      </c>
      <c r="C1004" s="5" t="str">
        <f t="shared" si="31"/>
        <v>陸上競技 Track &amp; Field 障がい者部門砲丸投　男子 男子／70+</v>
      </c>
      <c r="D1004" s="3" t="s">
        <v>503</v>
      </c>
      <c r="E1004" t="s">
        <v>564</v>
      </c>
      <c r="F1004" t="s">
        <v>2418</v>
      </c>
      <c r="G1004" s="3" t="s">
        <v>505</v>
      </c>
      <c r="H1004" t="s">
        <v>565</v>
      </c>
      <c r="I1004" t="s">
        <v>2419</v>
      </c>
      <c r="J1004" s="3" t="s">
        <v>774</v>
      </c>
      <c r="K1004" t="s">
        <v>775</v>
      </c>
      <c r="L1004" t="s">
        <v>2549</v>
      </c>
      <c r="M1004" s="3" t="s">
        <v>531</v>
      </c>
      <c r="N1004" t="s">
        <v>589</v>
      </c>
      <c r="O1004" t="s">
        <v>2443</v>
      </c>
    </row>
    <row r="1005" spans="2:15" ht="18" hidden="1" x14ac:dyDescent="0.45">
      <c r="B1005" s="5" t="str">
        <f t="shared" si="30"/>
        <v>00002-00003-00092-00010</v>
      </c>
      <c r="C1005" s="5" t="str">
        <f t="shared" si="31"/>
        <v>陸上競技 Track &amp; Field 障がい者部門砲丸投　男子 男子／75+</v>
      </c>
      <c r="D1005" s="3" t="s">
        <v>503</v>
      </c>
      <c r="E1005" t="s">
        <v>564</v>
      </c>
      <c r="F1005" t="s">
        <v>2418</v>
      </c>
      <c r="G1005" s="3" t="s">
        <v>505</v>
      </c>
      <c r="H1005" t="s">
        <v>565</v>
      </c>
      <c r="I1005" t="s">
        <v>2419</v>
      </c>
      <c r="J1005" s="3" t="s">
        <v>774</v>
      </c>
      <c r="K1005" t="s">
        <v>775</v>
      </c>
      <c r="L1005" t="s">
        <v>2549</v>
      </c>
      <c r="M1005" s="3" t="s">
        <v>533</v>
      </c>
      <c r="N1005" t="s">
        <v>590</v>
      </c>
      <c r="O1005" t="s">
        <v>2444</v>
      </c>
    </row>
    <row r="1006" spans="2:15" ht="18" hidden="1" x14ac:dyDescent="0.45">
      <c r="B1006" s="5" t="str">
        <f t="shared" si="30"/>
        <v>00002-00003-00092-00011</v>
      </c>
      <c r="C1006" s="5" t="str">
        <f t="shared" si="31"/>
        <v>陸上競技 Track &amp; Field 障がい者部門砲丸投　男子 男子／80+</v>
      </c>
      <c r="D1006" s="3" t="s">
        <v>503</v>
      </c>
      <c r="E1006" t="s">
        <v>564</v>
      </c>
      <c r="F1006" t="s">
        <v>2418</v>
      </c>
      <c r="G1006" s="3" t="s">
        <v>505</v>
      </c>
      <c r="H1006" t="s">
        <v>565</v>
      </c>
      <c r="I1006" t="s">
        <v>2419</v>
      </c>
      <c r="J1006" s="3" t="s">
        <v>774</v>
      </c>
      <c r="K1006" t="s">
        <v>775</v>
      </c>
      <c r="L1006" t="s">
        <v>2549</v>
      </c>
      <c r="M1006" s="3" t="s">
        <v>535</v>
      </c>
      <c r="N1006" t="s">
        <v>591</v>
      </c>
      <c r="O1006" t="s">
        <v>2445</v>
      </c>
    </row>
    <row r="1007" spans="2:15" ht="18" hidden="1" x14ac:dyDescent="0.45">
      <c r="B1007" s="5" t="str">
        <f t="shared" si="30"/>
        <v>00002-00003-00092-00012</v>
      </c>
      <c r="C1007" s="5" t="str">
        <f t="shared" si="31"/>
        <v>陸上競技 Track &amp; Field 障がい者部門砲丸投　男子 男子／85+</v>
      </c>
      <c r="D1007" s="3" t="s">
        <v>503</v>
      </c>
      <c r="E1007" t="s">
        <v>564</v>
      </c>
      <c r="F1007" t="s">
        <v>2418</v>
      </c>
      <c r="G1007" s="3" t="s">
        <v>505</v>
      </c>
      <c r="H1007" t="s">
        <v>565</v>
      </c>
      <c r="I1007" t="s">
        <v>2419</v>
      </c>
      <c r="J1007" s="3" t="s">
        <v>774</v>
      </c>
      <c r="K1007" t="s">
        <v>775</v>
      </c>
      <c r="L1007" t="s">
        <v>2549</v>
      </c>
      <c r="M1007" s="3" t="s">
        <v>537</v>
      </c>
      <c r="N1007" t="s">
        <v>592</v>
      </c>
      <c r="O1007" t="s">
        <v>2446</v>
      </c>
    </row>
    <row r="1008" spans="2:15" ht="18" hidden="1" x14ac:dyDescent="0.45">
      <c r="B1008" s="5" t="str">
        <f t="shared" si="30"/>
        <v>00002-00003-00092-00013</v>
      </c>
      <c r="C1008" s="5" t="str">
        <f t="shared" si="31"/>
        <v>陸上競技 Track &amp; Field 障がい者部門砲丸投　男子 男子／90+</v>
      </c>
      <c r="D1008" s="3" t="s">
        <v>503</v>
      </c>
      <c r="E1008" t="s">
        <v>564</v>
      </c>
      <c r="F1008" t="s">
        <v>2418</v>
      </c>
      <c r="G1008" s="3" t="s">
        <v>505</v>
      </c>
      <c r="H1008" t="s">
        <v>565</v>
      </c>
      <c r="I1008" t="s">
        <v>2419</v>
      </c>
      <c r="J1008" s="3" t="s">
        <v>774</v>
      </c>
      <c r="K1008" t="s">
        <v>775</v>
      </c>
      <c r="L1008" t="s">
        <v>2549</v>
      </c>
      <c r="M1008" s="3" t="s">
        <v>616</v>
      </c>
      <c r="N1008" t="s">
        <v>593</v>
      </c>
      <c r="O1008" t="s">
        <v>2447</v>
      </c>
    </row>
    <row r="1009" spans="2:15" ht="18" hidden="1" x14ac:dyDescent="0.45">
      <c r="B1009" s="5" t="str">
        <f t="shared" si="30"/>
        <v>00002-00003-00092-00014</v>
      </c>
      <c r="C1009" s="5" t="str">
        <f t="shared" si="31"/>
        <v>陸上競技 Track &amp; Field 障がい者部門砲丸投　男子 男子／95+</v>
      </c>
      <c r="D1009" s="3" t="s">
        <v>503</v>
      </c>
      <c r="E1009" t="s">
        <v>564</v>
      </c>
      <c r="F1009" t="s">
        <v>2418</v>
      </c>
      <c r="G1009" s="3" t="s">
        <v>505</v>
      </c>
      <c r="H1009" t="s">
        <v>565</v>
      </c>
      <c r="I1009" t="s">
        <v>2419</v>
      </c>
      <c r="J1009" s="3" t="s">
        <v>774</v>
      </c>
      <c r="K1009" t="s">
        <v>775</v>
      </c>
      <c r="L1009" t="s">
        <v>2549</v>
      </c>
      <c r="M1009" s="3" t="s">
        <v>618</v>
      </c>
      <c r="N1009" t="s">
        <v>594</v>
      </c>
      <c r="O1009" t="s">
        <v>2448</v>
      </c>
    </row>
    <row r="1010" spans="2:15" ht="18" hidden="1" x14ac:dyDescent="0.45">
      <c r="B1010" s="5" t="str">
        <f t="shared" si="30"/>
        <v>00002-00003-00092-00015</v>
      </c>
      <c r="C1010" s="5" t="str">
        <f t="shared" si="31"/>
        <v>陸上競技 Track &amp; Field 障がい者部門砲丸投　男子 男子／100+</v>
      </c>
      <c r="D1010" s="3" t="s">
        <v>503</v>
      </c>
      <c r="E1010" t="s">
        <v>564</v>
      </c>
      <c r="F1010" t="s">
        <v>2418</v>
      </c>
      <c r="G1010" s="3" t="s">
        <v>505</v>
      </c>
      <c r="H1010" t="s">
        <v>565</v>
      </c>
      <c r="I1010" t="s">
        <v>2419</v>
      </c>
      <c r="J1010" s="3" t="s">
        <v>774</v>
      </c>
      <c r="K1010" t="s">
        <v>775</v>
      </c>
      <c r="L1010" t="s">
        <v>2549</v>
      </c>
      <c r="M1010" s="3" t="s">
        <v>620</v>
      </c>
      <c r="N1010" t="s">
        <v>595</v>
      </c>
      <c r="O1010" t="s">
        <v>2449</v>
      </c>
    </row>
    <row r="1011" spans="2:15" ht="18" hidden="1" x14ac:dyDescent="0.45">
      <c r="B1011" s="5" t="str">
        <f t="shared" si="30"/>
        <v>00002-00003-00093-00001</v>
      </c>
      <c r="C1011" s="5" t="str">
        <f t="shared" si="31"/>
        <v>陸上競技 Track &amp; Field 障がい者部門砲丸投　女子 女子／30+</v>
      </c>
      <c r="D1011" s="3" t="s">
        <v>503</v>
      </c>
      <c r="E1011" t="s">
        <v>564</v>
      </c>
      <c r="F1011" t="s">
        <v>2418</v>
      </c>
      <c r="G1011" s="3" t="s">
        <v>505</v>
      </c>
      <c r="H1011" t="s">
        <v>565</v>
      </c>
      <c r="I1011" t="s">
        <v>2419</v>
      </c>
      <c r="J1011" s="3" t="s">
        <v>776</v>
      </c>
      <c r="K1011" t="s">
        <v>777</v>
      </c>
      <c r="L1011" t="s">
        <v>2550</v>
      </c>
      <c r="M1011" s="3" t="s">
        <v>498</v>
      </c>
      <c r="N1011" t="s">
        <v>597</v>
      </c>
      <c r="O1011" t="s">
        <v>2451</v>
      </c>
    </row>
    <row r="1012" spans="2:15" ht="18" hidden="1" x14ac:dyDescent="0.45">
      <c r="B1012" s="5" t="str">
        <f t="shared" si="30"/>
        <v>00002-00003-00093-00002</v>
      </c>
      <c r="C1012" s="5" t="str">
        <f t="shared" si="31"/>
        <v>陸上競技 Track &amp; Field 障がい者部門砲丸投　女子 女子／35+</v>
      </c>
      <c r="D1012" s="3" t="s">
        <v>503</v>
      </c>
      <c r="E1012" t="s">
        <v>564</v>
      </c>
      <c r="F1012" t="s">
        <v>2418</v>
      </c>
      <c r="G1012" s="3" t="s">
        <v>505</v>
      </c>
      <c r="H1012" t="s">
        <v>565</v>
      </c>
      <c r="I1012" t="s">
        <v>2419</v>
      </c>
      <c r="J1012" s="3" t="s">
        <v>776</v>
      </c>
      <c r="K1012" t="s">
        <v>777</v>
      </c>
      <c r="L1012" t="s">
        <v>2550</v>
      </c>
      <c r="M1012" s="3" t="s">
        <v>503</v>
      </c>
      <c r="N1012" t="s">
        <v>598</v>
      </c>
      <c r="O1012" t="s">
        <v>2452</v>
      </c>
    </row>
    <row r="1013" spans="2:15" ht="18" hidden="1" x14ac:dyDescent="0.45">
      <c r="B1013" s="5" t="str">
        <f t="shared" si="30"/>
        <v>00002-00003-00093-00003</v>
      </c>
      <c r="C1013" s="5" t="str">
        <f t="shared" si="31"/>
        <v>陸上競技 Track &amp; Field 障がい者部門砲丸投　女子 女子／40+</v>
      </c>
      <c r="D1013" s="3" t="s">
        <v>503</v>
      </c>
      <c r="E1013" t="s">
        <v>564</v>
      </c>
      <c r="F1013" t="s">
        <v>2418</v>
      </c>
      <c r="G1013" s="3" t="s">
        <v>505</v>
      </c>
      <c r="H1013" t="s">
        <v>565</v>
      </c>
      <c r="I1013" t="s">
        <v>2419</v>
      </c>
      <c r="J1013" s="3" t="s">
        <v>776</v>
      </c>
      <c r="K1013" t="s">
        <v>777</v>
      </c>
      <c r="L1013" t="s">
        <v>2550</v>
      </c>
      <c r="M1013" s="3" t="s">
        <v>505</v>
      </c>
      <c r="N1013" t="s">
        <v>599</v>
      </c>
      <c r="O1013" t="s">
        <v>2453</v>
      </c>
    </row>
    <row r="1014" spans="2:15" ht="18" hidden="1" x14ac:dyDescent="0.45">
      <c r="B1014" s="5" t="str">
        <f t="shared" si="30"/>
        <v>00002-00003-00093-00004</v>
      </c>
      <c r="C1014" s="5" t="str">
        <f t="shared" si="31"/>
        <v>陸上競技 Track &amp; Field 障がい者部門砲丸投　女子 女子／45+</v>
      </c>
      <c r="D1014" s="3" t="s">
        <v>503</v>
      </c>
      <c r="E1014" t="s">
        <v>564</v>
      </c>
      <c r="F1014" t="s">
        <v>2418</v>
      </c>
      <c r="G1014" s="3" t="s">
        <v>505</v>
      </c>
      <c r="H1014" t="s">
        <v>565</v>
      </c>
      <c r="I1014" t="s">
        <v>2419</v>
      </c>
      <c r="J1014" s="3" t="s">
        <v>776</v>
      </c>
      <c r="K1014" t="s">
        <v>777</v>
      </c>
      <c r="L1014" t="s">
        <v>2550</v>
      </c>
      <c r="M1014" s="3" t="s">
        <v>507</v>
      </c>
      <c r="N1014" t="s">
        <v>600</v>
      </c>
      <c r="O1014" t="s">
        <v>2454</v>
      </c>
    </row>
    <row r="1015" spans="2:15" ht="18" hidden="1" x14ac:dyDescent="0.45">
      <c r="B1015" s="5" t="str">
        <f t="shared" si="30"/>
        <v>00002-00003-00093-00005</v>
      </c>
      <c r="C1015" s="5" t="str">
        <f t="shared" si="31"/>
        <v>陸上競技 Track &amp; Field 障がい者部門砲丸投　女子 女子／50+</v>
      </c>
      <c r="D1015" s="3" t="s">
        <v>503</v>
      </c>
      <c r="E1015" t="s">
        <v>564</v>
      </c>
      <c r="F1015" t="s">
        <v>2418</v>
      </c>
      <c r="G1015" s="3" t="s">
        <v>505</v>
      </c>
      <c r="H1015" t="s">
        <v>565</v>
      </c>
      <c r="I1015" t="s">
        <v>2419</v>
      </c>
      <c r="J1015" s="3" t="s">
        <v>776</v>
      </c>
      <c r="K1015" t="s">
        <v>777</v>
      </c>
      <c r="L1015" t="s">
        <v>2550</v>
      </c>
      <c r="M1015" s="3" t="s">
        <v>514</v>
      </c>
      <c r="N1015" t="s">
        <v>602</v>
      </c>
      <c r="O1015" t="s">
        <v>2456</v>
      </c>
    </row>
    <row r="1016" spans="2:15" ht="18" hidden="1" x14ac:dyDescent="0.45">
      <c r="B1016" s="5" t="str">
        <f t="shared" si="30"/>
        <v>00002-00003-00093-00006</v>
      </c>
      <c r="C1016" s="5" t="str">
        <f t="shared" si="31"/>
        <v>陸上競技 Track &amp; Field 障がい者部門砲丸投　女子 女子／55+</v>
      </c>
      <c r="D1016" s="3" t="s">
        <v>503</v>
      </c>
      <c r="E1016" t="s">
        <v>564</v>
      </c>
      <c r="F1016" t="s">
        <v>2418</v>
      </c>
      <c r="G1016" s="3" t="s">
        <v>505</v>
      </c>
      <c r="H1016" t="s">
        <v>565</v>
      </c>
      <c r="I1016" t="s">
        <v>2419</v>
      </c>
      <c r="J1016" s="3" t="s">
        <v>776</v>
      </c>
      <c r="K1016" t="s">
        <v>777</v>
      </c>
      <c r="L1016" t="s">
        <v>2550</v>
      </c>
      <c r="M1016" s="3" t="s">
        <v>516</v>
      </c>
      <c r="N1016" t="s">
        <v>603</v>
      </c>
      <c r="O1016" t="s">
        <v>2457</v>
      </c>
    </row>
    <row r="1017" spans="2:15" ht="18" hidden="1" x14ac:dyDescent="0.45">
      <c r="B1017" s="5" t="str">
        <f t="shared" si="30"/>
        <v>00002-00003-00093-00007</v>
      </c>
      <c r="C1017" s="5" t="str">
        <f t="shared" si="31"/>
        <v>陸上競技 Track &amp; Field 障がい者部門砲丸投　女子 女子／60+</v>
      </c>
      <c r="D1017" s="3" t="s">
        <v>503</v>
      </c>
      <c r="E1017" t="s">
        <v>564</v>
      </c>
      <c r="F1017" t="s">
        <v>2418</v>
      </c>
      <c r="G1017" s="3" t="s">
        <v>505</v>
      </c>
      <c r="H1017" t="s">
        <v>565</v>
      </c>
      <c r="I1017" t="s">
        <v>2419</v>
      </c>
      <c r="J1017" s="3" t="s">
        <v>776</v>
      </c>
      <c r="K1017" t="s">
        <v>777</v>
      </c>
      <c r="L1017" t="s">
        <v>2550</v>
      </c>
      <c r="M1017" s="3" t="s">
        <v>518</v>
      </c>
      <c r="N1017" t="s">
        <v>604</v>
      </c>
      <c r="O1017" t="s">
        <v>2458</v>
      </c>
    </row>
    <row r="1018" spans="2:15" ht="18" hidden="1" x14ac:dyDescent="0.45">
      <c r="B1018" s="5" t="str">
        <f t="shared" si="30"/>
        <v>00002-00003-00093-00008</v>
      </c>
      <c r="C1018" s="5" t="str">
        <f t="shared" si="31"/>
        <v>陸上競技 Track &amp; Field 障がい者部門砲丸投　女子 女子／65+</v>
      </c>
      <c r="D1018" s="3" t="s">
        <v>503</v>
      </c>
      <c r="E1018" t="s">
        <v>564</v>
      </c>
      <c r="F1018" t="s">
        <v>2418</v>
      </c>
      <c r="G1018" s="3" t="s">
        <v>505</v>
      </c>
      <c r="H1018" t="s">
        <v>565</v>
      </c>
      <c r="I1018" t="s">
        <v>2419</v>
      </c>
      <c r="J1018" s="3" t="s">
        <v>776</v>
      </c>
      <c r="K1018" t="s">
        <v>777</v>
      </c>
      <c r="L1018" t="s">
        <v>2550</v>
      </c>
      <c r="M1018" s="3" t="s">
        <v>520</v>
      </c>
      <c r="N1018" t="s">
        <v>605</v>
      </c>
      <c r="O1018" t="s">
        <v>2459</v>
      </c>
    </row>
    <row r="1019" spans="2:15" ht="18" hidden="1" x14ac:dyDescent="0.45">
      <c r="B1019" s="5" t="str">
        <f t="shared" si="30"/>
        <v>00002-00003-00093-00009</v>
      </c>
      <c r="C1019" s="5" t="str">
        <f t="shared" si="31"/>
        <v>陸上競技 Track &amp; Field 障がい者部門砲丸投　女子 女子／70+</v>
      </c>
      <c r="D1019" s="3" t="s">
        <v>503</v>
      </c>
      <c r="E1019" t="s">
        <v>564</v>
      </c>
      <c r="F1019" t="s">
        <v>2418</v>
      </c>
      <c r="G1019" s="3" t="s">
        <v>505</v>
      </c>
      <c r="H1019" t="s">
        <v>565</v>
      </c>
      <c r="I1019" t="s">
        <v>2419</v>
      </c>
      <c r="J1019" s="3" t="s">
        <v>776</v>
      </c>
      <c r="K1019" t="s">
        <v>777</v>
      </c>
      <c r="L1019" t="s">
        <v>2550</v>
      </c>
      <c r="M1019" s="3" t="s">
        <v>531</v>
      </c>
      <c r="N1019" t="s">
        <v>607</v>
      </c>
      <c r="O1019" t="s">
        <v>2461</v>
      </c>
    </row>
    <row r="1020" spans="2:15" ht="18" hidden="1" x14ac:dyDescent="0.45">
      <c r="B1020" s="5" t="str">
        <f t="shared" si="30"/>
        <v>00002-00003-00093-00010</v>
      </c>
      <c r="C1020" s="5" t="str">
        <f t="shared" si="31"/>
        <v>陸上競技 Track &amp; Field 障がい者部門砲丸投　女子 女子／75+</v>
      </c>
      <c r="D1020" s="3" t="s">
        <v>503</v>
      </c>
      <c r="E1020" t="s">
        <v>564</v>
      </c>
      <c r="F1020" t="s">
        <v>2418</v>
      </c>
      <c r="G1020" s="3" t="s">
        <v>505</v>
      </c>
      <c r="H1020" t="s">
        <v>565</v>
      </c>
      <c r="I1020" t="s">
        <v>2419</v>
      </c>
      <c r="J1020" s="3" t="s">
        <v>776</v>
      </c>
      <c r="K1020" t="s">
        <v>777</v>
      </c>
      <c r="L1020" t="s">
        <v>2550</v>
      </c>
      <c r="M1020" s="3" t="s">
        <v>533</v>
      </c>
      <c r="N1020" t="s">
        <v>608</v>
      </c>
      <c r="O1020" t="s">
        <v>2462</v>
      </c>
    </row>
    <row r="1021" spans="2:15" ht="18" hidden="1" x14ac:dyDescent="0.45">
      <c r="B1021" s="5" t="str">
        <f t="shared" si="30"/>
        <v>00002-00003-00093-00011</v>
      </c>
      <c r="C1021" s="5" t="str">
        <f t="shared" si="31"/>
        <v>陸上競技 Track &amp; Field 障がい者部門砲丸投　女子 女子／80+</v>
      </c>
      <c r="D1021" s="3" t="s">
        <v>503</v>
      </c>
      <c r="E1021" t="s">
        <v>564</v>
      </c>
      <c r="F1021" t="s">
        <v>2418</v>
      </c>
      <c r="G1021" s="3" t="s">
        <v>505</v>
      </c>
      <c r="H1021" t="s">
        <v>565</v>
      </c>
      <c r="I1021" t="s">
        <v>2419</v>
      </c>
      <c r="J1021" s="3" t="s">
        <v>776</v>
      </c>
      <c r="K1021" t="s">
        <v>777</v>
      </c>
      <c r="L1021" t="s">
        <v>2550</v>
      </c>
      <c r="M1021" s="3" t="s">
        <v>535</v>
      </c>
      <c r="N1021" t="s">
        <v>609</v>
      </c>
      <c r="O1021" t="s">
        <v>2463</v>
      </c>
    </row>
    <row r="1022" spans="2:15" ht="18" hidden="1" x14ac:dyDescent="0.45">
      <c r="B1022" s="5" t="str">
        <f t="shared" si="30"/>
        <v>00002-00003-00093-00012</v>
      </c>
      <c r="C1022" s="5" t="str">
        <f t="shared" si="31"/>
        <v>陸上競技 Track &amp; Field 障がい者部門砲丸投　女子 女子／85+</v>
      </c>
      <c r="D1022" s="3" t="s">
        <v>503</v>
      </c>
      <c r="E1022" t="s">
        <v>564</v>
      </c>
      <c r="F1022" t="s">
        <v>2418</v>
      </c>
      <c r="G1022" s="3" t="s">
        <v>505</v>
      </c>
      <c r="H1022" t="s">
        <v>565</v>
      </c>
      <c r="I1022" t="s">
        <v>2419</v>
      </c>
      <c r="J1022" s="3" t="s">
        <v>776</v>
      </c>
      <c r="K1022" t="s">
        <v>777</v>
      </c>
      <c r="L1022" t="s">
        <v>2550</v>
      </c>
      <c r="M1022" s="3" t="s">
        <v>537</v>
      </c>
      <c r="N1022" t="s">
        <v>610</v>
      </c>
      <c r="O1022" t="s">
        <v>2464</v>
      </c>
    </row>
    <row r="1023" spans="2:15" ht="18" hidden="1" x14ac:dyDescent="0.45">
      <c r="B1023" s="5" t="str">
        <f t="shared" si="30"/>
        <v>00002-00003-00093-00013</v>
      </c>
      <c r="C1023" s="5" t="str">
        <f t="shared" si="31"/>
        <v>陸上競技 Track &amp; Field 障がい者部門砲丸投　女子 女子／90+</v>
      </c>
      <c r="D1023" s="3" t="s">
        <v>503</v>
      </c>
      <c r="E1023" t="s">
        <v>564</v>
      </c>
      <c r="F1023" t="s">
        <v>2418</v>
      </c>
      <c r="G1023" s="3" t="s">
        <v>505</v>
      </c>
      <c r="H1023" t="s">
        <v>565</v>
      </c>
      <c r="I1023" t="s">
        <v>2419</v>
      </c>
      <c r="J1023" s="3" t="s">
        <v>776</v>
      </c>
      <c r="K1023" t="s">
        <v>777</v>
      </c>
      <c r="L1023" t="s">
        <v>2550</v>
      </c>
      <c r="M1023" s="3" t="s">
        <v>616</v>
      </c>
      <c r="N1023" t="s">
        <v>611</v>
      </c>
      <c r="O1023" t="s">
        <v>2465</v>
      </c>
    </row>
    <row r="1024" spans="2:15" ht="18" hidden="1" x14ac:dyDescent="0.45">
      <c r="B1024" s="5" t="str">
        <f t="shared" si="30"/>
        <v>00002-00003-00093-00014</v>
      </c>
      <c r="C1024" s="5" t="str">
        <f t="shared" si="31"/>
        <v>陸上競技 Track &amp; Field 障がい者部門砲丸投　女子 女子／95+</v>
      </c>
      <c r="D1024" s="3" t="s">
        <v>503</v>
      </c>
      <c r="E1024" t="s">
        <v>564</v>
      </c>
      <c r="F1024" t="s">
        <v>2418</v>
      </c>
      <c r="G1024" s="3" t="s">
        <v>505</v>
      </c>
      <c r="H1024" t="s">
        <v>565</v>
      </c>
      <c r="I1024" t="s">
        <v>2419</v>
      </c>
      <c r="J1024" s="3" t="s">
        <v>776</v>
      </c>
      <c r="K1024" t="s">
        <v>777</v>
      </c>
      <c r="L1024" t="s">
        <v>2550</v>
      </c>
      <c r="M1024" s="3" t="s">
        <v>618</v>
      </c>
      <c r="N1024" t="s">
        <v>612</v>
      </c>
      <c r="O1024" t="s">
        <v>2466</v>
      </c>
    </row>
    <row r="1025" spans="2:15" ht="18" hidden="1" x14ac:dyDescent="0.45">
      <c r="B1025" s="5" t="str">
        <f t="shared" si="30"/>
        <v>00002-00003-00093-00015</v>
      </c>
      <c r="C1025" s="5" t="str">
        <f t="shared" si="31"/>
        <v>陸上競技 Track &amp; Field 障がい者部門砲丸投　女子 女子／100+</v>
      </c>
      <c r="D1025" s="3" t="s">
        <v>503</v>
      </c>
      <c r="E1025" t="s">
        <v>564</v>
      </c>
      <c r="F1025" t="s">
        <v>2418</v>
      </c>
      <c r="G1025" s="3" t="s">
        <v>505</v>
      </c>
      <c r="H1025" t="s">
        <v>565</v>
      </c>
      <c r="I1025" t="s">
        <v>2419</v>
      </c>
      <c r="J1025" s="3" t="s">
        <v>776</v>
      </c>
      <c r="K1025" t="s">
        <v>777</v>
      </c>
      <c r="L1025" t="s">
        <v>2550</v>
      </c>
      <c r="M1025" s="3" t="s">
        <v>620</v>
      </c>
      <c r="N1025" t="s">
        <v>613</v>
      </c>
      <c r="O1025" t="s">
        <v>2467</v>
      </c>
    </row>
    <row r="1026" spans="2:15" ht="18" hidden="1" x14ac:dyDescent="0.45">
      <c r="B1026" s="5" t="str">
        <f t="shared" si="30"/>
        <v>00002-00003-00094-00001</v>
      </c>
      <c r="C1026" s="5" t="str">
        <f t="shared" si="31"/>
        <v>陸上競技 Track &amp; Field 障がい者部門円盤投　男子 男子／30+</v>
      </c>
      <c r="D1026" s="3" t="s">
        <v>503</v>
      </c>
      <c r="E1026" t="s">
        <v>564</v>
      </c>
      <c r="F1026" t="s">
        <v>2418</v>
      </c>
      <c r="G1026" s="3" t="s">
        <v>505</v>
      </c>
      <c r="H1026" t="s">
        <v>565</v>
      </c>
      <c r="I1026" t="s">
        <v>2419</v>
      </c>
      <c r="J1026" s="3" t="s">
        <v>778</v>
      </c>
      <c r="K1026" t="s">
        <v>779</v>
      </c>
      <c r="L1026" t="s">
        <v>2551</v>
      </c>
      <c r="M1026" s="3" t="s">
        <v>498</v>
      </c>
      <c r="N1026" t="s">
        <v>579</v>
      </c>
      <c r="O1026" t="s">
        <v>2433</v>
      </c>
    </row>
    <row r="1027" spans="2:15" ht="18" hidden="1" x14ac:dyDescent="0.45">
      <c r="B1027" s="5" t="str">
        <f t="shared" ref="B1027:B1090" si="32">CONCATENATE(D1027,"-",G1027,"-",J1027,"-",M1027)</f>
        <v>00002-00003-00094-00002</v>
      </c>
      <c r="C1027" s="5" t="str">
        <f t="shared" ref="C1027:C1090" si="33">_xlfn.CONCAT(E1027," ",I1027," ",K1027," ",N1027)</f>
        <v>陸上競技 Track &amp; Field 障がい者部門円盤投　男子 男子／35+</v>
      </c>
      <c r="D1027" s="3" t="s">
        <v>503</v>
      </c>
      <c r="E1027" t="s">
        <v>564</v>
      </c>
      <c r="F1027" t="s">
        <v>2418</v>
      </c>
      <c r="G1027" s="3" t="s">
        <v>505</v>
      </c>
      <c r="H1027" t="s">
        <v>565</v>
      </c>
      <c r="I1027" t="s">
        <v>2419</v>
      </c>
      <c r="J1027" s="3" t="s">
        <v>778</v>
      </c>
      <c r="K1027" t="s">
        <v>779</v>
      </c>
      <c r="L1027" t="s">
        <v>2551</v>
      </c>
      <c r="M1027" s="3" t="s">
        <v>503</v>
      </c>
      <c r="N1027" t="s">
        <v>580</v>
      </c>
      <c r="O1027" t="s">
        <v>2434</v>
      </c>
    </row>
    <row r="1028" spans="2:15" ht="18" hidden="1" x14ac:dyDescent="0.45">
      <c r="B1028" s="5" t="str">
        <f t="shared" si="32"/>
        <v>00002-00003-00094-00003</v>
      </c>
      <c r="C1028" s="5" t="str">
        <f t="shared" si="33"/>
        <v>陸上競技 Track &amp; Field 障がい者部門円盤投　男子 男子／40+</v>
      </c>
      <c r="D1028" s="3" t="s">
        <v>503</v>
      </c>
      <c r="E1028" t="s">
        <v>564</v>
      </c>
      <c r="F1028" t="s">
        <v>2418</v>
      </c>
      <c r="G1028" s="3" t="s">
        <v>505</v>
      </c>
      <c r="H1028" t="s">
        <v>565</v>
      </c>
      <c r="I1028" t="s">
        <v>2419</v>
      </c>
      <c r="J1028" s="3" t="s">
        <v>778</v>
      </c>
      <c r="K1028" t="s">
        <v>779</v>
      </c>
      <c r="L1028" t="s">
        <v>2551</v>
      </c>
      <c r="M1028" s="3" t="s">
        <v>505</v>
      </c>
      <c r="N1028" t="s">
        <v>581</v>
      </c>
      <c r="O1028" t="s">
        <v>2435</v>
      </c>
    </row>
    <row r="1029" spans="2:15" ht="18" hidden="1" x14ac:dyDescent="0.45">
      <c r="B1029" s="5" t="str">
        <f t="shared" si="32"/>
        <v>00002-00003-00094-00004</v>
      </c>
      <c r="C1029" s="5" t="str">
        <f t="shared" si="33"/>
        <v>陸上競技 Track &amp; Field 障がい者部門円盤投　男子 男子／45+</v>
      </c>
      <c r="D1029" s="3" t="s">
        <v>503</v>
      </c>
      <c r="E1029" t="s">
        <v>564</v>
      </c>
      <c r="F1029" t="s">
        <v>2418</v>
      </c>
      <c r="G1029" s="3" t="s">
        <v>505</v>
      </c>
      <c r="H1029" t="s">
        <v>565</v>
      </c>
      <c r="I1029" t="s">
        <v>2419</v>
      </c>
      <c r="J1029" s="3" t="s">
        <v>778</v>
      </c>
      <c r="K1029" t="s">
        <v>779</v>
      </c>
      <c r="L1029" t="s">
        <v>2551</v>
      </c>
      <c r="M1029" s="3" t="s">
        <v>507</v>
      </c>
      <c r="N1029" t="s">
        <v>582</v>
      </c>
      <c r="O1029" t="s">
        <v>2436</v>
      </c>
    </row>
    <row r="1030" spans="2:15" ht="18" hidden="1" x14ac:dyDescent="0.45">
      <c r="B1030" s="5" t="str">
        <f t="shared" si="32"/>
        <v>00002-00003-00094-00005</v>
      </c>
      <c r="C1030" s="5" t="str">
        <f t="shared" si="33"/>
        <v>陸上競技 Track &amp; Field 障がい者部門円盤投　男子 男子／50+</v>
      </c>
      <c r="D1030" s="3" t="s">
        <v>503</v>
      </c>
      <c r="E1030" t="s">
        <v>564</v>
      </c>
      <c r="F1030" t="s">
        <v>2418</v>
      </c>
      <c r="G1030" s="3" t="s">
        <v>505</v>
      </c>
      <c r="H1030" t="s">
        <v>565</v>
      </c>
      <c r="I1030" t="s">
        <v>2419</v>
      </c>
      <c r="J1030" s="3" t="s">
        <v>778</v>
      </c>
      <c r="K1030" t="s">
        <v>779</v>
      </c>
      <c r="L1030" t="s">
        <v>2551</v>
      </c>
      <c r="M1030" s="3" t="s">
        <v>514</v>
      </c>
      <c r="N1030" t="s">
        <v>584</v>
      </c>
      <c r="O1030" t="s">
        <v>2438</v>
      </c>
    </row>
    <row r="1031" spans="2:15" ht="18" hidden="1" x14ac:dyDescent="0.45">
      <c r="B1031" s="5" t="str">
        <f t="shared" si="32"/>
        <v>00002-00003-00094-00006</v>
      </c>
      <c r="C1031" s="5" t="str">
        <f t="shared" si="33"/>
        <v>陸上競技 Track &amp; Field 障がい者部門円盤投　男子 男子／55+</v>
      </c>
      <c r="D1031" s="3" t="s">
        <v>503</v>
      </c>
      <c r="E1031" t="s">
        <v>564</v>
      </c>
      <c r="F1031" t="s">
        <v>2418</v>
      </c>
      <c r="G1031" s="3" t="s">
        <v>505</v>
      </c>
      <c r="H1031" t="s">
        <v>565</v>
      </c>
      <c r="I1031" t="s">
        <v>2419</v>
      </c>
      <c r="J1031" s="3" t="s">
        <v>778</v>
      </c>
      <c r="K1031" t="s">
        <v>779</v>
      </c>
      <c r="L1031" t="s">
        <v>2551</v>
      </c>
      <c r="M1031" s="3" t="s">
        <v>516</v>
      </c>
      <c r="N1031" t="s">
        <v>585</v>
      </c>
      <c r="O1031" t="s">
        <v>2439</v>
      </c>
    </row>
    <row r="1032" spans="2:15" ht="18" hidden="1" x14ac:dyDescent="0.45">
      <c r="B1032" s="5" t="str">
        <f t="shared" si="32"/>
        <v>00002-00003-00094-00007</v>
      </c>
      <c r="C1032" s="5" t="str">
        <f t="shared" si="33"/>
        <v>陸上競技 Track &amp; Field 障がい者部門円盤投　男子 男子／60+</v>
      </c>
      <c r="D1032" s="3" t="s">
        <v>503</v>
      </c>
      <c r="E1032" t="s">
        <v>564</v>
      </c>
      <c r="F1032" t="s">
        <v>2418</v>
      </c>
      <c r="G1032" s="3" t="s">
        <v>505</v>
      </c>
      <c r="H1032" t="s">
        <v>565</v>
      </c>
      <c r="I1032" t="s">
        <v>2419</v>
      </c>
      <c r="J1032" s="3" t="s">
        <v>778</v>
      </c>
      <c r="K1032" t="s">
        <v>779</v>
      </c>
      <c r="L1032" t="s">
        <v>2551</v>
      </c>
      <c r="M1032" s="3" t="s">
        <v>518</v>
      </c>
      <c r="N1032" t="s">
        <v>586</v>
      </c>
      <c r="O1032" t="s">
        <v>2440</v>
      </c>
    </row>
    <row r="1033" spans="2:15" ht="18" hidden="1" x14ac:dyDescent="0.45">
      <c r="B1033" s="5" t="str">
        <f t="shared" si="32"/>
        <v>00002-00003-00094-00008</v>
      </c>
      <c r="C1033" s="5" t="str">
        <f t="shared" si="33"/>
        <v>陸上競技 Track &amp; Field 障がい者部門円盤投　男子 男子／65+</v>
      </c>
      <c r="D1033" s="3" t="s">
        <v>503</v>
      </c>
      <c r="E1033" t="s">
        <v>564</v>
      </c>
      <c r="F1033" t="s">
        <v>2418</v>
      </c>
      <c r="G1033" s="3" t="s">
        <v>505</v>
      </c>
      <c r="H1033" t="s">
        <v>565</v>
      </c>
      <c r="I1033" t="s">
        <v>2419</v>
      </c>
      <c r="J1033" s="3" t="s">
        <v>778</v>
      </c>
      <c r="K1033" t="s">
        <v>779</v>
      </c>
      <c r="L1033" t="s">
        <v>2551</v>
      </c>
      <c r="M1033" s="3" t="s">
        <v>520</v>
      </c>
      <c r="N1033" t="s">
        <v>587</v>
      </c>
      <c r="O1033" t="s">
        <v>2441</v>
      </c>
    </row>
    <row r="1034" spans="2:15" ht="18" hidden="1" x14ac:dyDescent="0.45">
      <c r="B1034" s="5" t="str">
        <f t="shared" si="32"/>
        <v>00002-00003-00094-00009</v>
      </c>
      <c r="C1034" s="5" t="str">
        <f t="shared" si="33"/>
        <v>陸上競技 Track &amp; Field 障がい者部門円盤投　男子 男子／70+</v>
      </c>
      <c r="D1034" s="3" t="s">
        <v>503</v>
      </c>
      <c r="E1034" t="s">
        <v>564</v>
      </c>
      <c r="F1034" t="s">
        <v>2418</v>
      </c>
      <c r="G1034" s="3" t="s">
        <v>505</v>
      </c>
      <c r="H1034" t="s">
        <v>565</v>
      </c>
      <c r="I1034" t="s">
        <v>2419</v>
      </c>
      <c r="J1034" s="3" t="s">
        <v>778</v>
      </c>
      <c r="K1034" t="s">
        <v>779</v>
      </c>
      <c r="L1034" t="s">
        <v>2551</v>
      </c>
      <c r="M1034" s="3" t="s">
        <v>531</v>
      </c>
      <c r="N1034" t="s">
        <v>589</v>
      </c>
      <c r="O1034" t="s">
        <v>2443</v>
      </c>
    </row>
    <row r="1035" spans="2:15" ht="18" hidden="1" x14ac:dyDescent="0.45">
      <c r="B1035" s="5" t="str">
        <f t="shared" si="32"/>
        <v>00002-00003-00094-00010</v>
      </c>
      <c r="C1035" s="5" t="str">
        <f t="shared" si="33"/>
        <v>陸上競技 Track &amp; Field 障がい者部門円盤投　男子 男子／75+</v>
      </c>
      <c r="D1035" s="3" t="s">
        <v>503</v>
      </c>
      <c r="E1035" t="s">
        <v>564</v>
      </c>
      <c r="F1035" t="s">
        <v>2418</v>
      </c>
      <c r="G1035" s="3" t="s">
        <v>505</v>
      </c>
      <c r="H1035" t="s">
        <v>565</v>
      </c>
      <c r="I1035" t="s">
        <v>2419</v>
      </c>
      <c r="J1035" s="3" t="s">
        <v>778</v>
      </c>
      <c r="K1035" t="s">
        <v>779</v>
      </c>
      <c r="L1035" t="s">
        <v>2551</v>
      </c>
      <c r="M1035" s="3" t="s">
        <v>533</v>
      </c>
      <c r="N1035" t="s">
        <v>590</v>
      </c>
      <c r="O1035" t="s">
        <v>2444</v>
      </c>
    </row>
    <row r="1036" spans="2:15" ht="18" hidden="1" x14ac:dyDescent="0.45">
      <c r="B1036" s="5" t="str">
        <f t="shared" si="32"/>
        <v>00002-00003-00094-00011</v>
      </c>
      <c r="C1036" s="5" t="str">
        <f t="shared" si="33"/>
        <v>陸上競技 Track &amp; Field 障がい者部門円盤投　男子 男子／80+</v>
      </c>
      <c r="D1036" s="3" t="s">
        <v>503</v>
      </c>
      <c r="E1036" t="s">
        <v>564</v>
      </c>
      <c r="F1036" t="s">
        <v>2418</v>
      </c>
      <c r="G1036" s="3" t="s">
        <v>505</v>
      </c>
      <c r="H1036" t="s">
        <v>565</v>
      </c>
      <c r="I1036" t="s">
        <v>2419</v>
      </c>
      <c r="J1036" s="3" t="s">
        <v>778</v>
      </c>
      <c r="K1036" t="s">
        <v>779</v>
      </c>
      <c r="L1036" t="s">
        <v>2551</v>
      </c>
      <c r="M1036" s="3" t="s">
        <v>535</v>
      </c>
      <c r="N1036" t="s">
        <v>591</v>
      </c>
      <c r="O1036" t="s">
        <v>2445</v>
      </c>
    </row>
    <row r="1037" spans="2:15" ht="18" hidden="1" x14ac:dyDescent="0.45">
      <c r="B1037" s="5" t="str">
        <f t="shared" si="32"/>
        <v>00002-00003-00094-00012</v>
      </c>
      <c r="C1037" s="5" t="str">
        <f t="shared" si="33"/>
        <v>陸上競技 Track &amp; Field 障がい者部門円盤投　男子 男子／85+</v>
      </c>
      <c r="D1037" s="3" t="s">
        <v>503</v>
      </c>
      <c r="E1037" t="s">
        <v>564</v>
      </c>
      <c r="F1037" t="s">
        <v>2418</v>
      </c>
      <c r="G1037" s="3" t="s">
        <v>505</v>
      </c>
      <c r="H1037" t="s">
        <v>565</v>
      </c>
      <c r="I1037" t="s">
        <v>2419</v>
      </c>
      <c r="J1037" s="3" t="s">
        <v>778</v>
      </c>
      <c r="K1037" t="s">
        <v>779</v>
      </c>
      <c r="L1037" t="s">
        <v>2551</v>
      </c>
      <c r="M1037" s="3" t="s">
        <v>537</v>
      </c>
      <c r="N1037" t="s">
        <v>592</v>
      </c>
      <c r="O1037" t="s">
        <v>2446</v>
      </c>
    </row>
    <row r="1038" spans="2:15" ht="18" hidden="1" x14ac:dyDescent="0.45">
      <c r="B1038" s="5" t="str">
        <f t="shared" si="32"/>
        <v>00002-00003-00094-00013</v>
      </c>
      <c r="C1038" s="5" t="str">
        <f t="shared" si="33"/>
        <v>陸上競技 Track &amp; Field 障がい者部門円盤投　男子 男子／90+</v>
      </c>
      <c r="D1038" s="3" t="s">
        <v>503</v>
      </c>
      <c r="E1038" t="s">
        <v>564</v>
      </c>
      <c r="F1038" t="s">
        <v>2418</v>
      </c>
      <c r="G1038" s="3" t="s">
        <v>505</v>
      </c>
      <c r="H1038" t="s">
        <v>565</v>
      </c>
      <c r="I1038" t="s">
        <v>2419</v>
      </c>
      <c r="J1038" s="3" t="s">
        <v>778</v>
      </c>
      <c r="K1038" t="s">
        <v>779</v>
      </c>
      <c r="L1038" t="s">
        <v>2551</v>
      </c>
      <c r="M1038" s="3" t="s">
        <v>616</v>
      </c>
      <c r="N1038" t="s">
        <v>593</v>
      </c>
      <c r="O1038" t="s">
        <v>2447</v>
      </c>
    </row>
    <row r="1039" spans="2:15" ht="18" hidden="1" x14ac:dyDescent="0.45">
      <c r="B1039" s="5" t="str">
        <f t="shared" si="32"/>
        <v>00002-00003-00094-00014</v>
      </c>
      <c r="C1039" s="5" t="str">
        <f t="shared" si="33"/>
        <v>陸上競技 Track &amp; Field 障がい者部門円盤投　男子 男子／95+</v>
      </c>
      <c r="D1039" s="3" t="s">
        <v>503</v>
      </c>
      <c r="E1039" t="s">
        <v>564</v>
      </c>
      <c r="F1039" t="s">
        <v>2418</v>
      </c>
      <c r="G1039" s="3" t="s">
        <v>505</v>
      </c>
      <c r="H1039" t="s">
        <v>565</v>
      </c>
      <c r="I1039" t="s">
        <v>2419</v>
      </c>
      <c r="J1039" s="3" t="s">
        <v>778</v>
      </c>
      <c r="K1039" t="s">
        <v>779</v>
      </c>
      <c r="L1039" t="s">
        <v>2551</v>
      </c>
      <c r="M1039" s="3" t="s">
        <v>618</v>
      </c>
      <c r="N1039" t="s">
        <v>594</v>
      </c>
      <c r="O1039" t="s">
        <v>2448</v>
      </c>
    </row>
    <row r="1040" spans="2:15" ht="18" hidden="1" x14ac:dyDescent="0.45">
      <c r="B1040" s="5" t="str">
        <f t="shared" si="32"/>
        <v>00002-00003-00094-00015</v>
      </c>
      <c r="C1040" s="5" t="str">
        <f t="shared" si="33"/>
        <v>陸上競技 Track &amp; Field 障がい者部門円盤投　男子 男子／100+</v>
      </c>
      <c r="D1040" s="3" t="s">
        <v>503</v>
      </c>
      <c r="E1040" t="s">
        <v>564</v>
      </c>
      <c r="F1040" t="s">
        <v>2418</v>
      </c>
      <c r="G1040" s="3" t="s">
        <v>505</v>
      </c>
      <c r="H1040" t="s">
        <v>565</v>
      </c>
      <c r="I1040" t="s">
        <v>2419</v>
      </c>
      <c r="J1040" s="3" t="s">
        <v>778</v>
      </c>
      <c r="K1040" t="s">
        <v>779</v>
      </c>
      <c r="L1040" t="s">
        <v>2551</v>
      </c>
      <c r="M1040" s="3" t="s">
        <v>620</v>
      </c>
      <c r="N1040" t="s">
        <v>595</v>
      </c>
      <c r="O1040" t="s">
        <v>2449</v>
      </c>
    </row>
    <row r="1041" spans="2:15" ht="18" hidden="1" x14ac:dyDescent="0.45">
      <c r="B1041" s="5" t="str">
        <f t="shared" si="32"/>
        <v>00002-00003-00095-00001</v>
      </c>
      <c r="C1041" s="5" t="str">
        <f t="shared" si="33"/>
        <v>陸上競技 Track &amp; Field 障がい者部門円盤投　女子 女子／30+</v>
      </c>
      <c r="D1041" s="3" t="s">
        <v>503</v>
      </c>
      <c r="E1041" t="s">
        <v>564</v>
      </c>
      <c r="F1041" t="s">
        <v>2418</v>
      </c>
      <c r="G1041" s="3" t="s">
        <v>505</v>
      </c>
      <c r="H1041" t="s">
        <v>565</v>
      </c>
      <c r="I1041" t="s">
        <v>2419</v>
      </c>
      <c r="J1041" s="3" t="s">
        <v>780</v>
      </c>
      <c r="K1041" t="s">
        <v>781</v>
      </c>
      <c r="L1041" t="s">
        <v>2552</v>
      </c>
      <c r="M1041" s="3" t="s">
        <v>498</v>
      </c>
      <c r="N1041" t="s">
        <v>597</v>
      </c>
      <c r="O1041" t="s">
        <v>2451</v>
      </c>
    </row>
    <row r="1042" spans="2:15" ht="18" hidden="1" x14ac:dyDescent="0.45">
      <c r="B1042" s="5" t="str">
        <f t="shared" si="32"/>
        <v>00002-00003-00095-00002</v>
      </c>
      <c r="C1042" s="5" t="str">
        <f t="shared" si="33"/>
        <v>陸上競技 Track &amp; Field 障がい者部門円盤投　女子 女子／35+</v>
      </c>
      <c r="D1042" s="3" t="s">
        <v>503</v>
      </c>
      <c r="E1042" t="s">
        <v>564</v>
      </c>
      <c r="F1042" t="s">
        <v>2418</v>
      </c>
      <c r="G1042" s="3" t="s">
        <v>505</v>
      </c>
      <c r="H1042" t="s">
        <v>565</v>
      </c>
      <c r="I1042" t="s">
        <v>2419</v>
      </c>
      <c r="J1042" s="3" t="s">
        <v>780</v>
      </c>
      <c r="K1042" t="s">
        <v>781</v>
      </c>
      <c r="L1042" t="s">
        <v>2552</v>
      </c>
      <c r="M1042" s="3" t="s">
        <v>503</v>
      </c>
      <c r="N1042" t="s">
        <v>598</v>
      </c>
      <c r="O1042" t="s">
        <v>2452</v>
      </c>
    </row>
    <row r="1043" spans="2:15" ht="18" hidden="1" x14ac:dyDescent="0.45">
      <c r="B1043" s="5" t="str">
        <f t="shared" si="32"/>
        <v>00002-00003-00095-00003</v>
      </c>
      <c r="C1043" s="5" t="str">
        <f t="shared" si="33"/>
        <v>陸上競技 Track &amp; Field 障がい者部門円盤投　女子 女子／40+</v>
      </c>
      <c r="D1043" s="3" t="s">
        <v>503</v>
      </c>
      <c r="E1043" t="s">
        <v>564</v>
      </c>
      <c r="F1043" t="s">
        <v>2418</v>
      </c>
      <c r="G1043" s="3" t="s">
        <v>505</v>
      </c>
      <c r="H1043" t="s">
        <v>565</v>
      </c>
      <c r="I1043" t="s">
        <v>2419</v>
      </c>
      <c r="J1043" s="3" t="s">
        <v>780</v>
      </c>
      <c r="K1043" t="s">
        <v>781</v>
      </c>
      <c r="L1043" t="s">
        <v>2552</v>
      </c>
      <c r="M1043" s="3" t="s">
        <v>505</v>
      </c>
      <c r="N1043" t="s">
        <v>599</v>
      </c>
      <c r="O1043" t="s">
        <v>2453</v>
      </c>
    </row>
    <row r="1044" spans="2:15" ht="18" hidden="1" x14ac:dyDescent="0.45">
      <c r="B1044" s="5" t="str">
        <f t="shared" si="32"/>
        <v>00002-00003-00095-00004</v>
      </c>
      <c r="C1044" s="5" t="str">
        <f t="shared" si="33"/>
        <v>陸上競技 Track &amp; Field 障がい者部門円盤投　女子 女子／45+</v>
      </c>
      <c r="D1044" s="3" t="s">
        <v>503</v>
      </c>
      <c r="E1044" t="s">
        <v>564</v>
      </c>
      <c r="F1044" t="s">
        <v>2418</v>
      </c>
      <c r="G1044" s="3" t="s">
        <v>505</v>
      </c>
      <c r="H1044" t="s">
        <v>565</v>
      </c>
      <c r="I1044" t="s">
        <v>2419</v>
      </c>
      <c r="J1044" s="3" t="s">
        <v>780</v>
      </c>
      <c r="K1044" t="s">
        <v>781</v>
      </c>
      <c r="L1044" t="s">
        <v>2552</v>
      </c>
      <c r="M1044" s="3" t="s">
        <v>507</v>
      </c>
      <c r="N1044" t="s">
        <v>600</v>
      </c>
      <c r="O1044" t="s">
        <v>2454</v>
      </c>
    </row>
    <row r="1045" spans="2:15" ht="18" hidden="1" x14ac:dyDescent="0.45">
      <c r="B1045" s="5" t="str">
        <f t="shared" si="32"/>
        <v>00002-00003-00095-00005</v>
      </c>
      <c r="C1045" s="5" t="str">
        <f t="shared" si="33"/>
        <v>陸上競技 Track &amp; Field 障がい者部門円盤投　女子 女子／50+</v>
      </c>
      <c r="D1045" s="3" t="s">
        <v>503</v>
      </c>
      <c r="E1045" t="s">
        <v>564</v>
      </c>
      <c r="F1045" t="s">
        <v>2418</v>
      </c>
      <c r="G1045" s="3" t="s">
        <v>505</v>
      </c>
      <c r="H1045" t="s">
        <v>565</v>
      </c>
      <c r="I1045" t="s">
        <v>2419</v>
      </c>
      <c r="J1045" s="3" t="s">
        <v>780</v>
      </c>
      <c r="K1045" t="s">
        <v>781</v>
      </c>
      <c r="L1045" t="s">
        <v>2552</v>
      </c>
      <c r="M1045" s="3" t="s">
        <v>514</v>
      </c>
      <c r="N1045" t="s">
        <v>602</v>
      </c>
      <c r="O1045" t="s">
        <v>2456</v>
      </c>
    </row>
    <row r="1046" spans="2:15" ht="18" hidden="1" x14ac:dyDescent="0.45">
      <c r="B1046" s="5" t="str">
        <f t="shared" si="32"/>
        <v>00002-00003-00095-00006</v>
      </c>
      <c r="C1046" s="5" t="str">
        <f t="shared" si="33"/>
        <v>陸上競技 Track &amp; Field 障がい者部門円盤投　女子 女子／55+</v>
      </c>
      <c r="D1046" s="3" t="s">
        <v>503</v>
      </c>
      <c r="E1046" t="s">
        <v>564</v>
      </c>
      <c r="F1046" t="s">
        <v>2418</v>
      </c>
      <c r="G1046" s="3" t="s">
        <v>505</v>
      </c>
      <c r="H1046" t="s">
        <v>565</v>
      </c>
      <c r="I1046" t="s">
        <v>2419</v>
      </c>
      <c r="J1046" s="3" t="s">
        <v>780</v>
      </c>
      <c r="K1046" t="s">
        <v>781</v>
      </c>
      <c r="L1046" t="s">
        <v>2552</v>
      </c>
      <c r="M1046" s="3" t="s">
        <v>516</v>
      </c>
      <c r="N1046" t="s">
        <v>603</v>
      </c>
      <c r="O1046" t="s">
        <v>2457</v>
      </c>
    </row>
    <row r="1047" spans="2:15" ht="18" hidden="1" x14ac:dyDescent="0.45">
      <c r="B1047" s="5" t="str">
        <f t="shared" si="32"/>
        <v>00002-00003-00095-00007</v>
      </c>
      <c r="C1047" s="5" t="str">
        <f t="shared" si="33"/>
        <v>陸上競技 Track &amp; Field 障がい者部門円盤投　女子 女子／60+</v>
      </c>
      <c r="D1047" s="3" t="s">
        <v>503</v>
      </c>
      <c r="E1047" t="s">
        <v>564</v>
      </c>
      <c r="F1047" t="s">
        <v>2418</v>
      </c>
      <c r="G1047" s="3" t="s">
        <v>505</v>
      </c>
      <c r="H1047" t="s">
        <v>565</v>
      </c>
      <c r="I1047" t="s">
        <v>2419</v>
      </c>
      <c r="J1047" s="3" t="s">
        <v>780</v>
      </c>
      <c r="K1047" t="s">
        <v>781</v>
      </c>
      <c r="L1047" t="s">
        <v>2552</v>
      </c>
      <c r="M1047" s="3" t="s">
        <v>518</v>
      </c>
      <c r="N1047" t="s">
        <v>604</v>
      </c>
      <c r="O1047" t="s">
        <v>2458</v>
      </c>
    </row>
    <row r="1048" spans="2:15" ht="18" hidden="1" x14ac:dyDescent="0.45">
      <c r="B1048" s="5" t="str">
        <f t="shared" si="32"/>
        <v>00002-00003-00095-00008</v>
      </c>
      <c r="C1048" s="5" t="str">
        <f t="shared" si="33"/>
        <v>陸上競技 Track &amp; Field 障がい者部門円盤投　女子 女子／65+</v>
      </c>
      <c r="D1048" s="3" t="s">
        <v>503</v>
      </c>
      <c r="E1048" t="s">
        <v>564</v>
      </c>
      <c r="F1048" t="s">
        <v>2418</v>
      </c>
      <c r="G1048" s="3" t="s">
        <v>505</v>
      </c>
      <c r="H1048" t="s">
        <v>565</v>
      </c>
      <c r="I1048" t="s">
        <v>2419</v>
      </c>
      <c r="J1048" s="3" t="s">
        <v>780</v>
      </c>
      <c r="K1048" t="s">
        <v>781</v>
      </c>
      <c r="L1048" t="s">
        <v>2552</v>
      </c>
      <c r="M1048" s="3" t="s">
        <v>520</v>
      </c>
      <c r="N1048" t="s">
        <v>605</v>
      </c>
      <c r="O1048" t="s">
        <v>2459</v>
      </c>
    </row>
    <row r="1049" spans="2:15" ht="18" hidden="1" x14ac:dyDescent="0.45">
      <c r="B1049" s="5" t="str">
        <f t="shared" si="32"/>
        <v>00002-00003-00095-00009</v>
      </c>
      <c r="C1049" s="5" t="str">
        <f t="shared" si="33"/>
        <v>陸上競技 Track &amp; Field 障がい者部門円盤投　女子 女子／70+</v>
      </c>
      <c r="D1049" s="3" t="s">
        <v>503</v>
      </c>
      <c r="E1049" t="s">
        <v>564</v>
      </c>
      <c r="F1049" t="s">
        <v>2418</v>
      </c>
      <c r="G1049" s="3" t="s">
        <v>505</v>
      </c>
      <c r="H1049" t="s">
        <v>565</v>
      </c>
      <c r="I1049" t="s">
        <v>2419</v>
      </c>
      <c r="J1049" s="3" t="s">
        <v>780</v>
      </c>
      <c r="K1049" t="s">
        <v>781</v>
      </c>
      <c r="L1049" t="s">
        <v>2552</v>
      </c>
      <c r="M1049" s="3" t="s">
        <v>531</v>
      </c>
      <c r="N1049" t="s">
        <v>607</v>
      </c>
      <c r="O1049" t="s">
        <v>2461</v>
      </c>
    </row>
    <row r="1050" spans="2:15" ht="18" hidden="1" x14ac:dyDescent="0.45">
      <c r="B1050" s="5" t="str">
        <f t="shared" si="32"/>
        <v>00002-00003-00095-00010</v>
      </c>
      <c r="C1050" s="5" t="str">
        <f t="shared" si="33"/>
        <v>陸上競技 Track &amp; Field 障がい者部門円盤投　女子 女子／75+</v>
      </c>
      <c r="D1050" s="3" t="s">
        <v>503</v>
      </c>
      <c r="E1050" t="s">
        <v>564</v>
      </c>
      <c r="F1050" t="s">
        <v>2418</v>
      </c>
      <c r="G1050" s="3" t="s">
        <v>505</v>
      </c>
      <c r="H1050" t="s">
        <v>565</v>
      </c>
      <c r="I1050" t="s">
        <v>2419</v>
      </c>
      <c r="J1050" s="3" t="s">
        <v>780</v>
      </c>
      <c r="K1050" t="s">
        <v>781</v>
      </c>
      <c r="L1050" t="s">
        <v>2552</v>
      </c>
      <c r="M1050" s="3" t="s">
        <v>533</v>
      </c>
      <c r="N1050" t="s">
        <v>608</v>
      </c>
      <c r="O1050" t="s">
        <v>2462</v>
      </c>
    </row>
    <row r="1051" spans="2:15" ht="18" hidden="1" x14ac:dyDescent="0.45">
      <c r="B1051" s="5" t="str">
        <f t="shared" si="32"/>
        <v>00002-00003-00095-00011</v>
      </c>
      <c r="C1051" s="5" t="str">
        <f t="shared" si="33"/>
        <v>陸上競技 Track &amp; Field 障がい者部門円盤投　女子 女子／80+</v>
      </c>
      <c r="D1051" s="3" t="s">
        <v>503</v>
      </c>
      <c r="E1051" t="s">
        <v>564</v>
      </c>
      <c r="F1051" t="s">
        <v>2418</v>
      </c>
      <c r="G1051" s="3" t="s">
        <v>505</v>
      </c>
      <c r="H1051" t="s">
        <v>565</v>
      </c>
      <c r="I1051" t="s">
        <v>2419</v>
      </c>
      <c r="J1051" s="3" t="s">
        <v>780</v>
      </c>
      <c r="K1051" t="s">
        <v>781</v>
      </c>
      <c r="L1051" t="s">
        <v>2552</v>
      </c>
      <c r="M1051" s="3" t="s">
        <v>535</v>
      </c>
      <c r="N1051" t="s">
        <v>609</v>
      </c>
      <c r="O1051" t="s">
        <v>2463</v>
      </c>
    </row>
    <row r="1052" spans="2:15" ht="18" hidden="1" x14ac:dyDescent="0.45">
      <c r="B1052" s="5" t="str">
        <f t="shared" si="32"/>
        <v>00002-00003-00095-00012</v>
      </c>
      <c r="C1052" s="5" t="str">
        <f t="shared" si="33"/>
        <v>陸上競技 Track &amp; Field 障がい者部門円盤投　女子 女子／85+</v>
      </c>
      <c r="D1052" s="3" t="s">
        <v>503</v>
      </c>
      <c r="E1052" t="s">
        <v>564</v>
      </c>
      <c r="F1052" t="s">
        <v>2418</v>
      </c>
      <c r="G1052" s="3" t="s">
        <v>505</v>
      </c>
      <c r="H1052" t="s">
        <v>565</v>
      </c>
      <c r="I1052" t="s">
        <v>2419</v>
      </c>
      <c r="J1052" s="3" t="s">
        <v>780</v>
      </c>
      <c r="K1052" t="s">
        <v>781</v>
      </c>
      <c r="L1052" t="s">
        <v>2552</v>
      </c>
      <c r="M1052" s="3" t="s">
        <v>537</v>
      </c>
      <c r="N1052" t="s">
        <v>610</v>
      </c>
      <c r="O1052" t="s">
        <v>2464</v>
      </c>
    </row>
    <row r="1053" spans="2:15" ht="18" hidden="1" x14ac:dyDescent="0.45">
      <c r="B1053" s="5" t="str">
        <f t="shared" si="32"/>
        <v>00002-00003-00095-00013</v>
      </c>
      <c r="C1053" s="5" t="str">
        <f t="shared" si="33"/>
        <v>陸上競技 Track &amp; Field 障がい者部門円盤投　女子 女子／90+</v>
      </c>
      <c r="D1053" s="3" t="s">
        <v>503</v>
      </c>
      <c r="E1053" t="s">
        <v>564</v>
      </c>
      <c r="F1053" t="s">
        <v>2418</v>
      </c>
      <c r="G1053" s="3" t="s">
        <v>505</v>
      </c>
      <c r="H1053" t="s">
        <v>565</v>
      </c>
      <c r="I1053" t="s">
        <v>2419</v>
      </c>
      <c r="J1053" s="3" t="s">
        <v>780</v>
      </c>
      <c r="K1053" t="s">
        <v>781</v>
      </c>
      <c r="L1053" t="s">
        <v>2552</v>
      </c>
      <c r="M1053" s="3" t="s">
        <v>616</v>
      </c>
      <c r="N1053" t="s">
        <v>611</v>
      </c>
      <c r="O1053" t="s">
        <v>2465</v>
      </c>
    </row>
    <row r="1054" spans="2:15" ht="18" hidden="1" x14ac:dyDescent="0.45">
      <c r="B1054" s="5" t="str">
        <f t="shared" si="32"/>
        <v>00002-00003-00095-00014</v>
      </c>
      <c r="C1054" s="5" t="str">
        <f t="shared" si="33"/>
        <v>陸上競技 Track &amp; Field 障がい者部門円盤投　女子 女子／95+</v>
      </c>
      <c r="D1054" s="3" t="s">
        <v>503</v>
      </c>
      <c r="E1054" t="s">
        <v>564</v>
      </c>
      <c r="F1054" t="s">
        <v>2418</v>
      </c>
      <c r="G1054" s="3" t="s">
        <v>505</v>
      </c>
      <c r="H1054" t="s">
        <v>565</v>
      </c>
      <c r="I1054" t="s">
        <v>2419</v>
      </c>
      <c r="J1054" s="3" t="s">
        <v>780</v>
      </c>
      <c r="K1054" t="s">
        <v>781</v>
      </c>
      <c r="L1054" t="s">
        <v>2552</v>
      </c>
      <c r="M1054" s="3" t="s">
        <v>618</v>
      </c>
      <c r="N1054" t="s">
        <v>612</v>
      </c>
      <c r="O1054" t="s">
        <v>2466</v>
      </c>
    </row>
    <row r="1055" spans="2:15" ht="18" hidden="1" x14ac:dyDescent="0.45">
      <c r="B1055" s="5" t="str">
        <f t="shared" si="32"/>
        <v>00002-00003-00095-00015</v>
      </c>
      <c r="C1055" s="5" t="str">
        <f t="shared" si="33"/>
        <v>陸上競技 Track &amp; Field 障がい者部門円盤投　女子 女子／100+</v>
      </c>
      <c r="D1055" s="3" t="s">
        <v>503</v>
      </c>
      <c r="E1055" t="s">
        <v>564</v>
      </c>
      <c r="F1055" t="s">
        <v>2418</v>
      </c>
      <c r="G1055" s="3" t="s">
        <v>505</v>
      </c>
      <c r="H1055" t="s">
        <v>565</v>
      </c>
      <c r="I1055" t="s">
        <v>2419</v>
      </c>
      <c r="J1055" s="3" t="s">
        <v>780</v>
      </c>
      <c r="K1055" t="s">
        <v>781</v>
      </c>
      <c r="L1055" t="s">
        <v>2552</v>
      </c>
      <c r="M1055" s="3" t="s">
        <v>620</v>
      </c>
      <c r="N1055" t="s">
        <v>613</v>
      </c>
      <c r="O1055" t="s">
        <v>2467</v>
      </c>
    </row>
    <row r="1056" spans="2:15" ht="18" hidden="1" x14ac:dyDescent="0.45">
      <c r="B1056" s="5" t="str">
        <f t="shared" si="32"/>
        <v>00002-00003-00096-00001</v>
      </c>
      <c r="C1056" s="5" t="str">
        <f t="shared" si="33"/>
        <v>陸上競技 Track &amp; Field 障がい者部門やり投　男子 男子／30+</v>
      </c>
      <c r="D1056" s="3" t="s">
        <v>503</v>
      </c>
      <c r="E1056" t="s">
        <v>564</v>
      </c>
      <c r="F1056" t="s">
        <v>2418</v>
      </c>
      <c r="G1056" s="3" t="s">
        <v>505</v>
      </c>
      <c r="H1056" t="s">
        <v>565</v>
      </c>
      <c r="I1056" t="s">
        <v>2419</v>
      </c>
      <c r="J1056" s="3" t="s">
        <v>782</v>
      </c>
      <c r="K1056" t="s">
        <v>783</v>
      </c>
      <c r="L1056" t="s">
        <v>2553</v>
      </c>
      <c r="M1056" s="3" t="s">
        <v>498</v>
      </c>
      <c r="N1056" t="s">
        <v>579</v>
      </c>
      <c r="O1056" t="s">
        <v>2433</v>
      </c>
    </row>
    <row r="1057" spans="2:15" ht="18" hidden="1" x14ac:dyDescent="0.45">
      <c r="B1057" s="5" t="str">
        <f t="shared" si="32"/>
        <v>00002-00003-00096-00002</v>
      </c>
      <c r="C1057" s="5" t="str">
        <f t="shared" si="33"/>
        <v>陸上競技 Track &amp; Field 障がい者部門やり投　男子 男子／35+</v>
      </c>
      <c r="D1057" s="3" t="s">
        <v>503</v>
      </c>
      <c r="E1057" t="s">
        <v>564</v>
      </c>
      <c r="F1057" t="s">
        <v>2418</v>
      </c>
      <c r="G1057" s="3" t="s">
        <v>505</v>
      </c>
      <c r="H1057" t="s">
        <v>565</v>
      </c>
      <c r="I1057" t="s">
        <v>2419</v>
      </c>
      <c r="J1057" s="3" t="s">
        <v>782</v>
      </c>
      <c r="K1057" t="s">
        <v>783</v>
      </c>
      <c r="L1057" t="s">
        <v>2553</v>
      </c>
      <c r="M1057" s="3" t="s">
        <v>503</v>
      </c>
      <c r="N1057" t="s">
        <v>580</v>
      </c>
      <c r="O1057" t="s">
        <v>2434</v>
      </c>
    </row>
    <row r="1058" spans="2:15" ht="18" hidden="1" x14ac:dyDescent="0.45">
      <c r="B1058" s="5" t="str">
        <f t="shared" si="32"/>
        <v>00002-00003-00096-00003</v>
      </c>
      <c r="C1058" s="5" t="str">
        <f t="shared" si="33"/>
        <v>陸上競技 Track &amp; Field 障がい者部門やり投　男子 男子／40+</v>
      </c>
      <c r="D1058" s="3" t="s">
        <v>503</v>
      </c>
      <c r="E1058" t="s">
        <v>564</v>
      </c>
      <c r="F1058" t="s">
        <v>2418</v>
      </c>
      <c r="G1058" s="3" t="s">
        <v>505</v>
      </c>
      <c r="H1058" t="s">
        <v>565</v>
      </c>
      <c r="I1058" t="s">
        <v>2419</v>
      </c>
      <c r="J1058" s="3" t="s">
        <v>782</v>
      </c>
      <c r="K1058" t="s">
        <v>783</v>
      </c>
      <c r="L1058" t="s">
        <v>2553</v>
      </c>
      <c r="M1058" s="3" t="s">
        <v>505</v>
      </c>
      <c r="N1058" t="s">
        <v>581</v>
      </c>
      <c r="O1058" t="s">
        <v>2435</v>
      </c>
    </row>
    <row r="1059" spans="2:15" ht="18" hidden="1" x14ac:dyDescent="0.45">
      <c r="B1059" s="5" t="str">
        <f t="shared" si="32"/>
        <v>00002-00003-00096-00004</v>
      </c>
      <c r="C1059" s="5" t="str">
        <f t="shared" si="33"/>
        <v>陸上競技 Track &amp; Field 障がい者部門やり投　男子 男子／45+</v>
      </c>
      <c r="D1059" s="3" t="s">
        <v>503</v>
      </c>
      <c r="E1059" t="s">
        <v>564</v>
      </c>
      <c r="F1059" t="s">
        <v>2418</v>
      </c>
      <c r="G1059" s="3" t="s">
        <v>505</v>
      </c>
      <c r="H1059" t="s">
        <v>565</v>
      </c>
      <c r="I1059" t="s">
        <v>2419</v>
      </c>
      <c r="J1059" s="3" t="s">
        <v>782</v>
      </c>
      <c r="K1059" t="s">
        <v>783</v>
      </c>
      <c r="L1059" t="s">
        <v>2553</v>
      </c>
      <c r="M1059" s="3" t="s">
        <v>507</v>
      </c>
      <c r="N1059" t="s">
        <v>582</v>
      </c>
      <c r="O1059" t="s">
        <v>2436</v>
      </c>
    </row>
    <row r="1060" spans="2:15" ht="18" hidden="1" x14ac:dyDescent="0.45">
      <c r="B1060" s="5" t="str">
        <f t="shared" si="32"/>
        <v>00002-00003-00096-00005</v>
      </c>
      <c r="C1060" s="5" t="str">
        <f t="shared" si="33"/>
        <v>陸上競技 Track &amp; Field 障がい者部門やり投　男子 男子／50+</v>
      </c>
      <c r="D1060" s="3" t="s">
        <v>503</v>
      </c>
      <c r="E1060" t="s">
        <v>564</v>
      </c>
      <c r="F1060" t="s">
        <v>2418</v>
      </c>
      <c r="G1060" s="3" t="s">
        <v>505</v>
      </c>
      <c r="H1060" t="s">
        <v>565</v>
      </c>
      <c r="I1060" t="s">
        <v>2419</v>
      </c>
      <c r="J1060" s="3" t="s">
        <v>782</v>
      </c>
      <c r="K1060" t="s">
        <v>783</v>
      </c>
      <c r="L1060" t="s">
        <v>2553</v>
      </c>
      <c r="M1060" s="3" t="s">
        <v>514</v>
      </c>
      <c r="N1060" t="s">
        <v>584</v>
      </c>
      <c r="O1060" t="s">
        <v>2438</v>
      </c>
    </row>
    <row r="1061" spans="2:15" ht="18" hidden="1" x14ac:dyDescent="0.45">
      <c r="B1061" s="5" t="str">
        <f t="shared" si="32"/>
        <v>00002-00003-00096-00006</v>
      </c>
      <c r="C1061" s="5" t="str">
        <f t="shared" si="33"/>
        <v>陸上競技 Track &amp; Field 障がい者部門やり投　男子 男子／55+</v>
      </c>
      <c r="D1061" s="3" t="s">
        <v>503</v>
      </c>
      <c r="E1061" t="s">
        <v>564</v>
      </c>
      <c r="F1061" t="s">
        <v>2418</v>
      </c>
      <c r="G1061" s="3" t="s">
        <v>505</v>
      </c>
      <c r="H1061" t="s">
        <v>565</v>
      </c>
      <c r="I1061" t="s">
        <v>2419</v>
      </c>
      <c r="J1061" s="3" t="s">
        <v>782</v>
      </c>
      <c r="K1061" t="s">
        <v>783</v>
      </c>
      <c r="L1061" t="s">
        <v>2553</v>
      </c>
      <c r="M1061" s="3" t="s">
        <v>516</v>
      </c>
      <c r="N1061" t="s">
        <v>585</v>
      </c>
      <c r="O1061" t="s">
        <v>2439</v>
      </c>
    </row>
    <row r="1062" spans="2:15" ht="18" hidden="1" x14ac:dyDescent="0.45">
      <c r="B1062" s="5" t="str">
        <f t="shared" si="32"/>
        <v>00002-00003-00096-00007</v>
      </c>
      <c r="C1062" s="5" t="str">
        <f t="shared" si="33"/>
        <v>陸上競技 Track &amp; Field 障がい者部門やり投　男子 男子／60+</v>
      </c>
      <c r="D1062" s="3" t="s">
        <v>503</v>
      </c>
      <c r="E1062" t="s">
        <v>564</v>
      </c>
      <c r="F1062" t="s">
        <v>2418</v>
      </c>
      <c r="G1062" s="3" t="s">
        <v>505</v>
      </c>
      <c r="H1062" t="s">
        <v>565</v>
      </c>
      <c r="I1062" t="s">
        <v>2419</v>
      </c>
      <c r="J1062" s="3" t="s">
        <v>782</v>
      </c>
      <c r="K1062" t="s">
        <v>783</v>
      </c>
      <c r="L1062" t="s">
        <v>2553</v>
      </c>
      <c r="M1062" s="3" t="s">
        <v>518</v>
      </c>
      <c r="N1062" t="s">
        <v>586</v>
      </c>
      <c r="O1062" t="s">
        <v>2440</v>
      </c>
    </row>
    <row r="1063" spans="2:15" ht="18" hidden="1" x14ac:dyDescent="0.45">
      <c r="B1063" s="5" t="str">
        <f t="shared" si="32"/>
        <v>00002-00003-00096-00008</v>
      </c>
      <c r="C1063" s="5" t="str">
        <f t="shared" si="33"/>
        <v>陸上競技 Track &amp; Field 障がい者部門やり投　男子 男子／65+</v>
      </c>
      <c r="D1063" s="3" t="s">
        <v>503</v>
      </c>
      <c r="E1063" t="s">
        <v>564</v>
      </c>
      <c r="F1063" t="s">
        <v>2418</v>
      </c>
      <c r="G1063" s="3" t="s">
        <v>505</v>
      </c>
      <c r="H1063" t="s">
        <v>565</v>
      </c>
      <c r="I1063" t="s">
        <v>2419</v>
      </c>
      <c r="J1063" s="3" t="s">
        <v>782</v>
      </c>
      <c r="K1063" t="s">
        <v>783</v>
      </c>
      <c r="L1063" t="s">
        <v>2553</v>
      </c>
      <c r="M1063" s="3" t="s">
        <v>520</v>
      </c>
      <c r="N1063" t="s">
        <v>587</v>
      </c>
      <c r="O1063" t="s">
        <v>2441</v>
      </c>
    </row>
    <row r="1064" spans="2:15" ht="18" hidden="1" x14ac:dyDescent="0.45">
      <c r="B1064" s="5" t="str">
        <f t="shared" si="32"/>
        <v>00002-00003-00096-00009</v>
      </c>
      <c r="C1064" s="5" t="str">
        <f t="shared" si="33"/>
        <v>陸上競技 Track &amp; Field 障がい者部門やり投　男子 男子／70+</v>
      </c>
      <c r="D1064" s="3" t="s">
        <v>503</v>
      </c>
      <c r="E1064" t="s">
        <v>564</v>
      </c>
      <c r="F1064" t="s">
        <v>2418</v>
      </c>
      <c r="G1064" s="3" t="s">
        <v>505</v>
      </c>
      <c r="H1064" t="s">
        <v>565</v>
      </c>
      <c r="I1064" t="s">
        <v>2419</v>
      </c>
      <c r="J1064" s="3" t="s">
        <v>782</v>
      </c>
      <c r="K1064" t="s">
        <v>783</v>
      </c>
      <c r="L1064" t="s">
        <v>2553</v>
      </c>
      <c r="M1064" s="3" t="s">
        <v>531</v>
      </c>
      <c r="N1064" t="s">
        <v>589</v>
      </c>
      <c r="O1064" t="s">
        <v>2443</v>
      </c>
    </row>
    <row r="1065" spans="2:15" ht="18" hidden="1" x14ac:dyDescent="0.45">
      <c r="B1065" s="5" t="str">
        <f t="shared" si="32"/>
        <v>00002-00003-00096-00010</v>
      </c>
      <c r="C1065" s="5" t="str">
        <f t="shared" si="33"/>
        <v>陸上競技 Track &amp; Field 障がい者部門やり投　男子 男子／75+</v>
      </c>
      <c r="D1065" s="3" t="s">
        <v>503</v>
      </c>
      <c r="E1065" t="s">
        <v>564</v>
      </c>
      <c r="F1065" t="s">
        <v>2418</v>
      </c>
      <c r="G1065" s="3" t="s">
        <v>505</v>
      </c>
      <c r="H1065" t="s">
        <v>565</v>
      </c>
      <c r="I1065" t="s">
        <v>2419</v>
      </c>
      <c r="J1065" s="3" t="s">
        <v>782</v>
      </c>
      <c r="K1065" t="s">
        <v>783</v>
      </c>
      <c r="L1065" t="s">
        <v>2553</v>
      </c>
      <c r="M1065" s="3" t="s">
        <v>533</v>
      </c>
      <c r="N1065" t="s">
        <v>590</v>
      </c>
      <c r="O1065" t="s">
        <v>2444</v>
      </c>
    </row>
    <row r="1066" spans="2:15" ht="18" hidden="1" x14ac:dyDescent="0.45">
      <c r="B1066" s="5" t="str">
        <f t="shared" si="32"/>
        <v>00002-00003-00096-00011</v>
      </c>
      <c r="C1066" s="5" t="str">
        <f t="shared" si="33"/>
        <v>陸上競技 Track &amp; Field 障がい者部門やり投　男子 男子／80+</v>
      </c>
      <c r="D1066" s="3" t="s">
        <v>503</v>
      </c>
      <c r="E1066" t="s">
        <v>564</v>
      </c>
      <c r="F1066" t="s">
        <v>2418</v>
      </c>
      <c r="G1066" s="3" t="s">
        <v>505</v>
      </c>
      <c r="H1066" t="s">
        <v>565</v>
      </c>
      <c r="I1066" t="s">
        <v>2419</v>
      </c>
      <c r="J1066" s="3" t="s">
        <v>782</v>
      </c>
      <c r="K1066" t="s">
        <v>783</v>
      </c>
      <c r="L1066" t="s">
        <v>2553</v>
      </c>
      <c r="M1066" s="3" t="s">
        <v>535</v>
      </c>
      <c r="N1066" t="s">
        <v>591</v>
      </c>
      <c r="O1066" t="s">
        <v>2445</v>
      </c>
    </row>
    <row r="1067" spans="2:15" ht="18" hidden="1" x14ac:dyDescent="0.45">
      <c r="B1067" s="5" t="str">
        <f t="shared" si="32"/>
        <v>00002-00003-00096-00012</v>
      </c>
      <c r="C1067" s="5" t="str">
        <f t="shared" si="33"/>
        <v>陸上競技 Track &amp; Field 障がい者部門やり投　男子 男子／85+</v>
      </c>
      <c r="D1067" s="3" t="s">
        <v>503</v>
      </c>
      <c r="E1067" t="s">
        <v>564</v>
      </c>
      <c r="F1067" t="s">
        <v>2418</v>
      </c>
      <c r="G1067" s="3" t="s">
        <v>505</v>
      </c>
      <c r="H1067" t="s">
        <v>565</v>
      </c>
      <c r="I1067" t="s">
        <v>2419</v>
      </c>
      <c r="J1067" s="3" t="s">
        <v>782</v>
      </c>
      <c r="K1067" t="s">
        <v>783</v>
      </c>
      <c r="L1067" t="s">
        <v>2553</v>
      </c>
      <c r="M1067" s="3" t="s">
        <v>537</v>
      </c>
      <c r="N1067" t="s">
        <v>592</v>
      </c>
      <c r="O1067" t="s">
        <v>2446</v>
      </c>
    </row>
    <row r="1068" spans="2:15" ht="18" hidden="1" x14ac:dyDescent="0.45">
      <c r="B1068" s="5" t="str">
        <f t="shared" si="32"/>
        <v>00002-00003-00096-00013</v>
      </c>
      <c r="C1068" s="5" t="str">
        <f t="shared" si="33"/>
        <v>陸上競技 Track &amp; Field 障がい者部門やり投　男子 男子／90+</v>
      </c>
      <c r="D1068" s="3" t="s">
        <v>503</v>
      </c>
      <c r="E1068" t="s">
        <v>564</v>
      </c>
      <c r="F1068" t="s">
        <v>2418</v>
      </c>
      <c r="G1068" s="3" t="s">
        <v>505</v>
      </c>
      <c r="H1068" t="s">
        <v>565</v>
      </c>
      <c r="I1068" t="s">
        <v>2419</v>
      </c>
      <c r="J1068" s="3" t="s">
        <v>782</v>
      </c>
      <c r="K1068" t="s">
        <v>783</v>
      </c>
      <c r="L1068" t="s">
        <v>2553</v>
      </c>
      <c r="M1068" s="3" t="s">
        <v>616</v>
      </c>
      <c r="N1068" t="s">
        <v>593</v>
      </c>
      <c r="O1068" t="s">
        <v>2447</v>
      </c>
    </row>
    <row r="1069" spans="2:15" ht="18" hidden="1" x14ac:dyDescent="0.45">
      <c r="B1069" s="5" t="str">
        <f t="shared" si="32"/>
        <v>00002-00003-00096-00014</v>
      </c>
      <c r="C1069" s="5" t="str">
        <f t="shared" si="33"/>
        <v>陸上競技 Track &amp; Field 障がい者部門やり投　男子 男子／95+</v>
      </c>
      <c r="D1069" s="3" t="s">
        <v>503</v>
      </c>
      <c r="E1069" t="s">
        <v>564</v>
      </c>
      <c r="F1069" t="s">
        <v>2418</v>
      </c>
      <c r="G1069" s="3" t="s">
        <v>505</v>
      </c>
      <c r="H1069" t="s">
        <v>565</v>
      </c>
      <c r="I1069" t="s">
        <v>2419</v>
      </c>
      <c r="J1069" s="3" t="s">
        <v>782</v>
      </c>
      <c r="K1069" t="s">
        <v>783</v>
      </c>
      <c r="L1069" t="s">
        <v>2553</v>
      </c>
      <c r="M1069" s="3" t="s">
        <v>618</v>
      </c>
      <c r="N1069" t="s">
        <v>594</v>
      </c>
      <c r="O1069" t="s">
        <v>2448</v>
      </c>
    </row>
    <row r="1070" spans="2:15" ht="18" hidden="1" x14ac:dyDescent="0.45">
      <c r="B1070" s="5" t="str">
        <f t="shared" si="32"/>
        <v>00002-00003-00096-00015</v>
      </c>
      <c r="C1070" s="5" t="str">
        <f t="shared" si="33"/>
        <v>陸上競技 Track &amp; Field 障がい者部門やり投　男子 男子／100+</v>
      </c>
      <c r="D1070" s="3" t="s">
        <v>503</v>
      </c>
      <c r="E1070" t="s">
        <v>564</v>
      </c>
      <c r="F1070" t="s">
        <v>2418</v>
      </c>
      <c r="G1070" s="3" t="s">
        <v>505</v>
      </c>
      <c r="H1070" t="s">
        <v>565</v>
      </c>
      <c r="I1070" t="s">
        <v>2419</v>
      </c>
      <c r="J1070" s="3" t="s">
        <v>782</v>
      </c>
      <c r="K1070" t="s">
        <v>783</v>
      </c>
      <c r="L1070" t="s">
        <v>2553</v>
      </c>
      <c r="M1070" s="3" t="s">
        <v>620</v>
      </c>
      <c r="N1070" t="s">
        <v>595</v>
      </c>
      <c r="O1070" t="s">
        <v>2449</v>
      </c>
    </row>
    <row r="1071" spans="2:15" ht="18" hidden="1" x14ac:dyDescent="0.45">
      <c r="B1071" s="5" t="str">
        <f t="shared" si="32"/>
        <v>00002-00003-00097-00001</v>
      </c>
      <c r="C1071" s="5" t="str">
        <f t="shared" si="33"/>
        <v>陸上競技 Track &amp; Field 障がい者部門やり投　女子 女子／30+</v>
      </c>
      <c r="D1071" s="3" t="s">
        <v>503</v>
      </c>
      <c r="E1071" t="s">
        <v>564</v>
      </c>
      <c r="F1071" t="s">
        <v>2418</v>
      </c>
      <c r="G1071" s="3" t="s">
        <v>505</v>
      </c>
      <c r="H1071" t="s">
        <v>565</v>
      </c>
      <c r="I1071" t="s">
        <v>2419</v>
      </c>
      <c r="J1071" s="3" t="s">
        <v>784</v>
      </c>
      <c r="K1071" t="s">
        <v>785</v>
      </c>
      <c r="L1071" t="s">
        <v>2554</v>
      </c>
      <c r="M1071" s="3" t="s">
        <v>498</v>
      </c>
      <c r="N1071" t="s">
        <v>597</v>
      </c>
      <c r="O1071" t="s">
        <v>2451</v>
      </c>
    </row>
    <row r="1072" spans="2:15" ht="18" hidden="1" x14ac:dyDescent="0.45">
      <c r="B1072" s="5" t="str">
        <f t="shared" si="32"/>
        <v>00002-00003-00097-00002</v>
      </c>
      <c r="C1072" s="5" t="str">
        <f t="shared" si="33"/>
        <v>陸上競技 Track &amp; Field 障がい者部門やり投　女子 女子／35+</v>
      </c>
      <c r="D1072" s="3" t="s">
        <v>503</v>
      </c>
      <c r="E1072" t="s">
        <v>564</v>
      </c>
      <c r="F1072" t="s">
        <v>2418</v>
      </c>
      <c r="G1072" s="3" t="s">
        <v>505</v>
      </c>
      <c r="H1072" t="s">
        <v>565</v>
      </c>
      <c r="I1072" t="s">
        <v>2419</v>
      </c>
      <c r="J1072" s="3" t="s">
        <v>784</v>
      </c>
      <c r="K1072" t="s">
        <v>785</v>
      </c>
      <c r="L1072" t="s">
        <v>2554</v>
      </c>
      <c r="M1072" s="3" t="s">
        <v>503</v>
      </c>
      <c r="N1072" t="s">
        <v>598</v>
      </c>
      <c r="O1072" t="s">
        <v>2452</v>
      </c>
    </row>
    <row r="1073" spans="2:15" ht="18" hidden="1" x14ac:dyDescent="0.45">
      <c r="B1073" s="5" t="str">
        <f t="shared" si="32"/>
        <v>00002-00003-00097-00003</v>
      </c>
      <c r="C1073" s="5" t="str">
        <f t="shared" si="33"/>
        <v>陸上競技 Track &amp; Field 障がい者部門やり投　女子 女子／40+</v>
      </c>
      <c r="D1073" s="3" t="s">
        <v>503</v>
      </c>
      <c r="E1073" t="s">
        <v>564</v>
      </c>
      <c r="F1073" t="s">
        <v>2418</v>
      </c>
      <c r="G1073" s="3" t="s">
        <v>505</v>
      </c>
      <c r="H1073" t="s">
        <v>565</v>
      </c>
      <c r="I1073" t="s">
        <v>2419</v>
      </c>
      <c r="J1073" s="3" t="s">
        <v>784</v>
      </c>
      <c r="K1073" t="s">
        <v>785</v>
      </c>
      <c r="L1073" t="s">
        <v>2554</v>
      </c>
      <c r="M1073" s="3" t="s">
        <v>505</v>
      </c>
      <c r="N1073" t="s">
        <v>599</v>
      </c>
      <c r="O1073" t="s">
        <v>2453</v>
      </c>
    </row>
    <row r="1074" spans="2:15" ht="18" hidden="1" x14ac:dyDescent="0.45">
      <c r="B1074" s="5" t="str">
        <f t="shared" si="32"/>
        <v>00002-00003-00097-00004</v>
      </c>
      <c r="C1074" s="5" t="str">
        <f t="shared" si="33"/>
        <v>陸上競技 Track &amp; Field 障がい者部門やり投　女子 女子／45+</v>
      </c>
      <c r="D1074" s="3" t="s">
        <v>503</v>
      </c>
      <c r="E1074" t="s">
        <v>564</v>
      </c>
      <c r="F1074" t="s">
        <v>2418</v>
      </c>
      <c r="G1074" s="3" t="s">
        <v>505</v>
      </c>
      <c r="H1074" t="s">
        <v>565</v>
      </c>
      <c r="I1074" t="s">
        <v>2419</v>
      </c>
      <c r="J1074" s="3" t="s">
        <v>784</v>
      </c>
      <c r="K1074" t="s">
        <v>785</v>
      </c>
      <c r="L1074" t="s">
        <v>2554</v>
      </c>
      <c r="M1074" s="3" t="s">
        <v>507</v>
      </c>
      <c r="N1074" t="s">
        <v>600</v>
      </c>
      <c r="O1074" t="s">
        <v>2454</v>
      </c>
    </row>
    <row r="1075" spans="2:15" ht="18" hidden="1" x14ac:dyDescent="0.45">
      <c r="B1075" s="5" t="str">
        <f t="shared" si="32"/>
        <v>00002-00003-00097-00005</v>
      </c>
      <c r="C1075" s="5" t="str">
        <f t="shared" si="33"/>
        <v>陸上競技 Track &amp; Field 障がい者部門やり投　女子 女子／50+</v>
      </c>
      <c r="D1075" s="3" t="s">
        <v>503</v>
      </c>
      <c r="E1075" t="s">
        <v>564</v>
      </c>
      <c r="F1075" t="s">
        <v>2418</v>
      </c>
      <c r="G1075" s="3" t="s">
        <v>505</v>
      </c>
      <c r="H1075" t="s">
        <v>565</v>
      </c>
      <c r="I1075" t="s">
        <v>2419</v>
      </c>
      <c r="J1075" s="3" t="s">
        <v>784</v>
      </c>
      <c r="K1075" t="s">
        <v>785</v>
      </c>
      <c r="L1075" t="s">
        <v>2554</v>
      </c>
      <c r="M1075" s="3" t="s">
        <v>514</v>
      </c>
      <c r="N1075" t="s">
        <v>602</v>
      </c>
      <c r="O1075" t="s">
        <v>2456</v>
      </c>
    </row>
    <row r="1076" spans="2:15" ht="18" hidden="1" x14ac:dyDescent="0.45">
      <c r="B1076" s="5" t="str">
        <f t="shared" si="32"/>
        <v>00002-00003-00097-00006</v>
      </c>
      <c r="C1076" s="5" t="str">
        <f t="shared" si="33"/>
        <v>陸上競技 Track &amp; Field 障がい者部門やり投　女子 女子／55+</v>
      </c>
      <c r="D1076" s="3" t="s">
        <v>503</v>
      </c>
      <c r="E1076" t="s">
        <v>564</v>
      </c>
      <c r="F1076" t="s">
        <v>2418</v>
      </c>
      <c r="G1076" s="3" t="s">
        <v>505</v>
      </c>
      <c r="H1076" t="s">
        <v>565</v>
      </c>
      <c r="I1076" t="s">
        <v>2419</v>
      </c>
      <c r="J1076" s="3" t="s">
        <v>784</v>
      </c>
      <c r="K1076" t="s">
        <v>785</v>
      </c>
      <c r="L1076" t="s">
        <v>2554</v>
      </c>
      <c r="M1076" s="3" t="s">
        <v>516</v>
      </c>
      <c r="N1076" t="s">
        <v>603</v>
      </c>
      <c r="O1076" t="s">
        <v>2457</v>
      </c>
    </row>
    <row r="1077" spans="2:15" ht="18" hidden="1" x14ac:dyDescent="0.45">
      <c r="B1077" s="5" t="str">
        <f t="shared" si="32"/>
        <v>00002-00003-00097-00007</v>
      </c>
      <c r="C1077" s="5" t="str">
        <f t="shared" si="33"/>
        <v>陸上競技 Track &amp; Field 障がい者部門やり投　女子 女子／60+</v>
      </c>
      <c r="D1077" s="3" t="s">
        <v>503</v>
      </c>
      <c r="E1077" t="s">
        <v>564</v>
      </c>
      <c r="F1077" t="s">
        <v>2418</v>
      </c>
      <c r="G1077" s="3" t="s">
        <v>505</v>
      </c>
      <c r="H1077" t="s">
        <v>565</v>
      </c>
      <c r="I1077" t="s">
        <v>2419</v>
      </c>
      <c r="J1077" s="3" t="s">
        <v>784</v>
      </c>
      <c r="K1077" t="s">
        <v>785</v>
      </c>
      <c r="L1077" t="s">
        <v>2554</v>
      </c>
      <c r="M1077" s="3" t="s">
        <v>518</v>
      </c>
      <c r="N1077" t="s">
        <v>604</v>
      </c>
      <c r="O1077" t="s">
        <v>2458</v>
      </c>
    </row>
    <row r="1078" spans="2:15" ht="18" hidden="1" x14ac:dyDescent="0.45">
      <c r="B1078" s="5" t="str">
        <f t="shared" si="32"/>
        <v>00002-00003-00097-00008</v>
      </c>
      <c r="C1078" s="5" t="str">
        <f t="shared" si="33"/>
        <v>陸上競技 Track &amp; Field 障がい者部門やり投　女子 女子／65+</v>
      </c>
      <c r="D1078" s="3" t="s">
        <v>503</v>
      </c>
      <c r="E1078" t="s">
        <v>564</v>
      </c>
      <c r="F1078" t="s">
        <v>2418</v>
      </c>
      <c r="G1078" s="3" t="s">
        <v>505</v>
      </c>
      <c r="H1078" t="s">
        <v>565</v>
      </c>
      <c r="I1078" t="s">
        <v>2419</v>
      </c>
      <c r="J1078" s="3" t="s">
        <v>784</v>
      </c>
      <c r="K1078" t="s">
        <v>785</v>
      </c>
      <c r="L1078" t="s">
        <v>2554</v>
      </c>
      <c r="M1078" s="3" t="s">
        <v>520</v>
      </c>
      <c r="N1078" t="s">
        <v>605</v>
      </c>
      <c r="O1078" t="s">
        <v>2459</v>
      </c>
    </row>
    <row r="1079" spans="2:15" ht="18" hidden="1" x14ac:dyDescent="0.45">
      <c r="B1079" s="5" t="str">
        <f t="shared" si="32"/>
        <v>00002-00003-00097-00009</v>
      </c>
      <c r="C1079" s="5" t="str">
        <f t="shared" si="33"/>
        <v>陸上競技 Track &amp; Field 障がい者部門やり投　女子 女子／70+</v>
      </c>
      <c r="D1079" s="3" t="s">
        <v>503</v>
      </c>
      <c r="E1079" t="s">
        <v>564</v>
      </c>
      <c r="F1079" t="s">
        <v>2418</v>
      </c>
      <c r="G1079" s="3" t="s">
        <v>505</v>
      </c>
      <c r="H1079" t="s">
        <v>565</v>
      </c>
      <c r="I1079" t="s">
        <v>2419</v>
      </c>
      <c r="J1079" s="3" t="s">
        <v>784</v>
      </c>
      <c r="K1079" t="s">
        <v>785</v>
      </c>
      <c r="L1079" t="s">
        <v>2554</v>
      </c>
      <c r="M1079" s="3" t="s">
        <v>531</v>
      </c>
      <c r="N1079" t="s">
        <v>607</v>
      </c>
      <c r="O1079" t="s">
        <v>2461</v>
      </c>
    </row>
    <row r="1080" spans="2:15" ht="18" hidden="1" x14ac:dyDescent="0.45">
      <c r="B1080" s="5" t="str">
        <f t="shared" si="32"/>
        <v>00002-00003-00097-00010</v>
      </c>
      <c r="C1080" s="5" t="str">
        <f t="shared" si="33"/>
        <v>陸上競技 Track &amp; Field 障がい者部門やり投　女子 女子／75+</v>
      </c>
      <c r="D1080" s="3" t="s">
        <v>503</v>
      </c>
      <c r="E1080" t="s">
        <v>564</v>
      </c>
      <c r="F1080" t="s">
        <v>2418</v>
      </c>
      <c r="G1080" s="3" t="s">
        <v>505</v>
      </c>
      <c r="H1080" t="s">
        <v>565</v>
      </c>
      <c r="I1080" t="s">
        <v>2419</v>
      </c>
      <c r="J1080" s="3" t="s">
        <v>784</v>
      </c>
      <c r="K1080" t="s">
        <v>785</v>
      </c>
      <c r="L1080" t="s">
        <v>2554</v>
      </c>
      <c r="M1080" s="3" t="s">
        <v>533</v>
      </c>
      <c r="N1080" t="s">
        <v>608</v>
      </c>
      <c r="O1080" t="s">
        <v>2462</v>
      </c>
    </row>
    <row r="1081" spans="2:15" ht="18" hidden="1" x14ac:dyDescent="0.45">
      <c r="B1081" s="5" t="str">
        <f t="shared" si="32"/>
        <v>00002-00003-00097-00011</v>
      </c>
      <c r="C1081" s="5" t="str">
        <f t="shared" si="33"/>
        <v>陸上競技 Track &amp; Field 障がい者部門やり投　女子 女子／80+</v>
      </c>
      <c r="D1081" s="3" t="s">
        <v>503</v>
      </c>
      <c r="E1081" t="s">
        <v>564</v>
      </c>
      <c r="F1081" t="s">
        <v>2418</v>
      </c>
      <c r="G1081" s="3" t="s">
        <v>505</v>
      </c>
      <c r="H1081" t="s">
        <v>565</v>
      </c>
      <c r="I1081" t="s">
        <v>2419</v>
      </c>
      <c r="J1081" s="3" t="s">
        <v>784</v>
      </c>
      <c r="K1081" t="s">
        <v>785</v>
      </c>
      <c r="L1081" t="s">
        <v>2554</v>
      </c>
      <c r="M1081" s="3" t="s">
        <v>535</v>
      </c>
      <c r="N1081" t="s">
        <v>609</v>
      </c>
      <c r="O1081" t="s">
        <v>2463</v>
      </c>
    </row>
    <row r="1082" spans="2:15" ht="18" hidden="1" x14ac:dyDescent="0.45">
      <c r="B1082" s="5" t="str">
        <f t="shared" si="32"/>
        <v>00002-00003-00097-00012</v>
      </c>
      <c r="C1082" s="5" t="str">
        <f t="shared" si="33"/>
        <v>陸上競技 Track &amp; Field 障がい者部門やり投　女子 女子／85+</v>
      </c>
      <c r="D1082" s="3" t="s">
        <v>503</v>
      </c>
      <c r="E1082" t="s">
        <v>564</v>
      </c>
      <c r="F1082" t="s">
        <v>2418</v>
      </c>
      <c r="G1082" s="3" t="s">
        <v>505</v>
      </c>
      <c r="H1082" t="s">
        <v>565</v>
      </c>
      <c r="I1082" t="s">
        <v>2419</v>
      </c>
      <c r="J1082" s="3" t="s">
        <v>784</v>
      </c>
      <c r="K1082" t="s">
        <v>785</v>
      </c>
      <c r="L1082" t="s">
        <v>2554</v>
      </c>
      <c r="M1082" s="3" t="s">
        <v>537</v>
      </c>
      <c r="N1082" t="s">
        <v>610</v>
      </c>
      <c r="O1082" t="s">
        <v>2464</v>
      </c>
    </row>
    <row r="1083" spans="2:15" ht="18" hidden="1" x14ac:dyDescent="0.45">
      <c r="B1083" s="5" t="str">
        <f t="shared" si="32"/>
        <v>00002-00003-00097-00013</v>
      </c>
      <c r="C1083" s="5" t="str">
        <f t="shared" si="33"/>
        <v>陸上競技 Track &amp; Field 障がい者部門やり投　女子 女子／90+</v>
      </c>
      <c r="D1083" s="3" t="s">
        <v>503</v>
      </c>
      <c r="E1083" t="s">
        <v>564</v>
      </c>
      <c r="F1083" t="s">
        <v>2418</v>
      </c>
      <c r="G1083" s="3" t="s">
        <v>505</v>
      </c>
      <c r="H1083" t="s">
        <v>565</v>
      </c>
      <c r="I1083" t="s">
        <v>2419</v>
      </c>
      <c r="J1083" s="3" t="s">
        <v>784</v>
      </c>
      <c r="K1083" t="s">
        <v>785</v>
      </c>
      <c r="L1083" t="s">
        <v>2554</v>
      </c>
      <c r="M1083" s="3" t="s">
        <v>616</v>
      </c>
      <c r="N1083" t="s">
        <v>611</v>
      </c>
      <c r="O1083" t="s">
        <v>2465</v>
      </c>
    </row>
    <row r="1084" spans="2:15" ht="18" hidden="1" x14ac:dyDescent="0.45">
      <c r="B1084" s="5" t="str">
        <f t="shared" si="32"/>
        <v>00002-00003-00097-00014</v>
      </c>
      <c r="C1084" s="5" t="str">
        <f t="shared" si="33"/>
        <v>陸上競技 Track &amp; Field 障がい者部門やり投　女子 女子／95+</v>
      </c>
      <c r="D1084" s="3" t="s">
        <v>503</v>
      </c>
      <c r="E1084" t="s">
        <v>564</v>
      </c>
      <c r="F1084" t="s">
        <v>2418</v>
      </c>
      <c r="G1084" s="3" t="s">
        <v>505</v>
      </c>
      <c r="H1084" t="s">
        <v>565</v>
      </c>
      <c r="I1084" t="s">
        <v>2419</v>
      </c>
      <c r="J1084" s="3" t="s">
        <v>784</v>
      </c>
      <c r="K1084" t="s">
        <v>785</v>
      </c>
      <c r="L1084" t="s">
        <v>2554</v>
      </c>
      <c r="M1084" s="3" t="s">
        <v>618</v>
      </c>
      <c r="N1084" t="s">
        <v>612</v>
      </c>
      <c r="O1084" t="s">
        <v>2466</v>
      </c>
    </row>
    <row r="1085" spans="2:15" ht="18" hidden="1" x14ac:dyDescent="0.45">
      <c r="B1085" s="5" t="str">
        <f t="shared" si="32"/>
        <v>00002-00003-00097-00015</v>
      </c>
      <c r="C1085" s="5" t="str">
        <f t="shared" si="33"/>
        <v>陸上競技 Track &amp; Field 障がい者部門やり投　女子 女子／100+</v>
      </c>
      <c r="D1085" s="3" t="s">
        <v>503</v>
      </c>
      <c r="E1085" t="s">
        <v>564</v>
      </c>
      <c r="F1085" t="s">
        <v>2418</v>
      </c>
      <c r="G1085" s="3" t="s">
        <v>505</v>
      </c>
      <c r="H1085" t="s">
        <v>565</v>
      </c>
      <c r="I1085" t="s">
        <v>2419</v>
      </c>
      <c r="J1085" s="3" t="s">
        <v>784</v>
      </c>
      <c r="K1085" t="s">
        <v>785</v>
      </c>
      <c r="L1085" t="s">
        <v>2554</v>
      </c>
      <c r="M1085" s="3" t="s">
        <v>620</v>
      </c>
      <c r="N1085" t="s">
        <v>613</v>
      </c>
      <c r="O1085" t="s">
        <v>2467</v>
      </c>
    </row>
    <row r="1086" spans="2:15" ht="18" hidden="1" x14ac:dyDescent="0.45">
      <c r="B1086" s="5" t="str">
        <f t="shared" si="32"/>
        <v>00002-00003-00098-00001</v>
      </c>
      <c r="C1086" s="5" t="str">
        <f t="shared" si="33"/>
        <v>陸上競技 Track &amp; Field 障がい者部門こん棒投　男子 男子／30+</v>
      </c>
      <c r="D1086" s="3" t="s">
        <v>503</v>
      </c>
      <c r="E1086" t="s">
        <v>564</v>
      </c>
      <c r="F1086" t="s">
        <v>2418</v>
      </c>
      <c r="G1086" s="3" t="s">
        <v>505</v>
      </c>
      <c r="H1086" t="s">
        <v>565</v>
      </c>
      <c r="I1086" t="s">
        <v>2419</v>
      </c>
      <c r="J1086" s="3" t="s">
        <v>786</v>
      </c>
      <c r="K1086" t="s">
        <v>787</v>
      </c>
      <c r="L1086" t="s">
        <v>2555</v>
      </c>
      <c r="M1086" s="3" t="s">
        <v>498</v>
      </c>
      <c r="N1086" t="s">
        <v>579</v>
      </c>
      <c r="O1086" t="s">
        <v>2433</v>
      </c>
    </row>
    <row r="1087" spans="2:15" ht="18" hidden="1" x14ac:dyDescent="0.45">
      <c r="B1087" s="5" t="str">
        <f t="shared" si="32"/>
        <v>00002-00003-00098-00002</v>
      </c>
      <c r="C1087" s="5" t="str">
        <f t="shared" si="33"/>
        <v>陸上競技 Track &amp; Field 障がい者部門こん棒投　男子 男子／35+</v>
      </c>
      <c r="D1087" s="3" t="s">
        <v>503</v>
      </c>
      <c r="E1087" t="s">
        <v>564</v>
      </c>
      <c r="F1087" t="s">
        <v>2418</v>
      </c>
      <c r="G1087" s="3" t="s">
        <v>505</v>
      </c>
      <c r="H1087" t="s">
        <v>565</v>
      </c>
      <c r="I1087" t="s">
        <v>2419</v>
      </c>
      <c r="J1087" s="3" t="s">
        <v>786</v>
      </c>
      <c r="K1087" t="s">
        <v>787</v>
      </c>
      <c r="L1087" t="s">
        <v>2555</v>
      </c>
      <c r="M1087" s="3" t="s">
        <v>503</v>
      </c>
      <c r="N1087" t="s">
        <v>580</v>
      </c>
      <c r="O1087" t="s">
        <v>2434</v>
      </c>
    </row>
    <row r="1088" spans="2:15" ht="18" hidden="1" x14ac:dyDescent="0.45">
      <c r="B1088" s="5" t="str">
        <f t="shared" si="32"/>
        <v>00002-00003-00098-00003</v>
      </c>
      <c r="C1088" s="5" t="str">
        <f t="shared" si="33"/>
        <v>陸上競技 Track &amp; Field 障がい者部門こん棒投　男子 男子／40+</v>
      </c>
      <c r="D1088" s="3" t="s">
        <v>503</v>
      </c>
      <c r="E1088" t="s">
        <v>564</v>
      </c>
      <c r="F1088" t="s">
        <v>2418</v>
      </c>
      <c r="G1088" s="3" t="s">
        <v>505</v>
      </c>
      <c r="H1088" t="s">
        <v>565</v>
      </c>
      <c r="I1088" t="s">
        <v>2419</v>
      </c>
      <c r="J1088" s="3" t="s">
        <v>786</v>
      </c>
      <c r="K1088" t="s">
        <v>787</v>
      </c>
      <c r="L1088" t="s">
        <v>2555</v>
      </c>
      <c r="M1088" s="3" t="s">
        <v>505</v>
      </c>
      <c r="N1088" t="s">
        <v>581</v>
      </c>
      <c r="O1088" t="s">
        <v>2435</v>
      </c>
    </row>
    <row r="1089" spans="2:15" ht="18" hidden="1" x14ac:dyDescent="0.45">
      <c r="B1089" s="5" t="str">
        <f t="shared" si="32"/>
        <v>00002-00003-00098-00004</v>
      </c>
      <c r="C1089" s="5" t="str">
        <f t="shared" si="33"/>
        <v>陸上競技 Track &amp; Field 障がい者部門こん棒投　男子 男子／45+</v>
      </c>
      <c r="D1089" s="3" t="s">
        <v>503</v>
      </c>
      <c r="E1089" t="s">
        <v>564</v>
      </c>
      <c r="F1089" t="s">
        <v>2418</v>
      </c>
      <c r="G1089" s="3" t="s">
        <v>505</v>
      </c>
      <c r="H1089" t="s">
        <v>565</v>
      </c>
      <c r="I1089" t="s">
        <v>2419</v>
      </c>
      <c r="J1089" s="3" t="s">
        <v>786</v>
      </c>
      <c r="K1089" t="s">
        <v>787</v>
      </c>
      <c r="L1089" t="s">
        <v>2555</v>
      </c>
      <c r="M1089" s="3" t="s">
        <v>507</v>
      </c>
      <c r="N1089" t="s">
        <v>582</v>
      </c>
      <c r="O1089" t="s">
        <v>2436</v>
      </c>
    </row>
    <row r="1090" spans="2:15" ht="18" hidden="1" x14ac:dyDescent="0.45">
      <c r="B1090" s="5" t="str">
        <f t="shared" si="32"/>
        <v>00002-00003-00098-00005</v>
      </c>
      <c r="C1090" s="5" t="str">
        <f t="shared" si="33"/>
        <v>陸上競技 Track &amp; Field 障がい者部門こん棒投　男子 男子／50+</v>
      </c>
      <c r="D1090" s="3" t="s">
        <v>503</v>
      </c>
      <c r="E1090" t="s">
        <v>564</v>
      </c>
      <c r="F1090" t="s">
        <v>2418</v>
      </c>
      <c r="G1090" s="3" t="s">
        <v>505</v>
      </c>
      <c r="H1090" t="s">
        <v>565</v>
      </c>
      <c r="I1090" t="s">
        <v>2419</v>
      </c>
      <c r="J1090" s="3" t="s">
        <v>786</v>
      </c>
      <c r="K1090" t="s">
        <v>787</v>
      </c>
      <c r="L1090" t="s">
        <v>2555</v>
      </c>
      <c r="M1090" s="3" t="s">
        <v>514</v>
      </c>
      <c r="N1090" t="s">
        <v>584</v>
      </c>
      <c r="O1090" t="s">
        <v>2438</v>
      </c>
    </row>
    <row r="1091" spans="2:15" ht="18" hidden="1" x14ac:dyDescent="0.45">
      <c r="B1091" s="5" t="str">
        <f t="shared" ref="B1091:B1154" si="34">CONCATENATE(D1091,"-",G1091,"-",J1091,"-",M1091)</f>
        <v>00002-00003-00098-00006</v>
      </c>
      <c r="C1091" s="5" t="str">
        <f t="shared" ref="C1091:C1154" si="35">_xlfn.CONCAT(E1091," ",I1091," ",K1091," ",N1091)</f>
        <v>陸上競技 Track &amp; Field 障がい者部門こん棒投　男子 男子／55+</v>
      </c>
      <c r="D1091" s="3" t="s">
        <v>503</v>
      </c>
      <c r="E1091" t="s">
        <v>564</v>
      </c>
      <c r="F1091" t="s">
        <v>2418</v>
      </c>
      <c r="G1091" s="3" t="s">
        <v>505</v>
      </c>
      <c r="H1091" t="s">
        <v>565</v>
      </c>
      <c r="I1091" t="s">
        <v>2419</v>
      </c>
      <c r="J1091" s="3" t="s">
        <v>786</v>
      </c>
      <c r="K1091" t="s">
        <v>787</v>
      </c>
      <c r="L1091" t="s">
        <v>2555</v>
      </c>
      <c r="M1091" s="3" t="s">
        <v>516</v>
      </c>
      <c r="N1091" t="s">
        <v>585</v>
      </c>
      <c r="O1091" t="s">
        <v>2439</v>
      </c>
    </row>
    <row r="1092" spans="2:15" ht="18" hidden="1" x14ac:dyDescent="0.45">
      <c r="B1092" s="5" t="str">
        <f t="shared" si="34"/>
        <v>00002-00003-00098-00007</v>
      </c>
      <c r="C1092" s="5" t="str">
        <f t="shared" si="35"/>
        <v>陸上競技 Track &amp; Field 障がい者部門こん棒投　男子 男子／60+</v>
      </c>
      <c r="D1092" s="3" t="s">
        <v>503</v>
      </c>
      <c r="E1092" t="s">
        <v>564</v>
      </c>
      <c r="F1092" t="s">
        <v>2418</v>
      </c>
      <c r="G1092" s="3" t="s">
        <v>505</v>
      </c>
      <c r="H1092" t="s">
        <v>565</v>
      </c>
      <c r="I1092" t="s">
        <v>2419</v>
      </c>
      <c r="J1092" s="3" t="s">
        <v>786</v>
      </c>
      <c r="K1092" t="s">
        <v>787</v>
      </c>
      <c r="L1092" t="s">
        <v>2555</v>
      </c>
      <c r="M1092" s="3" t="s">
        <v>518</v>
      </c>
      <c r="N1092" t="s">
        <v>586</v>
      </c>
      <c r="O1092" t="s">
        <v>2440</v>
      </c>
    </row>
    <row r="1093" spans="2:15" ht="18" hidden="1" x14ac:dyDescent="0.45">
      <c r="B1093" s="5" t="str">
        <f t="shared" si="34"/>
        <v>00002-00003-00098-00008</v>
      </c>
      <c r="C1093" s="5" t="str">
        <f t="shared" si="35"/>
        <v>陸上競技 Track &amp; Field 障がい者部門こん棒投　男子 男子／65+</v>
      </c>
      <c r="D1093" s="3" t="s">
        <v>503</v>
      </c>
      <c r="E1093" t="s">
        <v>564</v>
      </c>
      <c r="F1093" t="s">
        <v>2418</v>
      </c>
      <c r="G1093" s="3" t="s">
        <v>505</v>
      </c>
      <c r="H1093" t="s">
        <v>565</v>
      </c>
      <c r="I1093" t="s">
        <v>2419</v>
      </c>
      <c r="J1093" s="3" t="s">
        <v>786</v>
      </c>
      <c r="K1093" t="s">
        <v>787</v>
      </c>
      <c r="L1093" t="s">
        <v>2555</v>
      </c>
      <c r="M1093" s="3" t="s">
        <v>520</v>
      </c>
      <c r="N1093" t="s">
        <v>587</v>
      </c>
      <c r="O1093" t="s">
        <v>2441</v>
      </c>
    </row>
    <row r="1094" spans="2:15" ht="18" hidden="1" x14ac:dyDescent="0.45">
      <c r="B1094" s="5" t="str">
        <f t="shared" si="34"/>
        <v>00002-00003-00098-00009</v>
      </c>
      <c r="C1094" s="5" t="str">
        <f t="shared" si="35"/>
        <v>陸上競技 Track &amp; Field 障がい者部門こん棒投　男子 男子／70+</v>
      </c>
      <c r="D1094" s="3" t="s">
        <v>503</v>
      </c>
      <c r="E1094" t="s">
        <v>564</v>
      </c>
      <c r="F1094" t="s">
        <v>2418</v>
      </c>
      <c r="G1094" s="3" t="s">
        <v>505</v>
      </c>
      <c r="H1094" t="s">
        <v>565</v>
      </c>
      <c r="I1094" t="s">
        <v>2419</v>
      </c>
      <c r="J1094" s="3" t="s">
        <v>786</v>
      </c>
      <c r="K1094" t="s">
        <v>787</v>
      </c>
      <c r="L1094" t="s">
        <v>2555</v>
      </c>
      <c r="M1094" s="3" t="s">
        <v>531</v>
      </c>
      <c r="N1094" t="s">
        <v>589</v>
      </c>
      <c r="O1094" t="s">
        <v>2443</v>
      </c>
    </row>
    <row r="1095" spans="2:15" ht="18" hidden="1" x14ac:dyDescent="0.45">
      <c r="B1095" s="5" t="str">
        <f t="shared" si="34"/>
        <v>00002-00003-00098-00010</v>
      </c>
      <c r="C1095" s="5" t="str">
        <f t="shared" si="35"/>
        <v>陸上競技 Track &amp; Field 障がい者部門こん棒投　男子 男子／75+</v>
      </c>
      <c r="D1095" s="3" t="s">
        <v>503</v>
      </c>
      <c r="E1095" t="s">
        <v>564</v>
      </c>
      <c r="F1095" t="s">
        <v>2418</v>
      </c>
      <c r="G1095" s="3" t="s">
        <v>505</v>
      </c>
      <c r="H1095" t="s">
        <v>565</v>
      </c>
      <c r="I1095" t="s">
        <v>2419</v>
      </c>
      <c r="J1095" s="3" t="s">
        <v>786</v>
      </c>
      <c r="K1095" t="s">
        <v>787</v>
      </c>
      <c r="L1095" t="s">
        <v>2555</v>
      </c>
      <c r="M1095" s="3" t="s">
        <v>533</v>
      </c>
      <c r="N1095" t="s">
        <v>590</v>
      </c>
      <c r="O1095" t="s">
        <v>2444</v>
      </c>
    </row>
    <row r="1096" spans="2:15" ht="18" hidden="1" x14ac:dyDescent="0.45">
      <c r="B1096" s="5" t="str">
        <f t="shared" si="34"/>
        <v>00002-00003-00098-00011</v>
      </c>
      <c r="C1096" s="5" t="str">
        <f t="shared" si="35"/>
        <v>陸上競技 Track &amp; Field 障がい者部門こん棒投　男子 男子／80+</v>
      </c>
      <c r="D1096" s="3" t="s">
        <v>503</v>
      </c>
      <c r="E1096" t="s">
        <v>564</v>
      </c>
      <c r="F1096" t="s">
        <v>2418</v>
      </c>
      <c r="G1096" s="3" t="s">
        <v>505</v>
      </c>
      <c r="H1096" t="s">
        <v>565</v>
      </c>
      <c r="I1096" t="s">
        <v>2419</v>
      </c>
      <c r="J1096" s="3" t="s">
        <v>786</v>
      </c>
      <c r="K1096" t="s">
        <v>787</v>
      </c>
      <c r="L1096" t="s">
        <v>2555</v>
      </c>
      <c r="M1096" s="3" t="s">
        <v>535</v>
      </c>
      <c r="N1096" t="s">
        <v>591</v>
      </c>
      <c r="O1096" t="s">
        <v>2445</v>
      </c>
    </row>
    <row r="1097" spans="2:15" ht="18" hidden="1" x14ac:dyDescent="0.45">
      <c r="B1097" s="5" t="str">
        <f t="shared" si="34"/>
        <v>00002-00003-00098-00012</v>
      </c>
      <c r="C1097" s="5" t="str">
        <f t="shared" si="35"/>
        <v>陸上競技 Track &amp; Field 障がい者部門こん棒投　男子 男子／85+</v>
      </c>
      <c r="D1097" s="3" t="s">
        <v>503</v>
      </c>
      <c r="E1097" t="s">
        <v>564</v>
      </c>
      <c r="F1097" t="s">
        <v>2418</v>
      </c>
      <c r="G1097" s="3" t="s">
        <v>505</v>
      </c>
      <c r="H1097" t="s">
        <v>565</v>
      </c>
      <c r="I1097" t="s">
        <v>2419</v>
      </c>
      <c r="J1097" s="3" t="s">
        <v>786</v>
      </c>
      <c r="K1097" t="s">
        <v>787</v>
      </c>
      <c r="L1097" t="s">
        <v>2555</v>
      </c>
      <c r="M1097" s="3" t="s">
        <v>537</v>
      </c>
      <c r="N1097" t="s">
        <v>592</v>
      </c>
      <c r="O1097" t="s">
        <v>2446</v>
      </c>
    </row>
    <row r="1098" spans="2:15" ht="18" hidden="1" x14ac:dyDescent="0.45">
      <c r="B1098" s="5" t="str">
        <f t="shared" si="34"/>
        <v>00002-00003-00098-00013</v>
      </c>
      <c r="C1098" s="5" t="str">
        <f t="shared" si="35"/>
        <v>陸上競技 Track &amp; Field 障がい者部門こん棒投　男子 男子／90+</v>
      </c>
      <c r="D1098" s="3" t="s">
        <v>503</v>
      </c>
      <c r="E1098" t="s">
        <v>564</v>
      </c>
      <c r="F1098" t="s">
        <v>2418</v>
      </c>
      <c r="G1098" s="3" t="s">
        <v>505</v>
      </c>
      <c r="H1098" t="s">
        <v>565</v>
      </c>
      <c r="I1098" t="s">
        <v>2419</v>
      </c>
      <c r="J1098" s="3" t="s">
        <v>786</v>
      </c>
      <c r="K1098" t="s">
        <v>787</v>
      </c>
      <c r="L1098" t="s">
        <v>2555</v>
      </c>
      <c r="M1098" s="3" t="s">
        <v>616</v>
      </c>
      <c r="N1098" t="s">
        <v>593</v>
      </c>
      <c r="O1098" t="s">
        <v>2447</v>
      </c>
    </row>
    <row r="1099" spans="2:15" ht="18" hidden="1" x14ac:dyDescent="0.45">
      <c r="B1099" s="5" t="str">
        <f t="shared" si="34"/>
        <v>00002-00003-00098-00014</v>
      </c>
      <c r="C1099" s="5" t="str">
        <f t="shared" si="35"/>
        <v>陸上競技 Track &amp; Field 障がい者部門こん棒投　男子 男子／95+</v>
      </c>
      <c r="D1099" s="3" t="s">
        <v>503</v>
      </c>
      <c r="E1099" t="s">
        <v>564</v>
      </c>
      <c r="F1099" t="s">
        <v>2418</v>
      </c>
      <c r="G1099" s="3" t="s">
        <v>505</v>
      </c>
      <c r="H1099" t="s">
        <v>565</v>
      </c>
      <c r="I1099" t="s">
        <v>2419</v>
      </c>
      <c r="J1099" s="3" t="s">
        <v>786</v>
      </c>
      <c r="K1099" t="s">
        <v>787</v>
      </c>
      <c r="L1099" t="s">
        <v>2555</v>
      </c>
      <c r="M1099" s="3" t="s">
        <v>618</v>
      </c>
      <c r="N1099" t="s">
        <v>594</v>
      </c>
      <c r="O1099" t="s">
        <v>2448</v>
      </c>
    </row>
    <row r="1100" spans="2:15" ht="18" hidden="1" x14ac:dyDescent="0.45">
      <c r="B1100" s="5" t="str">
        <f t="shared" si="34"/>
        <v>00002-00003-00098-00015</v>
      </c>
      <c r="C1100" s="5" t="str">
        <f t="shared" si="35"/>
        <v>陸上競技 Track &amp; Field 障がい者部門こん棒投　男子 男子／100+</v>
      </c>
      <c r="D1100" s="3" t="s">
        <v>503</v>
      </c>
      <c r="E1100" t="s">
        <v>564</v>
      </c>
      <c r="F1100" t="s">
        <v>2418</v>
      </c>
      <c r="G1100" s="3" t="s">
        <v>505</v>
      </c>
      <c r="H1100" t="s">
        <v>565</v>
      </c>
      <c r="I1100" t="s">
        <v>2419</v>
      </c>
      <c r="J1100" s="3" t="s">
        <v>786</v>
      </c>
      <c r="K1100" t="s">
        <v>787</v>
      </c>
      <c r="L1100" t="s">
        <v>2555</v>
      </c>
      <c r="M1100" s="3" t="s">
        <v>620</v>
      </c>
      <c r="N1100" t="s">
        <v>595</v>
      </c>
      <c r="O1100" t="s">
        <v>2449</v>
      </c>
    </row>
    <row r="1101" spans="2:15" ht="18" hidden="1" x14ac:dyDescent="0.45">
      <c r="B1101" s="5" t="str">
        <f t="shared" si="34"/>
        <v>00002-00003-00099-00001</v>
      </c>
      <c r="C1101" s="5" t="str">
        <f t="shared" si="35"/>
        <v>陸上競技 Track &amp; Field 障がい者部門こん棒投　女子 女子／30+</v>
      </c>
      <c r="D1101" s="3" t="s">
        <v>503</v>
      </c>
      <c r="E1101" t="s">
        <v>564</v>
      </c>
      <c r="F1101" t="s">
        <v>2418</v>
      </c>
      <c r="G1101" s="3" t="s">
        <v>505</v>
      </c>
      <c r="H1101" t="s">
        <v>565</v>
      </c>
      <c r="I1101" t="s">
        <v>2419</v>
      </c>
      <c r="J1101" s="3" t="s">
        <v>788</v>
      </c>
      <c r="K1101" t="s">
        <v>789</v>
      </c>
      <c r="L1101" t="s">
        <v>2556</v>
      </c>
      <c r="M1101" s="3" t="s">
        <v>498</v>
      </c>
      <c r="N1101" t="s">
        <v>597</v>
      </c>
      <c r="O1101" t="s">
        <v>2451</v>
      </c>
    </row>
    <row r="1102" spans="2:15" ht="18" hidden="1" x14ac:dyDescent="0.45">
      <c r="B1102" s="5" t="str">
        <f t="shared" si="34"/>
        <v>00002-00003-00099-00002</v>
      </c>
      <c r="C1102" s="5" t="str">
        <f t="shared" si="35"/>
        <v>陸上競技 Track &amp; Field 障がい者部門こん棒投　女子 女子／35+</v>
      </c>
      <c r="D1102" s="3" t="s">
        <v>503</v>
      </c>
      <c r="E1102" t="s">
        <v>564</v>
      </c>
      <c r="F1102" t="s">
        <v>2418</v>
      </c>
      <c r="G1102" s="3" t="s">
        <v>505</v>
      </c>
      <c r="H1102" t="s">
        <v>565</v>
      </c>
      <c r="I1102" t="s">
        <v>2419</v>
      </c>
      <c r="J1102" s="3" t="s">
        <v>788</v>
      </c>
      <c r="K1102" t="s">
        <v>789</v>
      </c>
      <c r="L1102" t="s">
        <v>2556</v>
      </c>
      <c r="M1102" s="3" t="s">
        <v>503</v>
      </c>
      <c r="N1102" t="s">
        <v>598</v>
      </c>
      <c r="O1102" t="s">
        <v>2452</v>
      </c>
    </row>
    <row r="1103" spans="2:15" ht="18" hidden="1" x14ac:dyDescent="0.45">
      <c r="B1103" s="5" t="str">
        <f t="shared" si="34"/>
        <v>00002-00003-00099-00003</v>
      </c>
      <c r="C1103" s="5" t="str">
        <f t="shared" si="35"/>
        <v>陸上競技 Track &amp; Field 障がい者部門こん棒投　女子 女子／40+</v>
      </c>
      <c r="D1103" s="3" t="s">
        <v>503</v>
      </c>
      <c r="E1103" t="s">
        <v>564</v>
      </c>
      <c r="F1103" t="s">
        <v>2418</v>
      </c>
      <c r="G1103" s="3" t="s">
        <v>505</v>
      </c>
      <c r="H1103" t="s">
        <v>565</v>
      </c>
      <c r="I1103" t="s">
        <v>2419</v>
      </c>
      <c r="J1103" s="3" t="s">
        <v>788</v>
      </c>
      <c r="K1103" t="s">
        <v>789</v>
      </c>
      <c r="L1103" t="s">
        <v>2556</v>
      </c>
      <c r="M1103" s="3" t="s">
        <v>505</v>
      </c>
      <c r="N1103" t="s">
        <v>599</v>
      </c>
      <c r="O1103" t="s">
        <v>2453</v>
      </c>
    </row>
    <row r="1104" spans="2:15" ht="18" hidden="1" x14ac:dyDescent="0.45">
      <c r="B1104" s="5" t="str">
        <f t="shared" si="34"/>
        <v>00002-00003-00099-00004</v>
      </c>
      <c r="C1104" s="5" t="str">
        <f t="shared" si="35"/>
        <v>陸上競技 Track &amp; Field 障がい者部門こん棒投　女子 女子／45+</v>
      </c>
      <c r="D1104" s="3" t="s">
        <v>503</v>
      </c>
      <c r="E1104" t="s">
        <v>564</v>
      </c>
      <c r="F1104" t="s">
        <v>2418</v>
      </c>
      <c r="G1104" s="3" t="s">
        <v>505</v>
      </c>
      <c r="H1104" t="s">
        <v>565</v>
      </c>
      <c r="I1104" t="s">
        <v>2419</v>
      </c>
      <c r="J1104" s="3" t="s">
        <v>788</v>
      </c>
      <c r="K1104" t="s">
        <v>789</v>
      </c>
      <c r="L1104" t="s">
        <v>2556</v>
      </c>
      <c r="M1104" s="3" t="s">
        <v>507</v>
      </c>
      <c r="N1104" t="s">
        <v>600</v>
      </c>
      <c r="O1104" t="s">
        <v>2454</v>
      </c>
    </row>
    <row r="1105" spans="2:15" ht="18" hidden="1" x14ac:dyDescent="0.45">
      <c r="B1105" s="5" t="str">
        <f t="shared" si="34"/>
        <v>00002-00003-00099-00005</v>
      </c>
      <c r="C1105" s="5" t="str">
        <f t="shared" si="35"/>
        <v>陸上競技 Track &amp; Field 障がい者部門こん棒投　女子 女子／50+</v>
      </c>
      <c r="D1105" s="3" t="s">
        <v>503</v>
      </c>
      <c r="E1105" t="s">
        <v>564</v>
      </c>
      <c r="F1105" t="s">
        <v>2418</v>
      </c>
      <c r="G1105" s="3" t="s">
        <v>505</v>
      </c>
      <c r="H1105" t="s">
        <v>565</v>
      </c>
      <c r="I1105" t="s">
        <v>2419</v>
      </c>
      <c r="J1105" s="3" t="s">
        <v>788</v>
      </c>
      <c r="K1105" t="s">
        <v>789</v>
      </c>
      <c r="L1105" t="s">
        <v>2556</v>
      </c>
      <c r="M1105" s="3" t="s">
        <v>514</v>
      </c>
      <c r="N1105" t="s">
        <v>602</v>
      </c>
      <c r="O1105" t="s">
        <v>2456</v>
      </c>
    </row>
    <row r="1106" spans="2:15" ht="18" hidden="1" x14ac:dyDescent="0.45">
      <c r="B1106" s="5" t="str">
        <f t="shared" si="34"/>
        <v>00002-00003-00099-00006</v>
      </c>
      <c r="C1106" s="5" t="str">
        <f t="shared" si="35"/>
        <v>陸上競技 Track &amp; Field 障がい者部門こん棒投　女子 女子／55+</v>
      </c>
      <c r="D1106" s="3" t="s">
        <v>503</v>
      </c>
      <c r="E1106" t="s">
        <v>564</v>
      </c>
      <c r="F1106" t="s">
        <v>2418</v>
      </c>
      <c r="G1106" s="3" t="s">
        <v>505</v>
      </c>
      <c r="H1106" t="s">
        <v>565</v>
      </c>
      <c r="I1106" t="s">
        <v>2419</v>
      </c>
      <c r="J1106" s="3" t="s">
        <v>788</v>
      </c>
      <c r="K1106" t="s">
        <v>789</v>
      </c>
      <c r="L1106" t="s">
        <v>2556</v>
      </c>
      <c r="M1106" s="3" t="s">
        <v>516</v>
      </c>
      <c r="N1106" t="s">
        <v>603</v>
      </c>
      <c r="O1106" t="s">
        <v>2457</v>
      </c>
    </row>
    <row r="1107" spans="2:15" ht="18" hidden="1" x14ac:dyDescent="0.45">
      <c r="B1107" s="5" t="str">
        <f t="shared" si="34"/>
        <v>00002-00003-00099-00007</v>
      </c>
      <c r="C1107" s="5" t="str">
        <f t="shared" si="35"/>
        <v>陸上競技 Track &amp; Field 障がい者部門こん棒投　女子 女子／60+</v>
      </c>
      <c r="D1107" s="3" t="s">
        <v>503</v>
      </c>
      <c r="E1107" t="s">
        <v>564</v>
      </c>
      <c r="F1107" t="s">
        <v>2418</v>
      </c>
      <c r="G1107" s="3" t="s">
        <v>505</v>
      </c>
      <c r="H1107" t="s">
        <v>565</v>
      </c>
      <c r="I1107" t="s">
        <v>2419</v>
      </c>
      <c r="J1107" s="3" t="s">
        <v>788</v>
      </c>
      <c r="K1107" t="s">
        <v>789</v>
      </c>
      <c r="L1107" t="s">
        <v>2556</v>
      </c>
      <c r="M1107" s="3" t="s">
        <v>518</v>
      </c>
      <c r="N1107" t="s">
        <v>604</v>
      </c>
      <c r="O1107" t="s">
        <v>2458</v>
      </c>
    </row>
    <row r="1108" spans="2:15" ht="18" hidden="1" x14ac:dyDescent="0.45">
      <c r="B1108" s="5" t="str">
        <f t="shared" si="34"/>
        <v>00002-00003-00099-00008</v>
      </c>
      <c r="C1108" s="5" t="str">
        <f t="shared" si="35"/>
        <v>陸上競技 Track &amp; Field 障がい者部門こん棒投　女子 女子／65+</v>
      </c>
      <c r="D1108" s="3" t="s">
        <v>503</v>
      </c>
      <c r="E1108" t="s">
        <v>564</v>
      </c>
      <c r="F1108" t="s">
        <v>2418</v>
      </c>
      <c r="G1108" s="3" t="s">
        <v>505</v>
      </c>
      <c r="H1108" t="s">
        <v>565</v>
      </c>
      <c r="I1108" t="s">
        <v>2419</v>
      </c>
      <c r="J1108" s="3" t="s">
        <v>788</v>
      </c>
      <c r="K1108" t="s">
        <v>789</v>
      </c>
      <c r="L1108" t="s">
        <v>2556</v>
      </c>
      <c r="M1108" s="3" t="s">
        <v>520</v>
      </c>
      <c r="N1108" t="s">
        <v>605</v>
      </c>
      <c r="O1108" t="s">
        <v>2459</v>
      </c>
    </row>
    <row r="1109" spans="2:15" ht="18" hidden="1" x14ac:dyDescent="0.45">
      <c r="B1109" s="5" t="str">
        <f t="shared" si="34"/>
        <v>00002-00003-00099-00009</v>
      </c>
      <c r="C1109" s="5" t="str">
        <f t="shared" si="35"/>
        <v>陸上競技 Track &amp; Field 障がい者部門こん棒投　女子 女子／70+</v>
      </c>
      <c r="D1109" s="3" t="s">
        <v>503</v>
      </c>
      <c r="E1109" t="s">
        <v>564</v>
      </c>
      <c r="F1109" t="s">
        <v>2418</v>
      </c>
      <c r="G1109" s="3" t="s">
        <v>505</v>
      </c>
      <c r="H1109" t="s">
        <v>565</v>
      </c>
      <c r="I1109" t="s">
        <v>2419</v>
      </c>
      <c r="J1109" s="3" t="s">
        <v>788</v>
      </c>
      <c r="K1109" t="s">
        <v>789</v>
      </c>
      <c r="L1109" t="s">
        <v>2556</v>
      </c>
      <c r="M1109" s="3" t="s">
        <v>531</v>
      </c>
      <c r="N1109" t="s">
        <v>607</v>
      </c>
      <c r="O1109" t="s">
        <v>2461</v>
      </c>
    </row>
    <row r="1110" spans="2:15" ht="18" hidden="1" x14ac:dyDescent="0.45">
      <c r="B1110" s="5" t="str">
        <f t="shared" si="34"/>
        <v>00002-00003-00099-00010</v>
      </c>
      <c r="C1110" s="5" t="str">
        <f t="shared" si="35"/>
        <v>陸上競技 Track &amp; Field 障がい者部門こん棒投　女子 女子／75+</v>
      </c>
      <c r="D1110" s="3" t="s">
        <v>503</v>
      </c>
      <c r="E1110" t="s">
        <v>564</v>
      </c>
      <c r="F1110" t="s">
        <v>2418</v>
      </c>
      <c r="G1110" s="3" t="s">
        <v>505</v>
      </c>
      <c r="H1110" t="s">
        <v>565</v>
      </c>
      <c r="I1110" t="s">
        <v>2419</v>
      </c>
      <c r="J1110" s="3" t="s">
        <v>788</v>
      </c>
      <c r="K1110" t="s">
        <v>789</v>
      </c>
      <c r="L1110" t="s">
        <v>2556</v>
      </c>
      <c r="M1110" s="3" t="s">
        <v>533</v>
      </c>
      <c r="N1110" t="s">
        <v>608</v>
      </c>
      <c r="O1110" t="s">
        <v>2462</v>
      </c>
    </row>
    <row r="1111" spans="2:15" ht="18" hidden="1" x14ac:dyDescent="0.45">
      <c r="B1111" s="5" t="str">
        <f t="shared" si="34"/>
        <v>00002-00003-00099-00011</v>
      </c>
      <c r="C1111" s="5" t="str">
        <f t="shared" si="35"/>
        <v>陸上競技 Track &amp; Field 障がい者部門こん棒投　女子 女子／80+</v>
      </c>
      <c r="D1111" s="3" t="s">
        <v>503</v>
      </c>
      <c r="E1111" t="s">
        <v>564</v>
      </c>
      <c r="F1111" t="s">
        <v>2418</v>
      </c>
      <c r="G1111" s="3" t="s">
        <v>505</v>
      </c>
      <c r="H1111" t="s">
        <v>565</v>
      </c>
      <c r="I1111" t="s">
        <v>2419</v>
      </c>
      <c r="J1111" s="3" t="s">
        <v>788</v>
      </c>
      <c r="K1111" t="s">
        <v>789</v>
      </c>
      <c r="L1111" t="s">
        <v>2556</v>
      </c>
      <c r="M1111" s="3" t="s">
        <v>535</v>
      </c>
      <c r="N1111" t="s">
        <v>609</v>
      </c>
      <c r="O1111" t="s">
        <v>2463</v>
      </c>
    </row>
    <row r="1112" spans="2:15" ht="18" hidden="1" x14ac:dyDescent="0.45">
      <c r="B1112" s="5" t="str">
        <f t="shared" si="34"/>
        <v>00002-00003-00099-00012</v>
      </c>
      <c r="C1112" s="5" t="str">
        <f t="shared" si="35"/>
        <v>陸上競技 Track &amp; Field 障がい者部門こん棒投　女子 女子／85+</v>
      </c>
      <c r="D1112" s="3" t="s">
        <v>503</v>
      </c>
      <c r="E1112" t="s">
        <v>564</v>
      </c>
      <c r="F1112" t="s">
        <v>2418</v>
      </c>
      <c r="G1112" s="3" t="s">
        <v>505</v>
      </c>
      <c r="H1112" t="s">
        <v>565</v>
      </c>
      <c r="I1112" t="s">
        <v>2419</v>
      </c>
      <c r="J1112" s="3" t="s">
        <v>788</v>
      </c>
      <c r="K1112" t="s">
        <v>789</v>
      </c>
      <c r="L1112" t="s">
        <v>2556</v>
      </c>
      <c r="M1112" s="3" t="s">
        <v>537</v>
      </c>
      <c r="N1112" t="s">
        <v>610</v>
      </c>
      <c r="O1112" t="s">
        <v>2464</v>
      </c>
    </row>
    <row r="1113" spans="2:15" ht="18" hidden="1" x14ac:dyDescent="0.45">
      <c r="B1113" s="5" t="str">
        <f t="shared" si="34"/>
        <v>00002-00003-00099-00013</v>
      </c>
      <c r="C1113" s="5" t="str">
        <f t="shared" si="35"/>
        <v>陸上競技 Track &amp; Field 障がい者部門こん棒投　女子 女子／90+</v>
      </c>
      <c r="D1113" s="3" t="s">
        <v>503</v>
      </c>
      <c r="E1113" t="s">
        <v>564</v>
      </c>
      <c r="F1113" t="s">
        <v>2418</v>
      </c>
      <c r="G1113" s="3" t="s">
        <v>505</v>
      </c>
      <c r="H1113" t="s">
        <v>565</v>
      </c>
      <c r="I1113" t="s">
        <v>2419</v>
      </c>
      <c r="J1113" s="3" t="s">
        <v>788</v>
      </c>
      <c r="K1113" t="s">
        <v>789</v>
      </c>
      <c r="L1113" t="s">
        <v>2556</v>
      </c>
      <c r="M1113" s="3" t="s">
        <v>616</v>
      </c>
      <c r="N1113" t="s">
        <v>611</v>
      </c>
      <c r="O1113" t="s">
        <v>2465</v>
      </c>
    </row>
    <row r="1114" spans="2:15" ht="18" hidden="1" x14ac:dyDescent="0.45">
      <c r="B1114" s="5" t="str">
        <f t="shared" si="34"/>
        <v>00002-00003-00099-00014</v>
      </c>
      <c r="C1114" s="5" t="str">
        <f t="shared" si="35"/>
        <v>陸上競技 Track &amp; Field 障がい者部門こん棒投　女子 女子／95+</v>
      </c>
      <c r="D1114" s="3" t="s">
        <v>503</v>
      </c>
      <c r="E1114" t="s">
        <v>564</v>
      </c>
      <c r="F1114" t="s">
        <v>2418</v>
      </c>
      <c r="G1114" s="3" t="s">
        <v>505</v>
      </c>
      <c r="H1114" t="s">
        <v>565</v>
      </c>
      <c r="I1114" t="s">
        <v>2419</v>
      </c>
      <c r="J1114" s="3" t="s">
        <v>788</v>
      </c>
      <c r="K1114" t="s">
        <v>789</v>
      </c>
      <c r="L1114" t="s">
        <v>2556</v>
      </c>
      <c r="M1114" s="3" t="s">
        <v>618</v>
      </c>
      <c r="N1114" t="s">
        <v>612</v>
      </c>
      <c r="O1114" t="s">
        <v>2466</v>
      </c>
    </row>
    <row r="1115" spans="2:15" ht="18" hidden="1" x14ac:dyDescent="0.45">
      <c r="B1115" s="5" t="str">
        <f t="shared" si="34"/>
        <v>00002-00003-00099-00015</v>
      </c>
      <c r="C1115" s="5" t="str">
        <f t="shared" si="35"/>
        <v>陸上競技 Track &amp; Field 障がい者部門こん棒投　女子 女子／100+</v>
      </c>
      <c r="D1115" s="3" t="s">
        <v>503</v>
      </c>
      <c r="E1115" t="s">
        <v>564</v>
      </c>
      <c r="F1115" t="s">
        <v>2418</v>
      </c>
      <c r="G1115" s="3" t="s">
        <v>505</v>
      </c>
      <c r="H1115" t="s">
        <v>565</v>
      </c>
      <c r="I1115" t="s">
        <v>2419</v>
      </c>
      <c r="J1115" s="3" t="s">
        <v>788</v>
      </c>
      <c r="K1115" t="s">
        <v>789</v>
      </c>
      <c r="L1115" t="s">
        <v>2556</v>
      </c>
      <c r="M1115" s="3" t="s">
        <v>620</v>
      </c>
      <c r="N1115" t="s">
        <v>613</v>
      </c>
      <c r="O1115" t="s">
        <v>2467</v>
      </c>
    </row>
    <row r="1116" spans="2:15" ht="18" hidden="1" x14ac:dyDescent="0.45">
      <c r="B1116" s="5" t="str">
        <f t="shared" si="34"/>
        <v>00002-00004-00001-00001</v>
      </c>
      <c r="C1116" s="5" t="str">
        <f t="shared" si="35"/>
        <v>陸上競技 10km Road Race 10kmロードレース（男子） 男子／30+</v>
      </c>
      <c r="D1116" s="3" t="s">
        <v>503</v>
      </c>
      <c r="E1116" t="s">
        <v>564</v>
      </c>
      <c r="F1116" t="s">
        <v>2418</v>
      </c>
      <c r="G1116" s="3" t="s">
        <v>507</v>
      </c>
      <c r="H1116" t="s">
        <v>790</v>
      </c>
      <c r="I1116" t="s">
        <v>2557</v>
      </c>
      <c r="J1116" s="3" t="s">
        <v>498</v>
      </c>
      <c r="K1116" t="s">
        <v>791</v>
      </c>
      <c r="L1116" t="s">
        <v>2558</v>
      </c>
      <c r="M1116" s="3" t="s">
        <v>498</v>
      </c>
      <c r="N1116" t="s">
        <v>579</v>
      </c>
      <c r="O1116" t="s">
        <v>2433</v>
      </c>
    </row>
    <row r="1117" spans="2:15" ht="18" hidden="1" x14ac:dyDescent="0.45">
      <c r="B1117" s="5" t="str">
        <f t="shared" si="34"/>
        <v>00002-00004-00001-00002</v>
      </c>
      <c r="C1117" s="5" t="str">
        <f t="shared" si="35"/>
        <v>陸上競技 10km Road Race 10kmロードレース（男子） 男子／35+</v>
      </c>
      <c r="D1117" s="3" t="s">
        <v>503</v>
      </c>
      <c r="E1117" t="s">
        <v>564</v>
      </c>
      <c r="F1117" t="s">
        <v>2418</v>
      </c>
      <c r="G1117" s="3" t="s">
        <v>507</v>
      </c>
      <c r="H1117" t="s">
        <v>790</v>
      </c>
      <c r="I1117" t="s">
        <v>2557</v>
      </c>
      <c r="J1117" s="3" t="s">
        <v>498</v>
      </c>
      <c r="K1117" t="s">
        <v>791</v>
      </c>
      <c r="L1117" t="s">
        <v>2558</v>
      </c>
      <c r="M1117" s="3" t="s">
        <v>503</v>
      </c>
      <c r="N1117" t="s">
        <v>580</v>
      </c>
      <c r="O1117" t="s">
        <v>2434</v>
      </c>
    </row>
    <row r="1118" spans="2:15" ht="18" hidden="1" x14ac:dyDescent="0.45">
      <c r="B1118" s="5" t="str">
        <f t="shared" si="34"/>
        <v>00002-00004-00001-00003</v>
      </c>
      <c r="C1118" s="5" t="str">
        <f t="shared" si="35"/>
        <v>陸上競技 10km Road Race 10kmロードレース（男子） 男子／40+</v>
      </c>
      <c r="D1118" s="3" t="s">
        <v>503</v>
      </c>
      <c r="E1118" t="s">
        <v>564</v>
      </c>
      <c r="F1118" t="s">
        <v>2418</v>
      </c>
      <c r="G1118" s="3" t="s">
        <v>507</v>
      </c>
      <c r="H1118" t="s">
        <v>790</v>
      </c>
      <c r="I1118" t="s">
        <v>2557</v>
      </c>
      <c r="J1118" s="3" t="s">
        <v>498</v>
      </c>
      <c r="K1118" t="s">
        <v>791</v>
      </c>
      <c r="L1118" t="s">
        <v>2558</v>
      </c>
      <c r="M1118" s="3" t="s">
        <v>505</v>
      </c>
      <c r="N1118" t="s">
        <v>581</v>
      </c>
      <c r="O1118" t="s">
        <v>2435</v>
      </c>
    </row>
    <row r="1119" spans="2:15" ht="18" hidden="1" x14ac:dyDescent="0.45">
      <c r="B1119" s="5" t="str">
        <f t="shared" si="34"/>
        <v>00002-00004-00001-00004</v>
      </c>
      <c r="C1119" s="5" t="str">
        <f t="shared" si="35"/>
        <v>陸上競技 10km Road Race 10kmロードレース（男子） 男子／45+</v>
      </c>
      <c r="D1119" s="3" t="s">
        <v>503</v>
      </c>
      <c r="E1119" t="s">
        <v>564</v>
      </c>
      <c r="F1119" t="s">
        <v>2418</v>
      </c>
      <c r="G1119" s="3" t="s">
        <v>507</v>
      </c>
      <c r="H1119" t="s">
        <v>790</v>
      </c>
      <c r="I1119" t="s">
        <v>2557</v>
      </c>
      <c r="J1119" s="3" t="s">
        <v>498</v>
      </c>
      <c r="K1119" t="s">
        <v>791</v>
      </c>
      <c r="L1119" t="s">
        <v>2558</v>
      </c>
      <c r="M1119" s="3" t="s">
        <v>507</v>
      </c>
      <c r="N1119" t="s">
        <v>582</v>
      </c>
      <c r="O1119" t="s">
        <v>2436</v>
      </c>
    </row>
    <row r="1120" spans="2:15" ht="18" hidden="1" x14ac:dyDescent="0.45">
      <c r="B1120" s="5" t="str">
        <f t="shared" si="34"/>
        <v>00002-00004-00001-00005</v>
      </c>
      <c r="C1120" s="5" t="str">
        <f t="shared" si="35"/>
        <v>陸上競技 10km Road Race 10kmロードレース（男子） 男子／50+</v>
      </c>
      <c r="D1120" s="3" t="s">
        <v>503</v>
      </c>
      <c r="E1120" t="s">
        <v>564</v>
      </c>
      <c r="F1120" t="s">
        <v>2418</v>
      </c>
      <c r="G1120" s="3" t="s">
        <v>507</v>
      </c>
      <c r="H1120" t="s">
        <v>790</v>
      </c>
      <c r="I1120" t="s">
        <v>2557</v>
      </c>
      <c r="J1120" s="3" t="s">
        <v>498</v>
      </c>
      <c r="K1120" t="s">
        <v>791</v>
      </c>
      <c r="L1120" t="s">
        <v>2558</v>
      </c>
      <c r="M1120" s="3" t="s">
        <v>514</v>
      </c>
      <c r="N1120" t="s">
        <v>584</v>
      </c>
      <c r="O1120" t="s">
        <v>2438</v>
      </c>
    </row>
    <row r="1121" spans="2:15" ht="18" hidden="1" x14ac:dyDescent="0.45">
      <c r="B1121" s="5" t="str">
        <f t="shared" si="34"/>
        <v>00002-00004-00001-00006</v>
      </c>
      <c r="C1121" s="5" t="str">
        <f t="shared" si="35"/>
        <v>陸上競技 10km Road Race 10kmロードレース（男子） 男子／55+</v>
      </c>
      <c r="D1121" s="3" t="s">
        <v>503</v>
      </c>
      <c r="E1121" t="s">
        <v>564</v>
      </c>
      <c r="F1121" t="s">
        <v>2418</v>
      </c>
      <c r="G1121" s="3" t="s">
        <v>507</v>
      </c>
      <c r="H1121" t="s">
        <v>790</v>
      </c>
      <c r="I1121" t="s">
        <v>2557</v>
      </c>
      <c r="J1121" s="3" t="s">
        <v>498</v>
      </c>
      <c r="K1121" t="s">
        <v>791</v>
      </c>
      <c r="L1121" t="s">
        <v>2558</v>
      </c>
      <c r="M1121" s="3" t="s">
        <v>516</v>
      </c>
      <c r="N1121" t="s">
        <v>585</v>
      </c>
      <c r="O1121" t="s">
        <v>2439</v>
      </c>
    </row>
    <row r="1122" spans="2:15" ht="18" hidden="1" x14ac:dyDescent="0.45">
      <c r="B1122" s="5" t="str">
        <f t="shared" si="34"/>
        <v>00002-00004-00001-00007</v>
      </c>
      <c r="C1122" s="5" t="str">
        <f t="shared" si="35"/>
        <v>陸上競技 10km Road Race 10kmロードレース（男子） 男子／60+</v>
      </c>
      <c r="D1122" s="3" t="s">
        <v>503</v>
      </c>
      <c r="E1122" t="s">
        <v>564</v>
      </c>
      <c r="F1122" t="s">
        <v>2418</v>
      </c>
      <c r="G1122" s="3" t="s">
        <v>507</v>
      </c>
      <c r="H1122" t="s">
        <v>790</v>
      </c>
      <c r="I1122" t="s">
        <v>2557</v>
      </c>
      <c r="J1122" s="3" t="s">
        <v>498</v>
      </c>
      <c r="K1122" t="s">
        <v>791</v>
      </c>
      <c r="L1122" t="s">
        <v>2558</v>
      </c>
      <c r="M1122" s="3" t="s">
        <v>518</v>
      </c>
      <c r="N1122" t="s">
        <v>586</v>
      </c>
      <c r="O1122" t="s">
        <v>2440</v>
      </c>
    </row>
    <row r="1123" spans="2:15" ht="18" hidden="1" x14ac:dyDescent="0.45">
      <c r="B1123" s="5" t="str">
        <f t="shared" si="34"/>
        <v>00002-00004-00001-00008</v>
      </c>
      <c r="C1123" s="5" t="str">
        <f t="shared" si="35"/>
        <v>陸上競技 10km Road Race 10kmロードレース（男子） 男子／65+</v>
      </c>
      <c r="D1123" s="3" t="s">
        <v>503</v>
      </c>
      <c r="E1123" t="s">
        <v>564</v>
      </c>
      <c r="F1123" t="s">
        <v>2418</v>
      </c>
      <c r="G1123" s="3" t="s">
        <v>507</v>
      </c>
      <c r="H1123" t="s">
        <v>790</v>
      </c>
      <c r="I1123" t="s">
        <v>2557</v>
      </c>
      <c r="J1123" s="3" t="s">
        <v>498</v>
      </c>
      <c r="K1123" t="s">
        <v>791</v>
      </c>
      <c r="L1123" t="s">
        <v>2558</v>
      </c>
      <c r="M1123" s="3" t="s">
        <v>520</v>
      </c>
      <c r="N1123" t="s">
        <v>587</v>
      </c>
      <c r="O1123" t="s">
        <v>2441</v>
      </c>
    </row>
    <row r="1124" spans="2:15" ht="18" hidden="1" x14ac:dyDescent="0.45">
      <c r="B1124" s="5" t="str">
        <f t="shared" si="34"/>
        <v>00002-00004-00001-00009</v>
      </c>
      <c r="C1124" s="5" t="str">
        <f t="shared" si="35"/>
        <v>陸上競技 10km Road Race 10kmロードレース（男子） 男子／70+</v>
      </c>
      <c r="D1124" s="3" t="s">
        <v>503</v>
      </c>
      <c r="E1124" t="s">
        <v>564</v>
      </c>
      <c r="F1124" t="s">
        <v>2418</v>
      </c>
      <c r="G1124" s="3" t="s">
        <v>507</v>
      </c>
      <c r="H1124" t="s">
        <v>790</v>
      </c>
      <c r="I1124" t="s">
        <v>2557</v>
      </c>
      <c r="J1124" s="3" t="s">
        <v>498</v>
      </c>
      <c r="K1124" t="s">
        <v>791</v>
      </c>
      <c r="L1124" t="s">
        <v>2558</v>
      </c>
      <c r="M1124" s="3" t="s">
        <v>531</v>
      </c>
      <c r="N1124" t="s">
        <v>589</v>
      </c>
      <c r="O1124" t="s">
        <v>2443</v>
      </c>
    </row>
    <row r="1125" spans="2:15" ht="18" hidden="1" x14ac:dyDescent="0.45">
      <c r="B1125" s="5" t="str">
        <f t="shared" si="34"/>
        <v>00002-00004-00001-00010</v>
      </c>
      <c r="C1125" s="5" t="str">
        <f t="shared" si="35"/>
        <v>陸上競技 10km Road Race 10kmロードレース（男子） 男子／75+</v>
      </c>
      <c r="D1125" s="3" t="s">
        <v>503</v>
      </c>
      <c r="E1125" t="s">
        <v>564</v>
      </c>
      <c r="F1125" t="s">
        <v>2418</v>
      </c>
      <c r="G1125" s="3" t="s">
        <v>507</v>
      </c>
      <c r="H1125" t="s">
        <v>790</v>
      </c>
      <c r="I1125" t="s">
        <v>2557</v>
      </c>
      <c r="J1125" s="3" t="s">
        <v>498</v>
      </c>
      <c r="K1125" t="s">
        <v>791</v>
      </c>
      <c r="L1125" t="s">
        <v>2558</v>
      </c>
      <c r="M1125" s="3" t="s">
        <v>533</v>
      </c>
      <c r="N1125" t="s">
        <v>590</v>
      </c>
      <c r="O1125" t="s">
        <v>2444</v>
      </c>
    </row>
    <row r="1126" spans="2:15" ht="18" hidden="1" x14ac:dyDescent="0.45">
      <c r="B1126" s="5" t="str">
        <f t="shared" si="34"/>
        <v>00002-00004-00001-00011</v>
      </c>
      <c r="C1126" s="5" t="str">
        <f t="shared" si="35"/>
        <v>陸上競技 10km Road Race 10kmロードレース（男子） 男子／80+</v>
      </c>
      <c r="D1126" s="3" t="s">
        <v>503</v>
      </c>
      <c r="E1126" t="s">
        <v>564</v>
      </c>
      <c r="F1126" t="s">
        <v>2418</v>
      </c>
      <c r="G1126" s="3" t="s">
        <v>507</v>
      </c>
      <c r="H1126" t="s">
        <v>790</v>
      </c>
      <c r="I1126" t="s">
        <v>2557</v>
      </c>
      <c r="J1126" s="3" t="s">
        <v>498</v>
      </c>
      <c r="K1126" t="s">
        <v>791</v>
      </c>
      <c r="L1126" t="s">
        <v>2558</v>
      </c>
      <c r="M1126" s="3" t="s">
        <v>535</v>
      </c>
      <c r="N1126" t="s">
        <v>591</v>
      </c>
      <c r="O1126" t="s">
        <v>2445</v>
      </c>
    </row>
    <row r="1127" spans="2:15" ht="18" hidden="1" x14ac:dyDescent="0.45">
      <c r="B1127" s="5" t="str">
        <f t="shared" si="34"/>
        <v>00002-00004-00001-00012</v>
      </c>
      <c r="C1127" s="5" t="str">
        <f t="shared" si="35"/>
        <v>陸上競技 10km Road Race 10kmロードレース（男子） 男子／85+</v>
      </c>
      <c r="D1127" s="3" t="s">
        <v>503</v>
      </c>
      <c r="E1127" t="s">
        <v>564</v>
      </c>
      <c r="F1127" t="s">
        <v>2418</v>
      </c>
      <c r="G1127" s="3" t="s">
        <v>507</v>
      </c>
      <c r="H1127" t="s">
        <v>790</v>
      </c>
      <c r="I1127" t="s">
        <v>2557</v>
      </c>
      <c r="J1127" s="3" t="s">
        <v>498</v>
      </c>
      <c r="K1127" t="s">
        <v>791</v>
      </c>
      <c r="L1127" t="s">
        <v>2558</v>
      </c>
      <c r="M1127" s="3" t="s">
        <v>537</v>
      </c>
      <c r="N1127" t="s">
        <v>592</v>
      </c>
      <c r="O1127" t="s">
        <v>2446</v>
      </c>
    </row>
    <row r="1128" spans="2:15" ht="18" hidden="1" x14ac:dyDescent="0.45">
      <c r="B1128" s="5" t="str">
        <f t="shared" si="34"/>
        <v>00002-00004-00001-00013</v>
      </c>
      <c r="C1128" s="5" t="str">
        <f t="shared" si="35"/>
        <v>陸上競技 10km Road Race 10kmロードレース（男子） 男子／90+</v>
      </c>
      <c r="D1128" s="3" t="s">
        <v>503</v>
      </c>
      <c r="E1128" t="s">
        <v>564</v>
      </c>
      <c r="F1128" t="s">
        <v>2418</v>
      </c>
      <c r="G1128" s="3" t="s">
        <v>507</v>
      </c>
      <c r="H1128" t="s">
        <v>790</v>
      </c>
      <c r="I1128" t="s">
        <v>2557</v>
      </c>
      <c r="J1128" s="3" t="s">
        <v>498</v>
      </c>
      <c r="K1128" t="s">
        <v>791</v>
      </c>
      <c r="L1128" t="s">
        <v>2558</v>
      </c>
      <c r="M1128" s="3" t="s">
        <v>616</v>
      </c>
      <c r="N1128" t="s">
        <v>593</v>
      </c>
      <c r="O1128" t="s">
        <v>2447</v>
      </c>
    </row>
    <row r="1129" spans="2:15" ht="18" hidden="1" x14ac:dyDescent="0.45">
      <c r="B1129" s="5" t="str">
        <f t="shared" si="34"/>
        <v>00002-00004-00001-00014</v>
      </c>
      <c r="C1129" s="5" t="str">
        <f t="shared" si="35"/>
        <v>陸上競技 10km Road Race 10kmロードレース（男子） 男子／95+</v>
      </c>
      <c r="D1129" s="3" t="s">
        <v>503</v>
      </c>
      <c r="E1129" t="s">
        <v>564</v>
      </c>
      <c r="F1129" t="s">
        <v>2418</v>
      </c>
      <c r="G1129" s="3" t="s">
        <v>507</v>
      </c>
      <c r="H1129" t="s">
        <v>790</v>
      </c>
      <c r="I1129" t="s">
        <v>2557</v>
      </c>
      <c r="J1129" s="3" t="s">
        <v>498</v>
      </c>
      <c r="K1129" t="s">
        <v>791</v>
      </c>
      <c r="L1129" t="s">
        <v>2558</v>
      </c>
      <c r="M1129" s="3" t="s">
        <v>618</v>
      </c>
      <c r="N1129" t="s">
        <v>594</v>
      </c>
      <c r="O1129" t="s">
        <v>2448</v>
      </c>
    </row>
    <row r="1130" spans="2:15" ht="18" hidden="1" x14ac:dyDescent="0.45">
      <c r="B1130" s="5" t="str">
        <f t="shared" si="34"/>
        <v>00002-00004-00001-00015</v>
      </c>
      <c r="C1130" s="5" t="str">
        <f t="shared" si="35"/>
        <v>陸上競技 10km Road Race 10kmロードレース（男子） 男子／100+</v>
      </c>
      <c r="D1130" s="3" t="s">
        <v>503</v>
      </c>
      <c r="E1130" t="s">
        <v>564</v>
      </c>
      <c r="F1130" t="s">
        <v>2418</v>
      </c>
      <c r="G1130" s="3" t="s">
        <v>507</v>
      </c>
      <c r="H1130" t="s">
        <v>790</v>
      </c>
      <c r="I1130" t="s">
        <v>2557</v>
      </c>
      <c r="J1130" s="3" t="s">
        <v>498</v>
      </c>
      <c r="K1130" t="s">
        <v>791</v>
      </c>
      <c r="L1130" t="s">
        <v>2558</v>
      </c>
      <c r="M1130" s="3" t="s">
        <v>620</v>
      </c>
      <c r="N1130" t="s">
        <v>595</v>
      </c>
      <c r="O1130" t="s">
        <v>2449</v>
      </c>
    </row>
    <row r="1131" spans="2:15" ht="18" hidden="1" x14ac:dyDescent="0.45">
      <c r="B1131" s="5" t="str">
        <f t="shared" si="34"/>
        <v>00002-00004-00002-00001</v>
      </c>
      <c r="C1131" s="5" t="str">
        <f t="shared" si="35"/>
        <v>陸上競技 10km Road Race 10kmロードレース（女子） 女子／30+</v>
      </c>
      <c r="D1131" s="3" t="s">
        <v>503</v>
      </c>
      <c r="E1131" t="s">
        <v>564</v>
      </c>
      <c r="F1131" t="s">
        <v>2418</v>
      </c>
      <c r="G1131" s="3" t="s">
        <v>507</v>
      </c>
      <c r="H1131" t="s">
        <v>790</v>
      </c>
      <c r="I1131" t="s">
        <v>2557</v>
      </c>
      <c r="J1131" s="3" t="s">
        <v>503</v>
      </c>
      <c r="K1131" t="s">
        <v>792</v>
      </c>
      <c r="L1131" t="s">
        <v>2559</v>
      </c>
      <c r="M1131" s="3" t="s">
        <v>498</v>
      </c>
      <c r="N1131" t="s">
        <v>597</v>
      </c>
      <c r="O1131" t="s">
        <v>2451</v>
      </c>
    </row>
    <row r="1132" spans="2:15" ht="18" hidden="1" x14ac:dyDescent="0.45">
      <c r="B1132" s="5" t="str">
        <f t="shared" si="34"/>
        <v>00002-00004-00002-00002</v>
      </c>
      <c r="C1132" s="5" t="str">
        <f t="shared" si="35"/>
        <v>陸上競技 10km Road Race 10kmロードレース（女子） 女子／35+</v>
      </c>
      <c r="D1132" s="3" t="s">
        <v>503</v>
      </c>
      <c r="E1132" t="s">
        <v>564</v>
      </c>
      <c r="F1132" t="s">
        <v>2418</v>
      </c>
      <c r="G1132" s="3" t="s">
        <v>507</v>
      </c>
      <c r="H1132" t="s">
        <v>790</v>
      </c>
      <c r="I1132" t="s">
        <v>2557</v>
      </c>
      <c r="J1132" s="3" t="s">
        <v>503</v>
      </c>
      <c r="K1132" t="s">
        <v>792</v>
      </c>
      <c r="L1132" t="s">
        <v>2559</v>
      </c>
      <c r="M1132" s="3" t="s">
        <v>503</v>
      </c>
      <c r="N1132" t="s">
        <v>598</v>
      </c>
      <c r="O1132" t="s">
        <v>2452</v>
      </c>
    </row>
    <row r="1133" spans="2:15" ht="18" hidden="1" x14ac:dyDescent="0.45">
      <c r="B1133" s="5" t="str">
        <f t="shared" si="34"/>
        <v>00002-00004-00002-00003</v>
      </c>
      <c r="C1133" s="5" t="str">
        <f t="shared" si="35"/>
        <v>陸上競技 10km Road Race 10kmロードレース（女子） 女子／40+</v>
      </c>
      <c r="D1133" s="3" t="s">
        <v>503</v>
      </c>
      <c r="E1133" t="s">
        <v>564</v>
      </c>
      <c r="F1133" t="s">
        <v>2418</v>
      </c>
      <c r="G1133" s="3" t="s">
        <v>507</v>
      </c>
      <c r="H1133" t="s">
        <v>790</v>
      </c>
      <c r="I1133" t="s">
        <v>2557</v>
      </c>
      <c r="J1133" s="3" t="s">
        <v>503</v>
      </c>
      <c r="K1133" t="s">
        <v>792</v>
      </c>
      <c r="L1133" t="s">
        <v>2559</v>
      </c>
      <c r="M1133" s="3" t="s">
        <v>505</v>
      </c>
      <c r="N1133" t="s">
        <v>599</v>
      </c>
      <c r="O1133" t="s">
        <v>2453</v>
      </c>
    </row>
    <row r="1134" spans="2:15" ht="18" hidden="1" x14ac:dyDescent="0.45">
      <c r="B1134" s="5" t="str">
        <f t="shared" si="34"/>
        <v>00002-00004-00002-00004</v>
      </c>
      <c r="C1134" s="5" t="str">
        <f t="shared" si="35"/>
        <v>陸上競技 10km Road Race 10kmロードレース（女子） 女子／45+</v>
      </c>
      <c r="D1134" s="3" t="s">
        <v>503</v>
      </c>
      <c r="E1134" t="s">
        <v>564</v>
      </c>
      <c r="F1134" t="s">
        <v>2418</v>
      </c>
      <c r="G1134" s="3" t="s">
        <v>507</v>
      </c>
      <c r="H1134" t="s">
        <v>790</v>
      </c>
      <c r="I1134" t="s">
        <v>2557</v>
      </c>
      <c r="J1134" s="3" t="s">
        <v>503</v>
      </c>
      <c r="K1134" t="s">
        <v>792</v>
      </c>
      <c r="L1134" t="s">
        <v>2559</v>
      </c>
      <c r="M1134" s="3" t="s">
        <v>507</v>
      </c>
      <c r="N1134" t="s">
        <v>600</v>
      </c>
      <c r="O1134" t="s">
        <v>2454</v>
      </c>
    </row>
    <row r="1135" spans="2:15" ht="18" hidden="1" x14ac:dyDescent="0.45">
      <c r="B1135" s="5" t="str">
        <f t="shared" si="34"/>
        <v>00002-00004-00002-00005</v>
      </c>
      <c r="C1135" s="5" t="str">
        <f t="shared" si="35"/>
        <v>陸上競技 10km Road Race 10kmロードレース（女子） 女子／50+</v>
      </c>
      <c r="D1135" s="3" t="s">
        <v>503</v>
      </c>
      <c r="E1135" t="s">
        <v>564</v>
      </c>
      <c r="F1135" t="s">
        <v>2418</v>
      </c>
      <c r="G1135" s="3" t="s">
        <v>507</v>
      </c>
      <c r="H1135" t="s">
        <v>790</v>
      </c>
      <c r="I1135" t="s">
        <v>2557</v>
      </c>
      <c r="J1135" s="3" t="s">
        <v>503</v>
      </c>
      <c r="K1135" t="s">
        <v>792</v>
      </c>
      <c r="L1135" t="s">
        <v>2559</v>
      </c>
      <c r="M1135" s="3" t="s">
        <v>514</v>
      </c>
      <c r="N1135" t="s">
        <v>602</v>
      </c>
      <c r="O1135" t="s">
        <v>2456</v>
      </c>
    </row>
    <row r="1136" spans="2:15" ht="18" hidden="1" x14ac:dyDescent="0.45">
      <c r="B1136" s="5" t="str">
        <f t="shared" si="34"/>
        <v>00002-00004-00002-00006</v>
      </c>
      <c r="C1136" s="5" t="str">
        <f t="shared" si="35"/>
        <v>陸上競技 10km Road Race 10kmロードレース（女子） 女子／55+</v>
      </c>
      <c r="D1136" s="3" t="s">
        <v>503</v>
      </c>
      <c r="E1136" t="s">
        <v>564</v>
      </c>
      <c r="F1136" t="s">
        <v>2418</v>
      </c>
      <c r="G1136" s="3" t="s">
        <v>507</v>
      </c>
      <c r="H1136" t="s">
        <v>790</v>
      </c>
      <c r="I1136" t="s">
        <v>2557</v>
      </c>
      <c r="J1136" s="3" t="s">
        <v>503</v>
      </c>
      <c r="K1136" t="s">
        <v>792</v>
      </c>
      <c r="L1136" t="s">
        <v>2559</v>
      </c>
      <c r="M1136" s="3" t="s">
        <v>516</v>
      </c>
      <c r="N1136" t="s">
        <v>603</v>
      </c>
      <c r="O1136" t="s">
        <v>2457</v>
      </c>
    </row>
    <row r="1137" spans="2:15" ht="18" hidden="1" x14ac:dyDescent="0.45">
      <c r="B1137" s="5" t="str">
        <f t="shared" si="34"/>
        <v>00002-00004-00002-00007</v>
      </c>
      <c r="C1137" s="5" t="str">
        <f t="shared" si="35"/>
        <v>陸上競技 10km Road Race 10kmロードレース（女子） 女子／60+</v>
      </c>
      <c r="D1137" s="3" t="s">
        <v>503</v>
      </c>
      <c r="E1137" t="s">
        <v>564</v>
      </c>
      <c r="F1137" t="s">
        <v>2418</v>
      </c>
      <c r="G1137" s="3" t="s">
        <v>507</v>
      </c>
      <c r="H1137" t="s">
        <v>790</v>
      </c>
      <c r="I1137" t="s">
        <v>2557</v>
      </c>
      <c r="J1137" s="3" t="s">
        <v>503</v>
      </c>
      <c r="K1137" t="s">
        <v>792</v>
      </c>
      <c r="L1137" t="s">
        <v>2559</v>
      </c>
      <c r="M1137" s="3" t="s">
        <v>518</v>
      </c>
      <c r="N1137" t="s">
        <v>604</v>
      </c>
      <c r="O1137" t="s">
        <v>2458</v>
      </c>
    </row>
    <row r="1138" spans="2:15" ht="18" hidden="1" x14ac:dyDescent="0.45">
      <c r="B1138" s="5" t="str">
        <f t="shared" si="34"/>
        <v>00002-00004-00002-00008</v>
      </c>
      <c r="C1138" s="5" t="str">
        <f t="shared" si="35"/>
        <v>陸上競技 10km Road Race 10kmロードレース（女子） 女子／65+</v>
      </c>
      <c r="D1138" s="3" t="s">
        <v>503</v>
      </c>
      <c r="E1138" t="s">
        <v>564</v>
      </c>
      <c r="F1138" t="s">
        <v>2418</v>
      </c>
      <c r="G1138" s="3" t="s">
        <v>507</v>
      </c>
      <c r="H1138" t="s">
        <v>790</v>
      </c>
      <c r="I1138" t="s">
        <v>2557</v>
      </c>
      <c r="J1138" s="3" t="s">
        <v>503</v>
      </c>
      <c r="K1138" t="s">
        <v>792</v>
      </c>
      <c r="L1138" t="s">
        <v>2559</v>
      </c>
      <c r="M1138" s="3" t="s">
        <v>520</v>
      </c>
      <c r="N1138" t="s">
        <v>605</v>
      </c>
      <c r="O1138" t="s">
        <v>2459</v>
      </c>
    </row>
    <row r="1139" spans="2:15" ht="18" hidden="1" x14ac:dyDescent="0.45">
      <c r="B1139" s="5" t="str">
        <f t="shared" si="34"/>
        <v>00002-00004-00002-00009</v>
      </c>
      <c r="C1139" s="5" t="str">
        <f t="shared" si="35"/>
        <v>陸上競技 10km Road Race 10kmロードレース（女子） 女子／70+</v>
      </c>
      <c r="D1139" s="3" t="s">
        <v>503</v>
      </c>
      <c r="E1139" t="s">
        <v>564</v>
      </c>
      <c r="F1139" t="s">
        <v>2418</v>
      </c>
      <c r="G1139" s="3" t="s">
        <v>507</v>
      </c>
      <c r="H1139" t="s">
        <v>790</v>
      </c>
      <c r="I1139" t="s">
        <v>2557</v>
      </c>
      <c r="J1139" s="3" t="s">
        <v>503</v>
      </c>
      <c r="K1139" t="s">
        <v>792</v>
      </c>
      <c r="L1139" t="s">
        <v>2559</v>
      </c>
      <c r="M1139" s="3" t="s">
        <v>531</v>
      </c>
      <c r="N1139" t="s">
        <v>607</v>
      </c>
      <c r="O1139" t="s">
        <v>2461</v>
      </c>
    </row>
    <row r="1140" spans="2:15" ht="18" hidden="1" x14ac:dyDescent="0.45">
      <c r="B1140" s="5" t="str">
        <f t="shared" si="34"/>
        <v>00002-00004-00002-00010</v>
      </c>
      <c r="C1140" s="5" t="str">
        <f t="shared" si="35"/>
        <v>陸上競技 10km Road Race 10kmロードレース（女子） 女子／75+</v>
      </c>
      <c r="D1140" s="3" t="s">
        <v>503</v>
      </c>
      <c r="E1140" t="s">
        <v>564</v>
      </c>
      <c r="F1140" t="s">
        <v>2418</v>
      </c>
      <c r="G1140" s="3" t="s">
        <v>507</v>
      </c>
      <c r="H1140" t="s">
        <v>790</v>
      </c>
      <c r="I1140" t="s">
        <v>2557</v>
      </c>
      <c r="J1140" s="3" t="s">
        <v>503</v>
      </c>
      <c r="K1140" t="s">
        <v>792</v>
      </c>
      <c r="L1140" t="s">
        <v>2559</v>
      </c>
      <c r="M1140" s="3" t="s">
        <v>533</v>
      </c>
      <c r="N1140" t="s">
        <v>608</v>
      </c>
      <c r="O1140" t="s">
        <v>2462</v>
      </c>
    </row>
    <row r="1141" spans="2:15" ht="18" hidden="1" x14ac:dyDescent="0.45">
      <c r="B1141" s="5" t="str">
        <f t="shared" si="34"/>
        <v>00002-00004-00002-00011</v>
      </c>
      <c r="C1141" s="5" t="str">
        <f t="shared" si="35"/>
        <v>陸上競技 10km Road Race 10kmロードレース（女子） 女子／80+</v>
      </c>
      <c r="D1141" s="3" t="s">
        <v>503</v>
      </c>
      <c r="E1141" t="s">
        <v>564</v>
      </c>
      <c r="F1141" t="s">
        <v>2418</v>
      </c>
      <c r="G1141" s="3" t="s">
        <v>507</v>
      </c>
      <c r="H1141" t="s">
        <v>790</v>
      </c>
      <c r="I1141" t="s">
        <v>2557</v>
      </c>
      <c r="J1141" s="3" t="s">
        <v>503</v>
      </c>
      <c r="K1141" t="s">
        <v>792</v>
      </c>
      <c r="L1141" t="s">
        <v>2559</v>
      </c>
      <c r="M1141" s="3" t="s">
        <v>535</v>
      </c>
      <c r="N1141" t="s">
        <v>609</v>
      </c>
      <c r="O1141" t="s">
        <v>2463</v>
      </c>
    </row>
    <row r="1142" spans="2:15" ht="18" hidden="1" x14ac:dyDescent="0.45">
      <c r="B1142" s="5" t="str">
        <f t="shared" si="34"/>
        <v>00002-00004-00002-00012</v>
      </c>
      <c r="C1142" s="5" t="str">
        <f t="shared" si="35"/>
        <v>陸上競技 10km Road Race 10kmロードレース（女子） 女子／85+</v>
      </c>
      <c r="D1142" s="3" t="s">
        <v>503</v>
      </c>
      <c r="E1142" t="s">
        <v>564</v>
      </c>
      <c r="F1142" t="s">
        <v>2418</v>
      </c>
      <c r="G1142" s="3" t="s">
        <v>507</v>
      </c>
      <c r="H1142" t="s">
        <v>790</v>
      </c>
      <c r="I1142" t="s">
        <v>2557</v>
      </c>
      <c r="J1142" s="3" t="s">
        <v>503</v>
      </c>
      <c r="K1142" t="s">
        <v>792</v>
      </c>
      <c r="L1142" t="s">
        <v>2559</v>
      </c>
      <c r="M1142" s="3" t="s">
        <v>537</v>
      </c>
      <c r="N1142" t="s">
        <v>610</v>
      </c>
      <c r="O1142" t="s">
        <v>2464</v>
      </c>
    </row>
    <row r="1143" spans="2:15" ht="18" hidden="1" x14ac:dyDescent="0.45">
      <c r="B1143" s="5" t="str">
        <f t="shared" si="34"/>
        <v>00002-00004-00002-00013</v>
      </c>
      <c r="C1143" s="5" t="str">
        <f t="shared" si="35"/>
        <v>陸上競技 10km Road Race 10kmロードレース（女子） 女子／90+</v>
      </c>
      <c r="D1143" s="3" t="s">
        <v>503</v>
      </c>
      <c r="E1143" t="s">
        <v>564</v>
      </c>
      <c r="F1143" t="s">
        <v>2418</v>
      </c>
      <c r="G1143" s="3" t="s">
        <v>507</v>
      </c>
      <c r="H1143" t="s">
        <v>790</v>
      </c>
      <c r="I1143" t="s">
        <v>2557</v>
      </c>
      <c r="J1143" s="3" t="s">
        <v>503</v>
      </c>
      <c r="K1143" t="s">
        <v>792</v>
      </c>
      <c r="L1143" t="s">
        <v>2559</v>
      </c>
      <c r="M1143" s="3" t="s">
        <v>616</v>
      </c>
      <c r="N1143" t="s">
        <v>611</v>
      </c>
      <c r="O1143" t="s">
        <v>2465</v>
      </c>
    </row>
    <row r="1144" spans="2:15" ht="18" hidden="1" x14ac:dyDescent="0.45">
      <c r="B1144" s="5" t="str">
        <f t="shared" si="34"/>
        <v>00002-00004-00002-00014</v>
      </c>
      <c r="C1144" s="5" t="str">
        <f t="shared" si="35"/>
        <v>陸上競技 10km Road Race 10kmロードレース（女子） 女子／95+</v>
      </c>
      <c r="D1144" s="3" t="s">
        <v>503</v>
      </c>
      <c r="E1144" t="s">
        <v>564</v>
      </c>
      <c r="F1144" t="s">
        <v>2418</v>
      </c>
      <c r="G1144" s="3" t="s">
        <v>507</v>
      </c>
      <c r="H1144" t="s">
        <v>790</v>
      </c>
      <c r="I1144" t="s">
        <v>2557</v>
      </c>
      <c r="J1144" s="3" t="s">
        <v>503</v>
      </c>
      <c r="K1144" t="s">
        <v>792</v>
      </c>
      <c r="L1144" t="s">
        <v>2559</v>
      </c>
      <c r="M1144" s="3" t="s">
        <v>618</v>
      </c>
      <c r="N1144" t="s">
        <v>612</v>
      </c>
      <c r="O1144" t="s">
        <v>2466</v>
      </c>
    </row>
    <row r="1145" spans="2:15" ht="18" hidden="1" x14ac:dyDescent="0.45">
      <c r="B1145" s="5" t="str">
        <f t="shared" si="34"/>
        <v>00002-00004-00002-00015</v>
      </c>
      <c r="C1145" s="5" t="str">
        <f t="shared" si="35"/>
        <v>陸上競技 10km Road Race 10kmロードレース（女子） 女子／100+</v>
      </c>
      <c r="D1145" s="3" t="s">
        <v>503</v>
      </c>
      <c r="E1145" t="s">
        <v>564</v>
      </c>
      <c r="F1145" t="s">
        <v>2418</v>
      </c>
      <c r="G1145" s="3" t="s">
        <v>507</v>
      </c>
      <c r="H1145" t="s">
        <v>790</v>
      </c>
      <c r="I1145" t="s">
        <v>2557</v>
      </c>
      <c r="J1145" s="3" t="s">
        <v>503</v>
      </c>
      <c r="K1145" t="s">
        <v>792</v>
      </c>
      <c r="L1145" t="s">
        <v>2559</v>
      </c>
      <c r="M1145" s="3" t="s">
        <v>620</v>
      </c>
      <c r="N1145" t="s">
        <v>613</v>
      </c>
      <c r="O1145" t="s">
        <v>2467</v>
      </c>
    </row>
    <row r="1146" spans="2:15" ht="18" hidden="1" x14ac:dyDescent="0.45">
      <c r="B1146" s="5" t="str">
        <f t="shared" si="34"/>
        <v>00002-00005-00001-00001</v>
      </c>
      <c r="C1146" s="5" t="str">
        <f t="shared" si="35"/>
        <v>陸上競技 Half Marathon ハーフマラソン （男子） 男子/30+</v>
      </c>
      <c r="D1146" s="3" t="s">
        <v>503</v>
      </c>
      <c r="E1146" t="s">
        <v>564</v>
      </c>
      <c r="F1146" t="s">
        <v>2418</v>
      </c>
      <c r="G1146" s="3" t="s">
        <v>514</v>
      </c>
      <c r="H1146" t="s">
        <v>793</v>
      </c>
      <c r="I1146" t="s">
        <v>2560</v>
      </c>
      <c r="J1146" s="3" t="s">
        <v>498</v>
      </c>
      <c r="K1146" t="s">
        <v>794</v>
      </c>
      <c r="L1146" t="s">
        <v>2561</v>
      </c>
      <c r="M1146" s="3" t="s">
        <v>498</v>
      </c>
      <c r="N1146" t="s">
        <v>795</v>
      </c>
      <c r="O1146" t="s">
        <v>2433</v>
      </c>
    </row>
    <row r="1147" spans="2:15" ht="18" hidden="1" x14ac:dyDescent="0.45">
      <c r="B1147" s="5" t="str">
        <f t="shared" si="34"/>
        <v>00002-00005-00001-00002</v>
      </c>
      <c r="C1147" s="5" t="str">
        <f t="shared" si="35"/>
        <v>陸上競技 Half Marathon ハーフマラソン （男子） 男子/35+</v>
      </c>
      <c r="D1147" s="3" t="s">
        <v>503</v>
      </c>
      <c r="E1147" t="s">
        <v>564</v>
      </c>
      <c r="F1147" t="s">
        <v>2418</v>
      </c>
      <c r="G1147" s="3" t="s">
        <v>514</v>
      </c>
      <c r="H1147" t="s">
        <v>793</v>
      </c>
      <c r="I1147" t="s">
        <v>2560</v>
      </c>
      <c r="J1147" s="3" t="s">
        <v>498</v>
      </c>
      <c r="K1147" t="s">
        <v>794</v>
      </c>
      <c r="L1147" t="s">
        <v>2561</v>
      </c>
      <c r="M1147" s="3" t="s">
        <v>503</v>
      </c>
      <c r="N1147" t="s">
        <v>796</v>
      </c>
      <c r="O1147" t="s">
        <v>2434</v>
      </c>
    </row>
    <row r="1148" spans="2:15" ht="18" hidden="1" x14ac:dyDescent="0.45">
      <c r="B1148" s="5" t="str">
        <f t="shared" si="34"/>
        <v>00002-00005-00001-00003</v>
      </c>
      <c r="C1148" s="5" t="str">
        <f t="shared" si="35"/>
        <v>陸上競技 Half Marathon ハーフマラソン （男子） 男子/40+</v>
      </c>
      <c r="D1148" s="3" t="s">
        <v>503</v>
      </c>
      <c r="E1148" t="s">
        <v>564</v>
      </c>
      <c r="F1148" t="s">
        <v>2418</v>
      </c>
      <c r="G1148" s="3" t="s">
        <v>514</v>
      </c>
      <c r="H1148" t="s">
        <v>793</v>
      </c>
      <c r="I1148" t="s">
        <v>2560</v>
      </c>
      <c r="J1148" s="3" t="s">
        <v>498</v>
      </c>
      <c r="K1148" t="s">
        <v>794</v>
      </c>
      <c r="L1148" t="s">
        <v>2561</v>
      </c>
      <c r="M1148" s="3" t="s">
        <v>505</v>
      </c>
      <c r="N1148" t="s">
        <v>797</v>
      </c>
      <c r="O1148" t="s">
        <v>2435</v>
      </c>
    </row>
    <row r="1149" spans="2:15" ht="18" hidden="1" x14ac:dyDescent="0.45">
      <c r="B1149" s="5" t="str">
        <f t="shared" si="34"/>
        <v>00002-00005-00001-00004</v>
      </c>
      <c r="C1149" s="5" t="str">
        <f t="shared" si="35"/>
        <v>陸上競技 Half Marathon ハーフマラソン （男子） 男子/45+</v>
      </c>
      <c r="D1149" s="3" t="s">
        <v>503</v>
      </c>
      <c r="E1149" t="s">
        <v>564</v>
      </c>
      <c r="F1149" t="s">
        <v>2418</v>
      </c>
      <c r="G1149" s="3" t="s">
        <v>514</v>
      </c>
      <c r="H1149" t="s">
        <v>793</v>
      </c>
      <c r="I1149" t="s">
        <v>2560</v>
      </c>
      <c r="J1149" s="3" t="s">
        <v>498</v>
      </c>
      <c r="K1149" t="s">
        <v>794</v>
      </c>
      <c r="L1149" t="s">
        <v>2561</v>
      </c>
      <c r="M1149" s="3" t="s">
        <v>507</v>
      </c>
      <c r="N1149" t="s">
        <v>798</v>
      </c>
      <c r="O1149" t="s">
        <v>2436</v>
      </c>
    </row>
    <row r="1150" spans="2:15" ht="18" hidden="1" x14ac:dyDescent="0.45">
      <c r="B1150" s="5" t="str">
        <f t="shared" si="34"/>
        <v>00002-00005-00001-00005</v>
      </c>
      <c r="C1150" s="5" t="str">
        <f t="shared" si="35"/>
        <v>陸上競技 Half Marathon ハーフマラソン （男子） 男子/50+</v>
      </c>
      <c r="D1150" s="3" t="s">
        <v>503</v>
      </c>
      <c r="E1150" t="s">
        <v>564</v>
      </c>
      <c r="F1150" t="s">
        <v>2418</v>
      </c>
      <c r="G1150" s="3" t="s">
        <v>514</v>
      </c>
      <c r="H1150" t="s">
        <v>793</v>
      </c>
      <c r="I1150" t="s">
        <v>2560</v>
      </c>
      <c r="J1150" s="3" t="s">
        <v>498</v>
      </c>
      <c r="K1150" t="s">
        <v>794</v>
      </c>
      <c r="L1150" t="s">
        <v>2561</v>
      </c>
      <c r="M1150" s="3" t="s">
        <v>514</v>
      </c>
      <c r="N1150" t="s">
        <v>799</v>
      </c>
      <c r="O1150" t="s">
        <v>2438</v>
      </c>
    </row>
    <row r="1151" spans="2:15" ht="18" hidden="1" x14ac:dyDescent="0.45">
      <c r="B1151" s="5" t="str">
        <f t="shared" si="34"/>
        <v>00002-00005-00001-00006</v>
      </c>
      <c r="C1151" s="5" t="str">
        <f t="shared" si="35"/>
        <v>陸上競技 Half Marathon ハーフマラソン （男子） 男子/55+</v>
      </c>
      <c r="D1151" s="3" t="s">
        <v>503</v>
      </c>
      <c r="E1151" t="s">
        <v>564</v>
      </c>
      <c r="F1151" t="s">
        <v>2418</v>
      </c>
      <c r="G1151" s="3" t="s">
        <v>514</v>
      </c>
      <c r="H1151" t="s">
        <v>793</v>
      </c>
      <c r="I1151" t="s">
        <v>2560</v>
      </c>
      <c r="J1151" s="3" t="s">
        <v>498</v>
      </c>
      <c r="K1151" t="s">
        <v>794</v>
      </c>
      <c r="L1151" t="s">
        <v>2561</v>
      </c>
      <c r="M1151" s="3" t="s">
        <v>516</v>
      </c>
      <c r="N1151" t="s">
        <v>800</v>
      </c>
      <c r="O1151" t="s">
        <v>2439</v>
      </c>
    </row>
    <row r="1152" spans="2:15" ht="18" hidden="1" x14ac:dyDescent="0.45">
      <c r="B1152" s="5" t="str">
        <f t="shared" si="34"/>
        <v>00002-00005-00001-00007</v>
      </c>
      <c r="C1152" s="5" t="str">
        <f t="shared" si="35"/>
        <v>陸上競技 Half Marathon ハーフマラソン （男子） 男子/60+</v>
      </c>
      <c r="D1152" s="3" t="s">
        <v>503</v>
      </c>
      <c r="E1152" t="s">
        <v>564</v>
      </c>
      <c r="F1152" t="s">
        <v>2418</v>
      </c>
      <c r="G1152" s="3" t="s">
        <v>514</v>
      </c>
      <c r="H1152" t="s">
        <v>793</v>
      </c>
      <c r="I1152" t="s">
        <v>2560</v>
      </c>
      <c r="J1152" s="3" t="s">
        <v>498</v>
      </c>
      <c r="K1152" t="s">
        <v>794</v>
      </c>
      <c r="L1152" t="s">
        <v>2561</v>
      </c>
      <c r="M1152" s="3" t="s">
        <v>518</v>
      </c>
      <c r="N1152" t="s">
        <v>801</v>
      </c>
      <c r="O1152" t="s">
        <v>2440</v>
      </c>
    </row>
    <row r="1153" spans="2:15" ht="18" hidden="1" x14ac:dyDescent="0.45">
      <c r="B1153" s="5" t="str">
        <f t="shared" si="34"/>
        <v>00002-00005-00001-00008</v>
      </c>
      <c r="C1153" s="5" t="str">
        <f t="shared" si="35"/>
        <v>陸上競技 Half Marathon ハーフマラソン （男子） 男子/65+</v>
      </c>
      <c r="D1153" s="3" t="s">
        <v>503</v>
      </c>
      <c r="E1153" t="s">
        <v>564</v>
      </c>
      <c r="F1153" t="s">
        <v>2418</v>
      </c>
      <c r="G1153" s="3" t="s">
        <v>514</v>
      </c>
      <c r="H1153" t="s">
        <v>793</v>
      </c>
      <c r="I1153" t="s">
        <v>2560</v>
      </c>
      <c r="J1153" s="3" t="s">
        <v>498</v>
      </c>
      <c r="K1153" t="s">
        <v>794</v>
      </c>
      <c r="L1153" t="s">
        <v>2561</v>
      </c>
      <c r="M1153" s="3" t="s">
        <v>520</v>
      </c>
      <c r="N1153" t="s">
        <v>802</v>
      </c>
      <c r="O1153" t="s">
        <v>2441</v>
      </c>
    </row>
    <row r="1154" spans="2:15" ht="18" hidden="1" x14ac:dyDescent="0.45">
      <c r="B1154" s="5" t="str">
        <f t="shared" si="34"/>
        <v>00002-00005-00001-00009</v>
      </c>
      <c r="C1154" s="5" t="str">
        <f t="shared" si="35"/>
        <v>陸上競技 Half Marathon ハーフマラソン （男子） 男子/70+</v>
      </c>
      <c r="D1154" s="3" t="s">
        <v>503</v>
      </c>
      <c r="E1154" t="s">
        <v>564</v>
      </c>
      <c r="F1154" t="s">
        <v>2418</v>
      </c>
      <c r="G1154" s="3" t="s">
        <v>514</v>
      </c>
      <c r="H1154" t="s">
        <v>793</v>
      </c>
      <c r="I1154" t="s">
        <v>2560</v>
      </c>
      <c r="J1154" s="3" t="s">
        <v>498</v>
      </c>
      <c r="K1154" t="s">
        <v>794</v>
      </c>
      <c r="L1154" t="s">
        <v>2561</v>
      </c>
      <c r="M1154" s="3" t="s">
        <v>531</v>
      </c>
      <c r="N1154" t="s">
        <v>803</v>
      </c>
      <c r="O1154" t="s">
        <v>2443</v>
      </c>
    </row>
    <row r="1155" spans="2:15" ht="18" hidden="1" x14ac:dyDescent="0.45">
      <c r="B1155" s="5" t="str">
        <f t="shared" ref="B1155:B1218" si="36">CONCATENATE(D1155,"-",G1155,"-",J1155,"-",M1155)</f>
        <v>00002-00005-00001-00010</v>
      </c>
      <c r="C1155" s="5" t="str">
        <f t="shared" ref="C1155:C1218" si="37">_xlfn.CONCAT(E1155," ",I1155," ",K1155," ",N1155)</f>
        <v>陸上競技 Half Marathon ハーフマラソン （男子） 男子/75+</v>
      </c>
      <c r="D1155" s="3" t="s">
        <v>503</v>
      </c>
      <c r="E1155" t="s">
        <v>564</v>
      </c>
      <c r="F1155" t="s">
        <v>2418</v>
      </c>
      <c r="G1155" s="3" t="s">
        <v>514</v>
      </c>
      <c r="H1155" t="s">
        <v>793</v>
      </c>
      <c r="I1155" t="s">
        <v>2560</v>
      </c>
      <c r="J1155" s="3" t="s">
        <v>498</v>
      </c>
      <c r="K1155" t="s">
        <v>794</v>
      </c>
      <c r="L1155" t="s">
        <v>2561</v>
      </c>
      <c r="M1155" s="3" t="s">
        <v>533</v>
      </c>
      <c r="N1155" t="s">
        <v>804</v>
      </c>
      <c r="O1155" t="s">
        <v>2444</v>
      </c>
    </row>
    <row r="1156" spans="2:15" ht="18" hidden="1" x14ac:dyDescent="0.45">
      <c r="B1156" s="5" t="str">
        <f t="shared" si="36"/>
        <v>00002-00005-00001-00011</v>
      </c>
      <c r="C1156" s="5" t="str">
        <f t="shared" si="37"/>
        <v>陸上競技 Half Marathon ハーフマラソン （男子） 男子/80+</v>
      </c>
      <c r="D1156" s="3" t="s">
        <v>503</v>
      </c>
      <c r="E1156" t="s">
        <v>564</v>
      </c>
      <c r="F1156" t="s">
        <v>2418</v>
      </c>
      <c r="G1156" s="3" t="s">
        <v>514</v>
      </c>
      <c r="H1156" t="s">
        <v>793</v>
      </c>
      <c r="I1156" t="s">
        <v>2560</v>
      </c>
      <c r="J1156" s="3" t="s">
        <v>498</v>
      </c>
      <c r="K1156" t="s">
        <v>794</v>
      </c>
      <c r="L1156" t="s">
        <v>2561</v>
      </c>
      <c r="M1156" s="3" t="s">
        <v>535</v>
      </c>
      <c r="N1156" t="s">
        <v>805</v>
      </c>
      <c r="O1156" t="s">
        <v>2445</v>
      </c>
    </row>
    <row r="1157" spans="2:15" ht="18" hidden="1" x14ac:dyDescent="0.45">
      <c r="B1157" s="5" t="str">
        <f t="shared" si="36"/>
        <v>00002-00005-00001-00012</v>
      </c>
      <c r="C1157" s="5" t="str">
        <f t="shared" si="37"/>
        <v>陸上競技 Half Marathon ハーフマラソン （男子） 男子/85+</v>
      </c>
      <c r="D1157" s="3" t="s">
        <v>503</v>
      </c>
      <c r="E1157" t="s">
        <v>564</v>
      </c>
      <c r="F1157" t="s">
        <v>2418</v>
      </c>
      <c r="G1157" s="3" t="s">
        <v>514</v>
      </c>
      <c r="H1157" t="s">
        <v>793</v>
      </c>
      <c r="I1157" t="s">
        <v>2560</v>
      </c>
      <c r="J1157" s="3" t="s">
        <v>498</v>
      </c>
      <c r="K1157" t="s">
        <v>794</v>
      </c>
      <c r="L1157" t="s">
        <v>2561</v>
      </c>
      <c r="M1157" s="3" t="s">
        <v>537</v>
      </c>
      <c r="N1157" t="s">
        <v>806</v>
      </c>
      <c r="O1157" t="s">
        <v>2446</v>
      </c>
    </row>
    <row r="1158" spans="2:15" ht="18" hidden="1" x14ac:dyDescent="0.45">
      <c r="B1158" s="5" t="str">
        <f t="shared" si="36"/>
        <v>00002-00005-00001-00013</v>
      </c>
      <c r="C1158" s="5" t="str">
        <f t="shared" si="37"/>
        <v>陸上競技 Half Marathon ハーフマラソン （男子） 男子/90+</v>
      </c>
      <c r="D1158" s="3" t="s">
        <v>503</v>
      </c>
      <c r="E1158" t="s">
        <v>564</v>
      </c>
      <c r="F1158" t="s">
        <v>2418</v>
      </c>
      <c r="G1158" s="3" t="s">
        <v>514</v>
      </c>
      <c r="H1158" t="s">
        <v>793</v>
      </c>
      <c r="I1158" t="s">
        <v>2560</v>
      </c>
      <c r="J1158" s="3" t="s">
        <v>498</v>
      </c>
      <c r="K1158" t="s">
        <v>794</v>
      </c>
      <c r="L1158" t="s">
        <v>2561</v>
      </c>
      <c r="M1158" s="3" t="s">
        <v>616</v>
      </c>
      <c r="N1158" t="s">
        <v>807</v>
      </c>
      <c r="O1158" t="s">
        <v>2447</v>
      </c>
    </row>
    <row r="1159" spans="2:15" ht="18" hidden="1" x14ac:dyDescent="0.45">
      <c r="B1159" s="5" t="str">
        <f t="shared" si="36"/>
        <v>00002-00005-00001-00014</v>
      </c>
      <c r="C1159" s="5" t="str">
        <f t="shared" si="37"/>
        <v>陸上競技 Half Marathon ハーフマラソン （男子） 男子/95+</v>
      </c>
      <c r="D1159" s="3" t="s">
        <v>503</v>
      </c>
      <c r="E1159" t="s">
        <v>564</v>
      </c>
      <c r="F1159" t="s">
        <v>2418</v>
      </c>
      <c r="G1159" s="3" t="s">
        <v>514</v>
      </c>
      <c r="H1159" t="s">
        <v>793</v>
      </c>
      <c r="I1159" t="s">
        <v>2560</v>
      </c>
      <c r="J1159" s="3" t="s">
        <v>498</v>
      </c>
      <c r="K1159" t="s">
        <v>794</v>
      </c>
      <c r="L1159" t="s">
        <v>2561</v>
      </c>
      <c r="M1159" s="3" t="s">
        <v>618</v>
      </c>
      <c r="N1159" t="s">
        <v>808</v>
      </c>
      <c r="O1159" t="s">
        <v>2448</v>
      </c>
    </row>
    <row r="1160" spans="2:15" ht="18" hidden="1" x14ac:dyDescent="0.45">
      <c r="B1160" s="5" t="str">
        <f t="shared" si="36"/>
        <v>00002-00005-00001-00015</v>
      </c>
      <c r="C1160" s="5" t="str">
        <f t="shared" si="37"/>
        <v>陸上競技 Half Marathon ハーフマラソン （男子） 男子/100+</v>
      </c>
      <c r="D1160" s="3" t="s">
        <v>503</v>
      </c>
      <c r="E1160" t="s">
        <v>564</v>
      </c>
      <c r="F1160" t="s">
        <v>2418</v>
      </c>
      <c r="G1160" s="3" t="s">
        <v>514</v>
      </c>
      <c r="H1160" t="s">
        <v>793</v>
      </c>
      <c r="I1160" t="s">
        <v>2560</v>
      </c>
      <c r="J1160" s="3" t="s">
        <v>498</v>
      </c>
      <c r="K1160" t="s">
        <v>794</v>
      </c>
      <c r="L1160" t="s">
        <v>2561</v>
      </c>
      <c r="M1160" s="3" t="s">
        <v>620</v>
      </c>
      <c r="N1160" t="s">
        <v>809</v>
      </c>
      <c r="O1160" t="s">
        <v>2449</v>
      </c>
    </row>
    <row r="1161" spans="2:15" ht="18" hidden="1" x14ac:dyDescent="0.45">
      <c r="B1161" s="5" t="str">
        <f t="shared" si="36"/>
        <v>00002-00005-00002-00001</v>
      </c>
      <c r="C1161" s="5" t="str">
        <f t="shared" si="37"/>
        <v>陸上競技 Half Marathon ハーフマラソン （女子） 女子/30+</v>
      </c>
      <c r="D1161" s="3" t="s">
        <v>503</v>
      </c>
      <c r="E1161" t="s">
        <v>564</v>
      </c>
      <c r="F1161" t="s">
        <v>2418</v>
      </c>
      <c r="G1161" s="3" t="s">
        <v>514</v>
      </c>
      <c r="H1161" t="s">
        <v>793</v>
      </c>
      <c r="I1161" t="s">
        <v>2560</v>
      </c>
      <c r="J1161" s="3" t="s">
        <v>503</v>
      </c>
      <c r="K1161" t="s">
        <v>810</v>
      </c>
      <c r="L1161" t="s">
        <v>2562</v>
      </c>
      <c r="M1161" s="3" t="s">
        <v>498</v>
      </c>
      <c r="N1161" t="s">
        <v>811</v>
      </c>
      <c r="O1161" t="s">
        <v>2451</v>
      </c>
    </row>
    <row r="1162" spans="2:15" ht="18" hidden="1" x14ac:dyDescent="0.45">
      <c r="B1162" s="5" t="str">
        <f t="shared" si="36"/>
        <v>00002-00005-00002-00002</v>
      </c>
      <c r="C1162" s="5" t="str">
        <f t="shared" si="37"/>
        <v>陸上競技 Half Marathon ハーフマラソン （女子） 女子/35+</v>
      </c>
      <c r="D1162" s="3" t="s">
        <v>503</v>
      </c>
      <c r="E1162" t="s">
        <v>564</v>
      </c>
      <c r="F1162" t="s">
        <v>2418</v>
      </c>
      <c r="G1162" s="3" t="s">
        <v>514</v>
      </c>
      <c r="H1162" t="s">
        <v>793</v>
      </c>
      <c r="I1162" t="s">
        <v>2560</v>
      </c>
      <c r="J1162" s="3" t="s">
        <v>503</v>
      </c>
      <c r="K1162" t="s">
        <v>810</v>
      </c>
      <c r="L1162" t="s">
        <v>2562</v>
      </c>
      <c r="M1162" s="3" t="s">
        <v>503</v>
      </c>
      <c r="N1162" t="s">
        <v>812</v>
      </c>
      <c r="O1162" t="s">
        <v>2452</v>
      </c>
    </row>
    <row r="1163" spans="2:15" ht="18" hidden="1" x14ac:dyDescent="0.45">
      <c r="B1163" s="5" t="str">
        <f t="shared" si="36"/>
        <v>00002-00005-00002-00003</v>
      </c>
      <c r="C1163" s="5" t="str">
        <f t="shared" si="37"/>
        <v>陸上競技 Half Marathon ハーフマラソン （女子） 女子/40+</v>
      </c>
      <c r="D1163" s="3" t="s">
        <v>503</v>
      </c>
      <c r="E1163" t="s">
        <v>564</v>
      </c>
      <c r="F1163" t="s">
        <v>2418</v>
      </c>
      <c r="G1163" s="3" t="s">
        <v>514</v>
      </c>
      <c r="H1163" t="s">
        <v>793</v>
      </c>
      <c r="I1163" t="s">
        <v>2560</v>
      </c>
      <c r="J1163" s="3" t="s">
        <v>503</v>
      </c>
      <c r="K1163" t="s">
        <v>810</v>
      </c>
      <c r="L1163" t="s">
        <v>2562</v>
      </c>
      <c r="M1163" s="3" t="s">
        <v>505</v>
      </c>
      <c r="N1163" t="s">
        <v>813</v>
      </c>
      <c r="O1163" t="s">
        <v>2453</v>
      </c>
    </row>
    <row r="1164" spans="2:15" ht="18" hidden="1" x14ac:dyDescent="0.45">
      <c r="B1164" s="5" t="str">
        <f t="shared" si="36"/>
        <v>00002-00005-00002-00004</v>
      </c>
      <c r="C1164" s="5" t="str">
        <f t="shared" si="37"/>
        <v>陸上競技 Half Marathon ハーフマラソン （女子） 女子/45+</v>
      </c>
      <c r="D1164" s="3" t="s">
        <v>503</v>
      </c>
      <c r="E1164" t="s">
        <v>564</v>
      </c>
      <c r="F1164" t="s">
        <v>2418</v>
      </c>
      <c r="G1164" s="3" t="s">
        <v>514</v>
      </c>
      <c r="H1164" t="s">
        <v>793</v>
      </c>
      <c r="I1164" t="s">
        <v>2560</v>
      </c>
      <c r="J1164" s="3" t="s">
        <v>503</v>
      </c>
      <c r="K1164" t="s">
        <v>810</v>
      </c>
      <c r="L1164" t="s">
        <v>2562</v>
      </c>
      <c r="M1164" s="3" t="s">
        <v>507</v>
      </c>
      <c r="N1164" t="s">
        <v>814</v>
      </c>
      <c r="O1164" t="s">
        <v>2454</v>
      </c>
    </row>
    <row r="1165" spans="2:15" ht="18" hidden="1" x14ac:dyDescent="0.45">
      <c r="B1165" s="5" t="str">
        <f t="shared" si="36"/>
        <v>00002-00005-00002-00005</v>
      </c>
      <c r="C1165" s="5" t="str">
        <f t="shared" si="37"/>
        <v>陸上競技 Half Marathon ハーフマラソン （女子） 女子/50+</v>
      </c>
      <c r="D1165" s="3" t="s">
        <v>503</v>
      </c>
      <c r="E1165" t="s">
        <v>564</v>
      </c>
      <c r="F1165" t="s">
        <v>2418</v>
      </c>
      <c r="G1165" s="3" t="s">
        <v>514</v>
      </c>
      <c r="H1165" t="s">
        <v>793</v>
      </c>
      <c r="I1165" t="s">
        <v>2560</v>
      </c>
      <c r="J1165" s="3" t="s">
        <v>503</v>
      </c>
      <c r="K1165" t="s">
        <v>810</v>
      </c>
      <c r="L1165" t="s">
        <v>2562</v>
      </c>
      <c r="M1165" s="3" t="s">
        <v>514</v>
      </c>
      <c r="N1165" t="s">
        <v>815</v>
      </c>
      <c r="O1165" t="s">
        <v>2456</v>
      </c>
    </row>
    <row r="1166" spans="2:15" ht="18" hidden="1" x14ac:dyDescent="0.45">
      <c r="B1166" s="5" t="str">
        <f t="shared" si="36"/>
        <v>00002-00005-00002-00006</v>
      </c>
      <c r="C1166" s="5" t="str">
        <f t="shared" si="37"/>
        <v>陸上競技 Half Marathon ハーフマラソン （女子） 女子/55+</v>
      </c>
      <c r="D1166" s="3" t="s">
        <v>503</v>
      </c>
      <c r="E1166" t="s">
        <v>564</v>
      </c>
      <c r="F1166" t="s">
        <v>2418</v>
      </c>
      <c r="G1166" s="3" t="s">
        <v>514</v>
      </c>
      <c r="H1166" t="s">
        <v>793</v>
      </c>
      <c r="I1166" t="s">
        <v>2560</v>
      </c>
      <c r="J1166" s="3" t="s">
        <v>503</v>
      </c>
      <c r="K1166" t="s">
        <v>810</v>
      </c>
      <c r="L1166" t="s">
        <v>2562</v>
      </c>
      <c r="M1166" s="3" t="s">
        <v>516</v>
      </c>
      <c r="N1166" t="s">
        <v>816</v>
      </c>
      <c r="O1166" t="s">
        <v>2457</v>
      </c>
    </row>
    <row r="1167" spans="2:15" ht="18" hidden="1" x14ac:dyDescent="0.45">
      <c r="B1167" s="5" t="str">
        <f t="shared" si="36"/>
        <v>00002-00005-00002-00007</v>
      </c>
      <c r="C1167" s="5" t="str">
        <f t="shared" si="37"/>
        <v>陸上競技 Half Marathon ハーフマラソン （女子） 女子/60+</v>
      </c>
      <c r="D1167" s="3" t="s">
        <v>503</v>
      </c>
      <c r="E1167" t="s">
        <v>564</v>
      </c>
      <c r="F1167" t="s">
        <v>2418</v>
      </c>
      <c r="G1167" s="3" t="s">
        <v>514</v>
      </c>
      <c r="H1167" t="s">
        <v>793</v>
      </c>
      <c r="I1167" t="s">
        <v>2560</v>
      </c>
      <c r="J1167" s="3" t="s">
        <v>503</v>
      </c>
      <c r="K1167" t="s">
        <v>810</v>
      </c>
      <c r="L1167" t="s">
        <v>2562</v>
      </c>
      <c r="M1167" s="3" t="s">
        <v>518</v>
      </c>
      <c r="N1167" t="s">
        <v>817</v>
      </c>
      <c r="O1167" t="s">
        <v>2458</v>
      </c>
    </row>
    <row r="1168" spans="2:15" ht="18" hidden="1" x14ac:dyDescent="0.45">
      <c r="B1168" s="5" t="str">
        <f t="shared" si="36"/>
        <v>00002-00005-00002-00008</v>
      </c>
      <c r="C1168" s="5" t="str">
        <f t="shared" si="37"/>
        <v>陸上競技 Half Marathon ハーフマラソン （女子） 女子/65+</v>
      </c>
      <c r="D1168" s="3" t="s">
        <v>503</v>
      </c>
      <c r="E1168" t="s">
        <v>564</v>
      </c>
      <c r="F1168" t="s">
        <v>2418</v>
      </c>
      <c r="G1168" s="3" t="s">
        <v>514</v>
      </c>
      <c r="H1168" t="s">
        <v>793</v>
      </c>
      <c r="I1168" t="s">
        <v>2560</v>
      </c>
      <c r="J1168" s="3" t="s">
        <v>503</v>
      </c>
      <c r="K1168" t="s">
        <v>810</v>
      </c>
      <c r="L1168" t="s">
        <v>2562</v>
      </c>
      <c r="M1168" s="3" t="s">
        <v>520</v>
      </c>
      <c r="N1168" t="s">
        <v>818</v>
      </c>
      <c r="O1168" t="s">
        <v>2459</v>
      </c>
    </row>
    <row r="1169" spans="2:15" ht="18" hidden="1" x14ac:dyDescent="0.45">
      <c r="B1169" s="5" t="str">
        <f t="shared" si="36"/>
        <v>00002-00005-00002-00009</v>
      </c>
      <c r="C1169" s="5" t="str">
        <f t="shared" si="37"/>
        <v>陸上競技 Half Marathon ハーフマラソン （女子） 女子/70+</v>
      </c>
      <c r="D1169" s="3" t="s">
        <v>503</v>
      </c>
      <c r="E1169" t="s">
        <v>564</v>
      </c>
      <c r="F1169" t="s">
        <v>2418</v>
      </c>
      <c r="G1169" s="3" t="s">
        <v>514</v>
      </c>
      <c r="H1169" t="s">
        <v>793</v>
      </c>
      <c r="I1169" t="s">
        <v>2560</v>
      </c>
      <c r="J1169" s="3" t="s">
        <v>503</v>
      </c>
      <c r="K1169" t="s">
        <v>810</v>
      </c>
      <c r="L1169" t="s">
        <v>2562</v>
      </c>
      <c r="M1169" s="3" t="s">
        <v>531</v>
      </c>
      <c r="N1169" t="s">
        <v>819</v>
      </c>
      <c r="O1169" t="s">
        <v>2461</v>
      </c>
    </row>
    <row r="1170" spans="2:15" ht="18" hidden="1" x14ac:dyDescent="0.45">
      <c r="B1170" s="5" t="str">
        <f t="shared" si="36"/>
        <v>00002-00005-00002-00010</v>
      </c>
      <c r="C1170" s="5" t="str">
        <f t="shared" si="37"/>
        <v>陸上競技 Half Marathon ハーフマラソン （女子） 女子/75+</v>
      </c>
      <c r="D1170" s="3" t="s">
        <v>503</v>
      </c>
      <c r="E1170" t="s">
        <v>564</v>
      </c>
      <c r="F1170" t="s">
        <v>2418</v>
      </c>
      <c r="G1170" s="3" t="s">
        <v>514</v>
      </c>
      <c r="H1170" t="s">
        <v>793</v>
      </c>
      <c r="I1170" t="s">
        <v>2560</v>
      </c>
      <c r="J1170" s="3" t="s">
        <v>503</v>
      </c>
      <c r="K1170" t="s">
        <v>810</v>
      </c>
      <c r="L1170" t="s">
        <v>2562</v>
      </c>
      <c r="M1170" s="3" t="s">
        <v>533</v>
      </c>
      <c r="N1170" t="s">
        <v>820</v>
      </c>
      <c r="O1170" t="s">
        <v>2462</v>
      </c>
    </row>
    <row r="1171" spans="2:15" ht="18" hidden="1" x14ac:dyDescent="0.45">
      <c r="B1171" s="5" t="str">
        <f t="shared" si="36"/>
        <v>00002-00005-00002-00011</v>
      </c>
      <c r="C1171" s="5" t="str">
        <f t="shared" si="37"/>
        <v>陸上競技 Half Marathon ハーフマラソン （女子） 女子/80+</v>
      </c>
      <c r="D1171" s="3" t="s">
        <v>503</v>
      </c>
      <c r="E1171" t="s">
        <v>564</v>
      </c>
      <c r="F1171" t="s">
        <v>2418</v>
      </c>
      <c r="G1171" s="3" t="s">
        <v>514</v>
      </c>
      <c r="H1171" t="s">
        <v>793</v>
      </c>
      <c r="I1171" t="s">
        <v>2560</v>
      </c>
      <c r="J1171" s="3" t="s">
        <v>503</v>
      </c>
      <c r="K1171" t="s">
        <v>810</v>
      </c>
      <c r="L1171" t="s">
        <v>2562</v>
      </c>
      <c r="M1171" s="3" t="s">
        <v>535</v>
      </c>
      <c r="N1171" t="s">
        <v>821</v>
      </c>
      <c r="O1171" t="s">
        <v>2463</v>
      </c>
    </row>
    <row r="1172" spans="2:15" ht="18" hidden="1" x14ac:dyDescent="0.45">
      <c r="B1172" s="5" t="str">
        <f t="shared" si="36"/>
        <v>00002-00005-00002-00012</v>
      </c>
      <c r="C1172" s="5" t="str">
        <f t="shared" si="37"/>
        <v>陸上競技 Half Marathon ハーフマラソン （女子） 女子/85+</v>
      </c>
      <c r="D1172" s="3" t="s">
        <v>503</v>
      </c>
      <c r="E1172" t="s">
        <v>564</v>
      </c>
      <c r="F1172" t="s">
        <v>2418</v>
      </c>
      <c r="G1172" s="3" t="s">
        <v>514</v>
      </c>
      <c r="H1172" t="s">
        <v>793</v>
      </c>
      <c r="I1172" t="s">
        <v>2560</v>
      </c>
      <c r="J1172" s="3" t="s">
        <v>503</v>
      </c>
      <c r="K1172" t="s">
        <v>810</v>
      </c>
      <c r="L1172" t="s">
        <v>2562</v>
      </c>
      <c r="M1172" s="3" t="s">
        <v>537</v>
      </c>
      <c r="N1172" t="s">
        <v>822</v>
      </c>
      <c r="O1172" t="s">
        <v>2464</v>
      </c>
    </row>
    <row r="1173" spans="2:15" ht="18" hidden="1" x14ac:dyDescent="0.45">
      <c r="B1173" s="5" t="str">
        <f t="shared" si="36"/>
        <v>00002-00005-00002-00013</v>
      </c>
      <c r="C1173" s="5" t="str">
        <f t="shared" si="37"/>
        <v>陸上競技 Half Marathon ハーフマラソン （女子） 女子/90+</v>
      </c>
      <c r="D1173" s="3" t="s">
        <v>503</v>
      </c>
      <c r="E1173" t="s">
        <v>564</v>
      </c>
      <c r="F1173" t="s">
        <v>2418</v>
      </c>
      <c r="G1173" s="3" t="s">
        <v>514</v>
      </c>
      <c r="H1173" t="s">
        <v>793</v>
      </c>
      <c r="I1173" t="s">
        <v>2560</v>
      </c>
      <c r="J1173" s="3" t="s">
        <v>503</v>
      </c>
      <c r="K1173" t="s">
        <v>810</v>
      </c>
      <c r="L1173" t="s">
        <v>2562</v>
      </c>
      <c r="M1173" s="3" t="s">
        <v>616</v>
      </c>
      <c r="N1173" t="s">
        <v>823</v>
      </c>
      <c r="O1173" t="s">
        <v>2465</v>
      </c>
    </row>
    <row r="1174" spans="2:15" ht="18" hidden="1" x14ac:dyDescent="0.45">
      <c r="B1174" s="5" t="str">
        <f t="shared" si="36"/>
        <v>00002-00005-00002-00014</v>
      </c>
      <c r="C1174" s="5" t="str">
        <f t="shared" si="37"/>
        <v>陸上競技 Half Marathon ハーフマラソン （女子） 女子/95+</v>
      </c>
      <c r="D1174" s="3" t="s">
        <v>503</v>
      </c>
      <c r="E1174" t="s">
        <v>564</v>
      </c>
      <c r="F1174" t="s">
        <v>2418</v>
      </c>
      <c r="G1174" s="3" t="s">
        <v>514</v>
      </c>
      <c r="H1174" t="s">
        <v>793</v>
      </c>
      <c r="I1174" t="s">
        <v>2560</v>
      </c>
      <c r="J1174" s="3" t="s">
        <v>503</v>
      </c>
      <c r="K1174" t="s">
        <v>810</v>
      </c>
      <c r="L1174" t="s">
        <v>2562</v>
      </c>
      <c r="M1174" s="3" t="s">
        <v>618</v>
      </c>
      <c r="N1174" t="s">
        <v>824</v>
      </c>
      <c r="O1174" t="s">
        <v>2466</v>
      </c>
    </row>
    <row r="1175" spans="2:15" ht="18" hidden="1" x14ac:dyDescent="0.45">
      <c r="B1175" s="5" t="str">
        <f t="shared" si="36"/>
        <v>00002-00005-00002-00015</v>
      </c>
      <c r="C1175" s="5" t="str">
        <f t="shared" si="37"/>
        <v>陸上競技 Half Marathon ハーフマラソン （女子） 女子/100+</v>
      </c>
      <c r="D1175" s="3" t="s">
        <v>503</v>
      </c>
      <c r="E1175" t="s">
        <v>564</v>
      </c>
      <c r="F1175" t="s">
        <v>2418</v>
      </c>
      <c r="G1175" s="3" t="s">
        <v>514</v>
      </c>
      <c r="H1175" t="s">
        <v>793</v>
      </c>
      <c r="I1175" t="s">
        <v>2560</v>
      </c>
      <c r="J1175" s="3" t="s">
        <v>503</v>
      </c>
      <c r="K1175" t="s">
        <v>810</v>
      </c>
      <c r="L1175" t="s">
        <v>2562</v>
      </c>
      <c r="M1175" s="3" t="s">
        <v>620</v>
      </c>
      <c r="N1175" t="s">
        <v>825</v>
      </c>
      <c r="O1175" t="s">
        <v>2467</v>
      </c>
    </row>
    <row r="1176" spans="2:15" ht="18" hidden="1" x14ac:dyDescent="0.45">
      <c r="B1176" s="5" t="str">
        <f t="shared" si="36"/>
        <v>00002-00006-00001-00001</v>
      </c>
      <c r="C1176" s="5" t="str">
        <f t="shared" si="37"/>
        <v>陸上競技 Ekiden 男子の部 (1区)35+,(2区)55+,(3区)50+,(4区)45+,(5区)40+,(6区)30+</v>
      </c>
      <c r="D1176" s="3" t="s">
        <v>503</v>
      </c>
      <c r="E1176" t="s">
        <v>564</v>
      </c>
      <c r="F1176" t="s">
        <v>2418</v>
      </c>
      <c r="G1176" s="3" t="s">
        <v>516</v>
      </c>
      <c r="H1176" t="s">
        <v>826</v>
      </c>
      <c r="I1176" t="s">
        <v>2563</v>
      </c>
      <c r="J1176" s="3" t="s">
        <v>498</v>
      </c>
      <c r="K1176" t="s">
        <v>827</v>
      </c>
      <c r="L1176" t="s">
        <v>2564</v>
      </c>
      <c r="M1176" s="3" t="s">
        <v>498</v>
      </c>
      <c r="N1176" t="s">
        <v>828</v>
      </c>
      <c r="O1176" t="s">
        <v>2565</v>
      </c>
    </row>
    <row r="1177" spans="2:15" ht="18" hidden="1" x14ac:dyDescent="0.45">
      <c r="B1177" s="5" t="str">
        <f t="shared" si="36"/>
        <v>00002-00006-00002-00001</v>
      </c>
      <c r="C1177" s="5" t="str">
        <f t="shared" si="37"/>
        <v>陸上競技 Ekiden 女子の部 (1区)35+,(2区)50+,(3区)45+,(4区)40+,(5区)30+</v>
      </c>
      <c r="D1177" s="3" t="s">
        <v>503</v>
      </c>
      <c r="E1177" t="s">
        <v>564</v>
      </c>
      <c r="F1177" t="s">
        <v>2418</v>
      </c>
      <c r="G1177" s="3" t="s">
        <v>516</v>
      </c>
      <c r="H1177" t="s">
        <v>826</v>
      </c>
      <c r="I1177" t="s">
        <v>2563</v>
      </c>
      <c r="J1177" s="3" t="s">
        <v>503</v>
      </c>
      <c r="K1177" t="s">
        <v>829</v>
      </c>
      <c r="L1177" t="s">
        <v>2566</v>
      </c>
      <c r="M1177" s="3" t="s">
        <v>498</v>
      </c>
      <c r="N1177" t="s">
        <v>830</v>
      </c>
      <c r="O1177" t="s">
        <v>2567</v>
      </c>
    </row>
    <row r="1178" spans="2:15" ht="18" hidden="1" x14ac:dyDescent="0.45">
      <c r="B1178" s="5" t="str">
        <f t="shared" si="36"/>
        <v>00002-00006-00003-00001</v>
      </c>
      <c r="C1178" s="5" t="str">
        <f t="shared" si="37"/>
        <v>陸上競技 Ekiden 混合の部 1区(女)50+,2区(男)60+,3区(男)50+,4区(女)50+,5区(男)30+,6区(女)30+</v>
      </c>
      <c r="D1178" s="3" t="s">
        <v>503</v>
      </c>
      <c r="E1178" t="s">
        <v>564</v>
      </c>
      <c r="F1178" t="s">
        <v>2418</v>
      </c>
      <c r="G1178" s="3" t="s">
        <v>516</v>
      </c>
      <c r="H1178" t="s">
        <v>826</v>
      </c>
      <c r="I1178" t="s">
        <v>2563</v>
      </c>
      <c r="J1178" s="3" t="s">
        <v>505</v>
      </c>
      <c r="K1178" t="s">
        <v>831</v>
      </c>
      <c r="L1178" t="s">
        <v>2568</v>
      </c>
      <c r="M1178" s="3" t="s">
        <v>498</v>
      </c>
      <c r="N1178" t="s">
        <v>832</v>
      </c>
      <c r="O1178" t="s">
        <v>2569</v>
      </c>
    </row>
    <row r="1179" spans="2:15" ht="18" hidden="1" x14ac:dyDescent="0.45">
      <c r="B1179" s="5" t="str">
        <f t="shared" si="36"/>
        <v>00002-00007-00001-00001</v>
      </c>
      <c r="C1179" s="5" t="str">
        <f t="shared" si="37"/>
        <v>陸上競技 Race Walking 5㎞（男子） 30+</v>
      </c>
      <c r="D1179" s="3" t="s">
        <v>503</v>
      </c>
      <c r="E1179" t="s">
        <v>564</v>
      </c>
      <c r="F1179" t="s">
        <v>2418</v>
      </c>
      <c r="G1179" s="3" t="s">
        <v>518</v>
      </c>
      <c r="H1179" t="s">
        <v>833</v>
      </c>
      <c r="I1179" t="s">
        <v>2570</v>
      </c>
      <c r="J1179" s="3" t="s">
        <v>498</v>
      </c>
      <c r="K1179" t="s">
        <v>834</v>
      </c>
      <c r="L1179" t="s">
        <v>2571</v>
      </c>
      <c r="M1179" s="3" t="s">
        <v>498</v>
      </c>
      <c r="N1179" t="s">
        <v>835</v>
      </c>
      <c r="O1179" t="s">
        <v>835</v>
      </c>
    </row>
    <row r="1180" spans="2:15" ht="18" hidden="1" x14ac:dyDescent="0.45">
      <c r="B1180" s="5" t="str">
        <f t="shared" si="36"/>
        <v>00002-00007-00001-00002</v>
      </c>
      <c r="C1180" s="5" t="str">
        <f t="shared" si="37"/>
        <v>陸上競技 Race Walking 5㎞（男子） 35+</v>
      </c>
      <c r="D1180" s="3" t="s">
        <v>503</v>
      </c>
      <c r="E1180" t="s">
        <v>564</v>
      </c>
      <c r="F1180" t="s">
        <v>2418</v>
      </c>
      <c r="G1180" s="3" t="s">
        <v>518</v>
      </c>
      <c r="H1180" t="s">
        <v>833</v>
      </c>
      <c r="I1180" t="s">
        <v>2570</v>
      </c>
      <c r="J1180" s="3" t="s">
        <v>498</v>
      </c>
      <c r="K1180" t="s">
        <v>834</v>
      </c>
      <c r="L1180" t="s">
        <v>2571</v>
      </c>
      <c r="M1180" s="3" t="s">
        <v>503</v>
      </c>
      <c r="N1180" t="s">
        <v>836</v>
      </c>
      <c r="O1180" t="s">
        <v>836</v>
      </c>
    </row>
    <row r="1181" spans="2:15" ht="18" hidden="1" x14ac:dyDescent="0.45">
      <c r="B1181" s="5" t="str">
        <f t="shared" si="36"/>
        <v>00002-00007-00001-00003</v>
      </c>
      <c r="C1181" s="5" t="str">
        <f t="shared" si="37"/>
        <v>陸上競技 Race Walking 5㎞（男子） 40+</v>
      </c>
      <c r="D1181" s="3" t="s">
        <v>503</v>
      </c>
      <c r="E1181" t="s">
        <v>564</v>
      </c>
      <c r="F1181" t="s">
        <v>2418</v>
      </c>
      <c r="G1181" s="3" t="s">
        <v>518</v>
      </c>
      <c r="H1181" t="s">
        <v>833</v>
      </c>
      <c r="I1181" t="s">
        <v>2570</v>
      </c>
      <c r="J1181" s="3" t="s">
        <v>498</v>
      </c>
      <c r="K1181" t="s">
        <v>834</v>
      </c>
      <c r="L1181" t="s">
        <v>2571</v>
      </c>
      <c r="M1181" s="3" t="s">
        <v>505</v>
      </c>
      <c r="N1181" t="s">
        <v>837</v>
      </c>
      <c r="O1181" t="s">
        <v>837</v>
      </c>
    </row>
    <row r="1182" spans="2:15" ht="18" hidden="1" x14ac:dyDescent="0.45">
      <c r="B1182" s="5" t="str">
        <f t="shared" si="36"/>
        <v>00002-00007-00001-00004</v>
      </c>
      <c r="C1182" s="5" t="str">
        <f t="shared" si="37"/>
        <v>陸上競技 Race Walking 5㎞（男子） 45+</v>
      </c>
      <c r="D1182" s="3" t="s">
        <v>503</v>
      </c>
      <c r="E1182" t="s">
        <v>564</v>
      </c>
      <c r="F1182" t="s">
        <v>2418</v>
      </c>
      <c r="G1182" s="3" t="s">
        <v>518</v>
      </c>
      <c r="H1182" t="s">
        <v>833</v>
      </c>
      <c r="I1182" t="s">
        <v>2570</v>
      </c>
      <c r="J1182" s="3" t="s">
        <v>498</v>
      </c>
      <c r="K1182" t="s">
        <v>834</v>
      </c>
      <c r="L1182" t="s">
        <v>2571</v>
      </c>
      <c r="M1182" s="3" t="s">
        <v>507</v>
      </c>
      <c r="N1182" t="s">
        <v>838</v>
      </c>
      <c r="O1182" t="s">
        <v>838</v>
      </c>
    </row>
    <row r="1183" spans="2:15" ht="18" hidden="1" x14ac:dyDescent="0.45">
      <c r="B1183" s="5" t="str">
        <f t="shared" si="36"/>
        <v>00002-00007-00001-00005</v>
      </c>
      <c r="C1183" s="5" t="str">
        <f t="shared" si="37"/>
        <v>陸上競技 Race Walking 5㎞（男子） 50+</v>
      </c>
      <c r="D1183" s="3" t="s">
        <v>503</v>
      </c>
      <c r="E1183" t="s">
        <v>564</v>
      </c>
      <c r="F1183" t="s">
        <v>2418</v>
      </c>
      <c r="G1183" s="3" t="s">
        <v>518</v>
      </c>
      <c r="H1183" t="s">
        <v>833</v>
      </c>
      <c r="I1183" t="s">
        <v>2570</v>
      </c>
      <c r="J1183" s="3" t="s">
        <v>498</v>
      </c>
      <c r="K1183" t="s">
        <v>834</v>
      </c>
      <c r="L1183" t="s">
        <v>2571</v>
      </c>
      <c r="M1183" s="3" t="s">
        <v>514</v>
      </c>
      <c r="N1183" t="s">
        <v>839</v>
      </c>
      <c r="O1183" t="s">
        <v>839</v>
      </c>
    </row>
    <row r="1184" spans="2:15" ht="18" hidden="1" x14ac:dyDescent="0.45">
      <c r="B1184" s="5" t="str">
        <f t="shared" si="36"/>
        <v>00002-00007-00001-00006</v>
      </c>
      <c r="C1184" s="5" t="str">
        <f t="shared" si="37"/>
        <v>陸上競技 Race Walking 5㎞（男子） 55+</v>
      </c>
      <c r="D1184" s="3" t="s">
        <v>503</v>
      </c>
      <c r="E1184" t="s">
        <v>564</v>
      </c>
      <c r="F1184" t="s">
        <v>2418</v>
      </c>
      <c r="G1184" s="3" t="s">
        <v>518</v>
      </c>
      <c r="H1184" t="s">
        <v>833</v>
      </c>
      <c r="I1184" t="s">
        <v>2570</v>
      </c>
      <c r="J1184" s="3" t="s">
        <v>498</v>
      </c>
      <c r="K1184" t="s">
        <v>834</v>
      </c>
      <c r="L1184" t="s">
        <v>2571</v>
      </c>
      <c r="M1184" s="3" t="s">
        <v>516</v>
      </c>
      <c r="N1184" t="s">
        <v>840</v>
      </c>
      <c r="O1184" t="s">
        <v>840</v>
      </c>
    </row>
    <row r="1185" spans="2:15" ht="18" hidden="1" x14ac:dyDescent="0.45">
      <c r="B1185" s="5" t="str">
        <f t="shared" si="36"/>
        <v>00002-00007-00001-00007</v>
      </c>
      <c r="C1185" s="5" t="str">
        <f t="shared" si="37"/>
        <v>陸上競技 Race Walking 5㎞（男子） 60+</v>
      </c>
      <c r="D1185" s="3" t="s">
        <v>503</v>
      </c>
      <c r="E1185" t="s">
        <v>564</v>
      </c>
      <c r="F1185" t="s">
        <v>2418</v>
      </c>
      <c r="G1185" s="3" t="s">
        <v>518</v>
      </c>
      <c r="H1185" t="s">
        <v>833</v>
      </c>
      <c r="I1185" t="s">
        <v>2570</v>
      </c>
      <c r="J1185" s="3" t="s">
        <v>498</v>
      </c>
      <c r="K1185" t="s">
        <v>834</v>
      </c>
      <c r="L1185" t="s">
        <v>2571</v>
      </c>
      <c r="M1185" s="3" t="s">
        <v>518</v>
      </c>
      <c r="N1185" t="s">
        <v>841</v>
      </c>
      <c r="O1185" t="s">
        <v>841</v>
      </c>
    </row>
    <row r="1186" spans="2:15" ht="18" hidden="1" x14ac:dyDescent="0.45">
      <c r="B1186" s="5" t="str">
        <f t="shared" si="36"/>
        <v>00002-00007-00001-00008</v>
      </c>
      <c r="C1186" s="5" t="str">
        <f t="shared" si="37"/>
        <v>陸上競技 Race Walking 5㎞（男子） 65+</v>
      </c>
      <c r="D1186" s="3" t="s">
        <v>503</v>
      </c>
      <c r="E1186" t="s">
        <v>564</v>
      </c>
      <c r="F1186" t="s">
        <v>2418</v>
      </c>
      <c r="G1186" s="3" t="s">
        <v>518</v>
      </c>
      <c r="H1186" t="s">
        <v>833</v>
      </c>
      <c r="I1186" t="s">
        <v>2570</v>
      </c>
      <c r="J1186" s="3" t="s">
        <v>498</v>
      </c>
      <c r="K1186" t="s">
        <v>834</v>
      </c>
      <c r="L1186" t="s">
        <v>2571</v>
      </c>
      <c r="M1186" s="3" t="s">
        <v>520</v>
      </c>
      <c r="N1186" t="s">
        <v>842</v>
      </c>
      <c r="O1186" t="s">
        <v>842</v>
      </c>
    </row>
    <row r="1187" spans="2:15" ht="18" hidden="1" x14ac:dyDescent="0.45">
      <c r="B1187" s="5" t="str">
        <f t="shared" si="36"/>
        <v>00002-00007-00001-00009</v>
      </c>
      <c r="C1187" s="5" t="str">
        <f t="shared" si="37"/>
        <v>陸上競技 Race Walking 5㎞（男子） 70+</v>
      </c>
      <c r="D1187" s="3" t="s">
        <v>503</v>
      </c>
      <c r="E1187" t="s">
        <v>564</v>
      </c>
      <c r="F1187" t="s">
        <v>2418</v>
      </c>
      <c r="G1187" s="3" t="s">
        <v>518</v>
      </c>
      <c r="H1187" t="s">
        <v>833</v>
      </c>
      <c r="I1187" t="s">
        <v>2570</v>
      </c>
      <c r="J1187" s="3" t="s">
        <v>498</v>
      </c>
      <c r="K1187" t="s">
        <v>834</v>
      </c>
      <c r="L1187" t="s">
        <v>2571</v>
      </c>
      <c r="M1187" s="3" t="s">
        <v>531</v>
      </c>
      <c r="N1187" t="s">
        <v>843</v>
      </c>
      <c r="O1187" t="s">
        <v>843</v>
      </c>
    </row>
    <row r="1188" spans="2:15" ht="18" hidden="1" x14ac:dyDescent="0.45">
      <c r="B1188" s="5" t="str">
        <f t="shared" si="36"/>
        <v>00002-00007-00001-00010</v>
      </c>
      <c r="C1188" s="5" t="str">
        <f t="shared" si="37"/>
        <v>陸上競技 Race Walking 5㎞（男子） 75+</v>
      </c>
      <c r="D1188" s="3" t="s">
        <v>503</v>
      </c>
      <c r="E1188" t="s">
        <v>564</v>
      </c>
      <c r="F1188" t="s">
        <v>2418</v>
      </c>
      <c r="G1188" s="3" t="s">
        <v>518</v>
      </c>
      <c r="H1188" t="s">
        <v>833</v>
      </c>
      <c r="I1188" t="s">
        <v>2570</v>
      </c>
      <c r="J1188" s="3" t="s">
        <v>498</v>
      </c>
      <c r="K1188" t="s">
        <v>834</v>
      </c>
      <c r="L1188" t="s">
        <v>2571</v>
      </c>
      <c r="M1188" s="3" t="s">
        <v>533</v>
      </c>
      <c r="N1188" t="s">
        <v>844</v>
      </c>
      <c r="O1188" t="s">
        <v>844</v>
      </c>
    </row>
    <row r="1189" spans="2:15" ht="18" hidden="1" x14ac:dyDescent="0.45">
      <c r="B1189" s="5" t="str">
        <f t="shared" si="36"/>
        <v>00002-00007-00001-00011</v>
      </c>
      <c r="C1189" s="5" t="str">
        <f t="shared" si="37"/>
        <v>陸上競技 Race Walking 5㎞（男子） 80+</v>
      </c>
      <c r="D1189" s="3" t="s">
        <v>503</v>
      </c>
      <c r="E1189" t="s">
        <v>564</v>
      </c>
      <c r="F1189" t="s">
        <v>2418</v>
      </c>
      <c r="G1189" s="3" t="s">
        <v>518</v>
      </c>
      <c r="H1189" t="s">
        <v>833</v>
      </c>
      <c r="I1189" t="s">
        <v>2570</v>
      </c>
      <c r="J1189" s="3" t="s">
        <v>498</v>
      </c>
      <c r="K1189" t="s">
        <v>834</v>
      </c>
      <c r="L1189" t="s">
        <v>2571</v>
      </c>
      <c r="M1189" s="3" t="s">
        <v>535</v>
      </c>
      <c r="N1189" t="s">
        <v>845</v>
      </c>
      <c r="O1189" t="s">
        <v>845</v>
      </c>
    </row>
    <row r="1190" spans="2:15" ht="18" hidden="1" x14ac:dyDescent="0.45">
      <c r="B1190" s="5" t="str">
        <f t="shared" si="36"/>
        <v>00002-00007-00001-00012</v>
      </c>
      <c r="C1190" s="5" t="str">
        <f t="shared" si="37"/>
        <v>陸上競技 Race Walking 5㎞（男子） 85+</v>
      </c>
      <c r="D1190" s="3" t="s">
        <v>503</v>
      </c>
      <c r="E1190" t="s">
        <v>564</v>
      </c>
      <c r="F1190" t="s">
        <v>2418</v>
      </c>
      <c r="G1190" s="3" t="s">
        <v>518</v>
      </c>
      <c r="H1190" t="s">
        <v>833</v>
      </c>
      <c r="I1190" t="s">
        <v>2570</v>
      </c>
      <c r="J1190" s="3" t="s">
        <v>498</v>
      </c>
      <c r="K1190" t="s">
        <v>834</v>
      </c>
      <c r="L1190" t="s">
        <v>2571</v>
      </c>
      <c r="M1190" s="3" t="s">
        <v>537</v>
      </c>
      <c r="N1190" t="s">
        <v>846</v>
      </c>
      <c r="O1190" t="s">
        <v>846</v>
      </c>
    </row>
    <row r="1191" spans="2:15" ht="18" hidden="1" x14ac:dyDescent="0.45">
      <c r="B1191" s="5" t="str">
        <f t="shared" si="36"/>
        <v>00002-00007-00001-00013</v>
      </c>
      <c r="C1191" s="5" t="str">
        <f t="shared" si="37"/>
        <v>陸上競技 Race Walking 5㎞（男子） 90+</v>
      </c>
      <c r="D1191" s="3" t="s">
        <v>503</v>
      </c>
      <c r="E1191" t="s">
        <v>564</v>
      </c>
      <c r="F1191" t="s">
        <v>2418</v>
      </c>
      <c r="G1191" s="3" t="s">
        <v>518</v>
      </c>
      <c r="H1191" t="s">
        <v>833</v>
      </c>
      <c r="I1191" t="s">
        <v>2570</v>
      </c>
      <c r="J1191" s="3" t="s">
        <v>498</v>
      </c>
      <c r="K1191" t="s">
        <v>834</v>
      </c>
      <c r="L1191" t="s">
        <v>2571</v>
      </c>
      <c r="M1191" s="3" t="s">
        <v>616</v>
      </c>
      <c r="N1191" t="s">
        <v>847</v>
      </c>
      <c r="O1191" t="s">
        <v>847</v>
      </c>
    </row>
    <row r="1192" spans="2:15" ht="18" hidden="1" x14ac:dyDescent="0.45">
      <c r="B1192" s="5" t="str">
        <f t="shared" si="36"/>
        <v>00002-00007-00001-00014</v>
      </c>
      <c r="C1192" s="5" t="str">
        <f t="shared" si="37"/>
        <v>陸上競技 Race Walking 5㎞（男子） 95+</v>
      </c>
      <c r="D1192" s="3" t="s">
        <v>503</v>
      </c>
      <c r="E1192" t="s">
        <v>564</v>
      </c>
      <c r="F1192" t="s">
        <v>2418</v>
      </c>
      <c r="G1192" s="3" t="s">
        <v>518</v>
      </c>
      <c r="H1192" t="s">
        <v>833</v>
      </c>
      <c r="I1192" t="s">
        <v>2570</v>
      </c>
      <c r="J1192" s="3" t="s">
        <v>498</v>
      </c>
      <c r="K1192" t="s">
        <v>834</v>
      </c>
      <c r="L1192" t="s">
        <v>2571</v>
      </c>
      <c r="M1192" s="3" t="s">
        <v>618</v>
      </c>
      <c r="N1192" t="s">
        <v>848</v>
      </c>
      <c r="O1192" t="s">
        <v>848</v>
      </c>
    </row>
    <row r="1193" spans="2:15" ht="18" hidden="1" x14ac:dyDescent="0.45">
      <c r="B1193" s="5" t="str">
        <f t="shared" si="36"/>
        <v>00002-00007-00001-00015</v>
      </c>
      <c r="C1193" s="5" t="str">
        <f t="shared" si="37"/>
        <v>陸上競技 Race Walking 5㎞（男子） 100+</v>
      </c>
      <c r="D1193" s="3" t="s">
        <v>503</v>
      </c>
      <c r="E1193" t="s">
        <v>564</v>
      </c>
      <c r="F1193" t="s">
        <v>2418</v>
      </c>
      <c r="G1193" s="3" t="s">
        <v>518</v>
      </c>
      <c r="H1193" t="s">
        <v>833</v>
      </c>
      <c r="I1193" t="s">
        <v>2570</v>
      </c>
      <c r="J1193" s="3" t="s">
        <v>498</v>
      </c>
      <c r="K1193" t="s">
        <v>834</v>
      </c>
      <c r="L1193" t="s">
        <v>2571</v>
      </c>
      <c r="M1193" s="3" t="s">
        <v>620</v>
      </c>
      <c r="N1193" t="s">
        <v>849</v>
      </c>
      <c r="O1193" t="s">
        <v>849</v>
      </c>
    </row>
    <row r="1194" spans="2:15" ht="18" hidden="1" x14ac:dyDescent="0.45">
      <c r="B1194" s="5" t="str">
        <f t="shared" si="36"/>
        <v>00002-00007-00002-00001</v>
      </c>
      <c r="C1194" s="5" t="str">
        <f t="shared" si="37"/>
        <v>陸上競技 Race Walking 5㎞（女子） 30+</v>
      </c>
      <c r="D1194" s="3" t="s">
        <v>503</v>
      </c>
      <c r="E1194" t="s">
        <v>564</v>
      </c>
      <c r="F1194" t="s">
        <v>2418</v>
      </c>
      <c r="G1194" s="3" t="s">
        <v>518</v>
      </c>
      <c r="H1194" t="s">
        <v>833</v>
      </c>
      <c r="I1194" t="s">
        <v>2570</v>
      </c>
      <c r="J1194" s="3" t="s">
        <v>503</v>
      </c>
      <c r="K1194" t="s">
        <v>850</v>
      </c>
      <c r="L1194" t="s">
        <v>2572</v>
      </c>
      <c r="M1194" s="3" t="s">
        <v>498</v>
      </c>
      <c r="N1194" t="s">
        <v>835</v>
      </c>
      <c r="O1194" t="s">
        <v>835</v>
      </c>
    </row>
    <row r="1195" spans="2:15" ht="18" hidden="1" x14ac:dyDescent="0.45">
      <c r="B1195" s="5" t="str">
        <f t="shared" si="36"/>
        <v>00002-00007-00002-00002</v>
      </c>
      <c r="C1195" s="5" t="str">
        <f t="shared" si="37"/>
        <v>陸上競技 Race Walking 5㎞（女子） 35+</v>
      </c>
      <c r="D1195" s="3" t="s">
        <v>503</v>
      </c>
      <c r="E1195" t="s">
        <v>564</v>
      </c>
      <c r="F1195" t="s">
        <v>2418</v>
      </c>
      <c r="G1195" s="3" t="s">
        <v>518</v>
      </c>
      <c r="H1195" t="s">
        <v>833</v>
      </c>
      <c r="I1195" t="s">
        <v>2570</v>
      </c>
      <c r="J1195" s="3" t="s">
        <v>503</v>
      </c>
      <c r="K1195" t="s">
        <v>850</v>
      </c>
      <c r="L1195" t="s">
        <v>2572</v>
      </c>
      <c r="M1195" s="3" t="s">
        <v>503</v>
      </c>
      <c r="N1195" t="s">
        <v>836</v>
      </c>
      <c r="O1195" t="s">
        <v>836</v>
      </c>
    </row>
    <row r="1196" spans="2:15" ht="18" hidden="1" x14ac:dyDescent="0.45">
      <c r="B1196" s="5" t="str">
        <f t="shared" si="36"/>
        <v>00002-00007-00002-00003</v>
      </c>
      <c r="C1196" s="5" t="str">
        <f t="shared" si="37"/>
        <v>陸上競技 Race Walking 5㎞（女子） 40+</v>
      </c>
      <c r="D1196" s="3" t="s">
        <v>503</v>
      </c>
      <c r="E1196" t="s">
        <v>564</v>
      </c>
      <c r="F1196" t="s">
        <v>2418</v>
      </c>
      <c r="G1196" s="3" t="s">
        <v>518</v>
      </c>
      <c r="H1196" t="s">
        <v>833</v>
      </c>
      <c r="I1196" t="s">
        <v>2570</v>
      </c>
      <c r="J1196" s="3" t="s">
        <v>503</v>
      </c>
      <c r="K1196" t="s">
        <v>850</v>
      </c>
      <c r="L1196" t="s">
        <v>2572</v>
      </c>
      <c r="M1196" s="3" t="s">
        <v>505</v>
      </c>
      <c r="N1196" t="s">
        <v>837</v>
      </c>
      <c r="O1196" t="s">
        <v>837</v>
      </c>
    </row>
    <row r="1197" spans="2:15" ht="18" hidden="1" x14ac:dyDescent="0.45">
      <c r="B1197" s="5" t="str">
        <f t="shared" si="36"/>
        <v>00002-00007-00002-00004</v>
      </c>
      <c r="C1197" s="5" t="str">
        <f t="shared" si="37"/>
        <v>陸上競技 Race Walking 5㎞（女子） 45+</v>
      </c>
      <c r="D1197" s="3" t="s">
        <v>503</v>
      </c>
      <c r="E1197" t="s">
        <v>564</v>
      </c>
      <c r="F1197" t="s">
        <v>2418</v>
      </c>
      <c r="G1197" s="3" t="s">
        <v>518</v>
      </c>
      <c r="H1197" t="s">
        <v>833</v>
      </c>
      <c r="I1197" t="s">
        <v>2570</v>
      </c>
      <c r="J1197" s="3" t="s">
        <v>503</v>
      </c>
      <c r="K1197" t="s">
        <v>850</v>
      </c>
      <c r="L1197" t="s">
        <v>2572</v>
      </c>
      <c r="M1197" s="3" t="s">
        <v>507</v>
      </c>
      <c r="N1197" t="s">
        <v>838</v>
      </c>
      <c r="O1197" t="s">
        <v>838</v>
      </c>
    </row>
    <row r="1198" spans="2:15" ht="18" hidden="1" x14ac:dyDescent="0.45">
      <c r="B1198" s="5" t="str">
        <f t="shared" si="36"/>
        <v>00002-00007-00002-00005</v>
      </c>
      <c r="C1198" s="5" t="str">
        <f t="shared" si="37"/>
        <v>陸上競技 Race Walking 5㎞（女子） 50+</v>
      </c>
      <c r="D1198" s="3" t="s">
        <v>503</v>
      </c>
      <c r="E1198" t="s">
        <v>564</v>
      </c>
      <c r="F1198" t="s">
        <v>2418</v>
      </c>
      <c r="G1198" s="3" t="s">
        <v>518</v>
      </c>
      <c r="H1198" t="s">
        <v>833</v>
      </c>
      <c r="I1198" t="s">
        <v>2570</v>
      </c>
      <c r="J1198" s="3" t="s">
        <v>503</v>
      </c>
      <c r="K1198" t="s">
        <v>850</v>
      </c>
      <c r="L1198" t="s">
        <v>2572</v>
      </c>
      <c r="M1198" s="3" t="s">
        <v>514</v>
      </c>
      <c r="N1198" t="s">
        <v>839</v>
      </c>
      <c r="O1198" t="s">
        <v>839</v>
      </c>
    </row>
    <row r="1199" spans="2:15" ht="18" hidden="1" x14ac:dyDescent="0.45">
      <c r="B1199" s="5" t="str">
        <f t="shared" si="36"/>
        <v>00002-00007-00002-00006</v>
      </c>
      <c r="C1199" s="5" t="str">
        <f t="shared" si="37"/>
        <v>陸上競技 Race Walking 5㎞（女子） 55+</v>
      </c>
      <c r="D1199" s="3" t="s">
        <v>503</v>
      </c>
      <c r="E1199" t="s">
        <v>564</v>
      </c>
      <c r="F1199" t="s">
        <v>2418</v>
      </c>
      <c r="G1199" s="3" t="s">
        <v>518</v>
      </c>
      <c r="H1199" t="s">
        <v>833</v>
      </c>
      <c r="I1199" t="s">
        <v>2570</v>
      </c>
      <c r="J1199" s="3" t="s">
        <v>503</v>
      </c>
      <c r="K1199" t="s">
        <v>850</v>
      </c>
      <c r="L1199" t="s">
        <v>2572</v>
      </c>
      <c r="M1199" s="3" t="s">
        <v>516</v>
      </c>
      <c r="N1199" t="s">
        <v>840</v>
      </c>
      <c r="O1199" t="s">
        <v>840</v>
      </c>
    </row>
    <row r="1200" spans="2:15" ht="18" hidden="1" x14ac:dyDescent="0.45">
      <c r="B1200" s="5" t="str">
        <f t="shared" si="36"/>
        <v>00002-00007-00002-00007</v>
      </c>
      <c r="C1200" s="5" t="str">
        <f t="shared" si="37"/>
        <v>陸上競技 Race Walking 5㎞（女子） 60+</v>
      </c>
      <c r="D1200" s="3" t="s">
        <v>503</v>
      </c>
      <c r="E1200" t="s">
        <v>564</v>
      </c>
      <c r="F1200" t="s">
        <v>2418</v>
      </c>
      <c r="G1200" s="3" t="s">
        <v>518</v>
      </c>
      <c r="H1200" t="s">
        <v>833</v>
      </c>
      <c r="I1200" t="s">
        <v>2570</v>
      </c>
      <c r="J1200" s="3" t="s">
        <v>503</v>
      </c>
      <c r="K1200" t="s">
        <v>850</v>
      </c>
      <c r="L1200" t="s">
        <v>2572</v>
      </c>
      <c r="M1200" s="3" t="s">
        <v>518</v>
      </c>
      <c r="N1200" t="s">
        <v>841</v>
      </c>
      <c r="O1200" t="s">
        <v>841</v>
      </c>
    </row>
    <row r="1201" spans="2:15" ht="18" hidden="1" x14ac:dyDescent="0.45">
      <c r="B1201" s="5" t="str">
        <f t="shared" si="36"/>
        <v>00002-00007-00002-00008</v>
      </c>
      <c r="C1201" s="5" t="str">
        <f t="shared" si="37"/>
        <v>陸上競技 Race Walking 5㎞（女子） 65+</v>
      </c>
      <c r="D1201" s="3" t="s">
        <v>503</v>
      </c>
      <c r="E1201" t="s">
        <v>564</v>
      </c>
      <c r="F1201" t="s">
        <v>2418</v>
      </c>
      <c r="G1201" s="3" t="s">
        <v>518</v>
      </c>
      <c r="H1201" t="s">
        <v>833</v>
      </c>
      <c r="I1201" t="s">
        <v>2570</v>
      </c>
      <c r="J1201" s="3" t="s">
        <v>503</v>
      </c>
      <c r="K1201" t="s">
        <v>850</v>
      </c>
      <c r="L1201" t="s">
        <v>2572</v>
      </c>
      <c r="M1201" s="3" t="s">
        <v>520</v>
      </c>
      <c r="N1201" t="s">
        <v>842</v>
      </c>
      <c r="O1201" t="s">
        <v>842</v>
      </c>
    </row>
    <row r="1202" spans="2:15" ht="18" hidden="1" x14ac:dyDescent="0.45">
      <c r="B1202" s="5" t="str">
        <f t="shared" si="36"/>
        <v>00002-00007-00002-00009</v>
      </c>
      <c r="C1202" s="5" t="str">
        <f t="shared" si="37"/>
        <v>陸上競技 Race Walking 5㎞（女子） 70+</v>
      </c>
      <c r="D1202" s="3" t="s">
        <v>503</v>
      </c>
      <c r="E1202" t="s">
        <v>564</v>
      </c>
      <c r="F1202" t="s">
        <v>2418</v>
      </c>
      <c r="G1202" s="3" t="s">
        <v>518</v>
      </c>
      <c r="H1202" t="s">
        <v>833</v>
      </c>
      <c r="I1202" t="s">
        <v>2570</v>
      </c>
      <c r="J1202" s="3" t="s">
        <v>503</v>
      </c>
      <c r="K1202" t="s">
        <v>850</v>
      </c>
      <c r="L1202" t="s">
        <v>2572</v>
      </c>
      <c r="M1202" s="3" t="s">
        <v>531</v>
      </c>
      <c r="N1202" t="s">
        <v>843</v>
      </c>
      <c r="O1202" t="s">
        <v>843</v>
      </c>
    </row>
    <row r="1203" spans="2:15" ht="18" hidden="1" x14ac:dyDescent="0.45">
      <c r="B1203" s="5" t="str">
        <f t="shared" si="36"/>
        <v>00002-00007-00002-00010</v>
      </c>
      <c r="C1203" s="5" t="str">
        <f t="shared" si="37"/>
        <v>陸上競技 Race Walking 5㎞（女子） 75+</v>
      </c>
      <c r="D1203" s="3" t="s">
        <v>503</v>
      </c>
      <c r="E1203" t="s">
        <v>564</v>
      </c>
      <c r="F1203" t="s">
        <v>2418</v>
      </c>
      <c r="G1203" s="3" t="s">
        <v>518</v>
      </c>
      <c r="H1203" t="s">
        <v>833</v>
      </c>
      <c r="I1203" t="s">
        <v>2570</v>
      </c>
      <c r="J1203" s="3" t="s">
        <v>503</v>
      </c>
      <c r="K1203" t="s">
        <v>850</v>
      </c>
      <c r="L1203" t="s">
        <v>2572</v>
      </c>
      <c r="M1203" s="3" t="s">
        <v>533</v>
      </c>
      <c r="N1203" t="s">
        <v>844</v>
      </c>
      <c r="O1203" t="s">
        <v>844</v>
      </c>
    </row>
    <row r="1204" spans="2:15" ht="18" hidden="1" x14ac:dyDescent="0.45">
      <c r="B1204" s="5" t="str">
        <f t="shared" si="36"/>
        <v>00002-00007-00002-00011</v>
      </c>
      <c r="C1204" s="5" t="str">
        <f t="shared" si="37"/>
        <v>陸上競技 Race Walking 5㎞（女子） 80+</v>
      </c>
      <c r="D1204" s="3" t="s">
        <v>503</v>
      </c>
      <c r="E1204" t="s">
        <v>564</v>
      </c>
      <c r="F1204" t="s">
        <v>2418</v>
      </c>
      <c r="G1204" s="3" t="s">
        <v>518</v>
      </c>
      <c r="H1204" t="s">
        <v>833</v>
      </c>
      <c r="I1204" t="s">
        <v>2570</v>
      </c>
      <c r="J1204" s="3" t="s">
        <v>503</v>
      </c>
      <c r="K1204" t="s">
        <v>850</v>
      </c>
      <c r="L1204" t="s">
        <v>2572</v>
      </c>
      <c r="M1204" s="3" t="s">
        <v>535</v>
      </c>
      <c r="N1204" t="s">
        <v>845</v>
      </c>
      <c r="O1204" t="s">
        <v>845</v>
      </c>
    </row>
    <row r="1205" spans="2:15" ht="18" hidden="1" x14ac:dyDescent="0.45">
      <c r="B1205" s="5" t="str">
        <f t="shared" si="36"/>
        <v>00002-00007-00002-00012</v>
      </c>
      <c r="C1205" s="5" t="str">
        <f t="shared" si="37"/>
        <v>陸上競技 Race Walking 5㎞（女子） 85+</v>
      </c>
      <c r="D1205" s="3" t="s">
        <v>503</v>
      </c>
      <c r="E1205" t="s">
        <v>564</v>
      </c>
      <c r="F1205" t="s">
        <v>2418</v>
      </c>
      <c r="G1205" s="3" t="s">
        <v>518</v>
      </c>
      <c r="H1205" t="s">
        <v>833</v>
      </c>
      <c r="I1205" t="s">
        <v>2570</v>
      </c>
      <c r="J1205" s="3" t="s">
        <v>503</v>
      </c>
      <c r="K1205" t="s">
        <v>850</v>
      </c>
      <c r="L1205" t="s">
        <v>2572</v>
      </c>
      <c r="M1205" s="3" t="s">
        <v>537</v>
      </c>
      <c r="N1205" t="s">
        <v>846</v>
      </c>
      <c r="O1205" t="s">
        <v>846</v>
      </c>
    </row>
    <row r="1206" spans="2:15" ht="18" hidden="1" x14ac:dyDescent="0.45">
      <c r="B1206" s="5" t="str">
        <f t="shared" si="36"/>
        <v>00002-00007-00002-00013</v>
      </c>
      <c r="C1206" s="5" t="str">
        <f t="shared" si="37"/>
        <v>陸上競技 Race Walking 5㎞（女子） 90+</v>
      </c>
      <c r="D1206" s="3" t="s">
        <v>503</v>
      </c>
      <c r="E1206" t="s">
        <v>564</v>
      </c>
      <c r="F1206" t="s">
        <v>2418</v>
      </c>
      <c r="G1206" s="3" t="s">
        <v>518</v>
      </c>
      <c r="H1206" t="s">
        <v>833</v>
      </c>
      <c r="I1206" t="s">
        <v>2570</v>
      </c>
      <c r="J1206" s="3" t="s">
        <v>503</v>
      </c>
      <c r="K1206" t="s">
        <v>850</v>
      </c>
      <c r="L1206" t="s">
        <v>2572</v>
      </c>
      <c r="M1206" s="3" t="s">
        <v>616</v>
      </c>
      <c r="N1206" t="s">
        <v>847</v>
      </c>
      <c r="O1206" t="s">
        <v>847</v>
      </c>
    </row>
    <row r="1207" spans="2:15" ht="18" hidden="1" x14ac:dyDescent="0.45">
      <c r="B1207" s="5" t="str">
        <f t="shared" si="36"/>
        <v>00002-00007-00002-00014</v>
      </c>
      <c r="C1207" s="5" t="str">
        <f t="shared" si="37"/>
        <v>陸上競技 Race Walking 5㎞（女子） 95+</v>
      </c>
      <c r="D1207" s="3" t="s">
        <v>503</v>
      </c>
      <c r="E1207" t="s">
        <v>564</v>
      </c>
      <c r="F1207" t="s">
        <v>2418</v>
      </c>
      <c r="G1207" s="3" t="s">
        <v>518</v>
      </c>
      <c r="H1207" t="s">
        <v>833</v>
      </c>
      <c r="I1207" t="s">
        <v>2570</v>
      </c>
      <c r="J1207" s="3" t="s">
        <v>503</v>
      </c>
      <c r="K1207" t="s">
        <v>850</v>
      </c>
      <c r="L1207" t="s">
        <v>2572</v>
      </c>
      <c r="M1207" s="3" t="s">
        <v>618</v>
      </c>
      <c r="N1207" t="s">
        <v>848</v>
      </c>
      <c r="O1207" t="s">
        <v>848</v>
      </c>
    </row>
    <row r="1208" spans="2:15" ht="18" hidden="1" x14ac:dyDescent="0.45">
      <c r="B1208" s="5" t="str">
        <f t="shared" si="36"/>
        <v>00002-00007-00002-00015</v>
      </c>
      <c r="C1208" s="5" t="str">
        <f t="shared" si="37"/>
        <v>陸上競技 Race Walking 5㎞（女子） 100+</v>
      </c>
      <c r="D1208" s="3" t="s">
        <v>503</v>
      </c>
      <c r="E1208" t="s">
        <v>564</v>
      </c>
      <c r="F1208" t="s">
        <v>2418</v>
      </c>
      <c r="G1208" s="3" t="s">
        <v>518</v>
      </c>
      <c r="H1208" t="s">
        <v>833</v>
      </c>
      <c r="I1208" t="s">
        <v>2570</v>
      </c>
      <c r="J1208" s="3" t="s">
        <v>503</v>
      </c>
      <c r="K1208" t="s">
        <v>850</v>
      </c>
      <c r="L1208" t="s">
        <v>2572</v>
      </c>
      <c r="M1208" s="3" t="s">
        <v>620</v>
      </c>
      <c r="N1208" t="s">
        <v>849</v>
      </c>
      <c r="O1208" t="s">
        <v>849</v>
      </c>
    </row>
    <row r="1209" spans="2:15" ht="18" hidden="1" x14ac:dyDescent="0.45">
      <c r="B1209" s="5" t="str">
        <f t="shared" si="36"/>
        <v>00002-00007-00003-00001</v>
      </c>
      <c r="C1209" s="5" t="str">
        <f t="shared" si="37"/>
        <v>陸上競技 Race Walking 10㎞（男子） 30+</v>
      </c>
      <c r="D1209" s="3" t="s">
        <v>503</v>
      </c>
      <c r="E1209" t="s">
        <v>564</v>
      </c>
      <c r="F1209" t="s">
        <v>2418</v>
      </c>
      <c r="G1209" s="3" t="s">
        <v>518</v>
      </c>
      <c r="H1209" t="s">
        <v>833</v>
      </c>
      <c r="I1209" t="s">
        <v>2570</v>
      </c>
      <c r="J1209" s="3" t="s">
        <v>505</v>
      </c>
      <c r="K1209" t="s">
        <v>851</v>
      </c>
      <c r="L1209" t="s">
        <v>2573</v>
      </c>
      <c r="M1209" s="3" t="s">
        <v>498</v>
      </c>
      <c r="N1209" t="s">
        <v>835</v>
      </c>
      <c r="O1209" t="s">
        <v>835</v>
      </c>
    </row>
    <row r="1210" spans="2:15" ht="18" hidden="1" x14ac:dyDescent="0.45">
      <c r="B1210" s="5" t="str">
        <f t="shared" si="36"/>
        <v>00002-00007-00003-00002</v>
      </c>
      <c r="C1210" s="5" t="str">
        <f t="shared" si="37"/>
        <v>陸上競技 Race Walking 10㎞（男子） 35+</v>
      </c>
      <c r="D1210" s="3" t="s">
        <v>503</v>
      </c>
      <c r="E1210" t="s">
        <v>564</v>
      </c>
      <c r="F1210" t="s">
        <v>2418</v>
      </c>
      <c r="G1210" s="3" t="s">
        <v>518</v>
      </c>
      <c r="H1210" t="s">
        <v>833</v>
      </c>
      <c r="I1210" t="s">
        <v>2570</v>
      </c>
      <c r="J1210" s="3" t="s">
        <v>505</v>
      </c>
      <c r="K1210" t="s">
        <v>851</v>
      </c>
      <c r="L1210" t="s">
        <v>2573</v>
      </c>
      <c r="M1210" s="3" t="s">
        <v>503</v>
      </c>
      <c r="N1210" t="s">
        <v>836</v>
      </c>
      <c r="O1210" t="s">
        <v>836</v>
      </c>
    </row>
    <row r="1211" spans="2:15" ht="18" hidden="1" x14ac:dyDescent="0.45">
      <c r="B1211" s="5" t="str">
        <f t="shared" si="36"/>
        <v>00002-00007-00003-00003</v>
      </c>
      <c r="C1211" s="5" t="str">
        <f t="shared" si="37"/>
        <v>陸上競技 Race Walking 10㎞（男子） 40+</v>
      </c>
      <c r="D1211" s="3" t="s">
        <v>503</v>
      </c>
      <c r="E1211" t="s">
        <v>564</v>
      </c>
      <c r="F1211" t="s">
        <v>2418</v>
      </c>
      <c r="G1211" s="3" t="s">
        <v>518</v>
      </c>
      <c r="H1211" t="s">
        <v>833</v>
      </c>
      <c r="I1211" t="s">
        <v>2570</v>
      </c>
      <c r="J1211" s="3" t="s">
        <v>505</v>
      </c>
      <c r="K1211" t="s">
        <v>851</v>
      </c>
      <c r="L1211" t="s">
        <v>2573</v>
      </c>
      <c r="M1211" s="3" t="s">
        <v>505</v>
      </c>
      <c r="N1211" t="s">
        <v>837</v>
      </c>
      <c r="O1211" t="s">
        <v>837</v>
      </c>
    </row>
    <row r="1212" spans="2:15" ht="18" hidden="1" x14ac:dyDescent="0.45">
      <c r="B1212" s="5" t="str">
        <f t="shared" si="36"/>
        <v>00002-00007-00003-00004</v>
      </c>
      <c r="C1212" s="5" t="str">
        <f t="shared" si="37"/>
        <v>陸上競技 Race Walking 10㎞（男子） 45+</v>
      </c>
      <c r="D1212" s="3" t="s">
        <v>503</v>
      </c>
      <c r="E1212" t="s">
        <v>564</v>
      </c>
      <c r="F1212" t="s">
        <v>2418</v>
      </c>
      <c r="G1212" s="3" t="s">
        <v>518</v>
      </c>
      <c r="H1212" t="s">
        <v>833</v>
      </c>
      <c r="I1212" t="s">
        <v>2570</v>
      </c>
      <c r="J1212" s="3" t="s">
        <v>505</v>
      </c>
      <c r="K1212" t="s">
        <v>851</v>
      </c>
      <c r="L1212" t="s">
        <v>2573</v>
      </c>
      <c r="M1212" s="3" t="s">
        <v>507</v>
      </c>
      <c r="N1212" t="s">
        <v>838</v>
      </c>
      <c r="O1212" t="s">
        <v>838</v>
      </c>
    </row>
    <row r="1213" spans="2:15" ht="18" hidden="1" x14ac:dyDescent="0.45">
      <c r="B1213" s="5" t="str">
        <f t="shared" si="36"/>
        <v>00002-00007-00003-00005</v>
      </c>
      <c r="C1213" s="5" t="str">
        <f t="shared" si="37"/>
        <v>陸上競技 Race Walking 10㎞（男子） 50+</v>
      </c>
      <c r="D1213" s="3" t="s">
        <v>503</v>
      </c>
      <c r="E1213" t="s">
        <v>564</v>
      </c>
      <c r="F1213" t="s">
        <v>2418</v>
      </c>
      <c r="G1213" s="3" t="s">
        <v>518</v>
      </c>
      <c r="H1213" t="s">
        <v>833</v>
      </c>
      <c r="I1213" t="s">
        <v>2570</v>
      </c>
      <c r="J1213" s="3" t="s">
        <v>505</v>
      </c>
      <c r="K1213" t="s">
        <v>851</v>
      </c>
      <c r="L1213" t="s">
        <v>2573</v>
      </c>
      <c r="M1213" s="3" t="s">
        <v>514</v>
      </c>
      <c r="N1213" t="s">
        <v>839</v>
      </c>
      <c r="O1213" t="s">
        <v>839</v>
      </c>
    </row>
    <row r="1214" spans="2:15" ht="18" hidden="1" x14ac:dyDescent="0.45">
      <c r="B1214" s="5" t="str">
        <f t="shared" si="36"/>
        <v>00002-00007-00003-00006</v>
      </c>
      <c r="C1214" s="5" t="str">
        <f t="shared" si="37"/>
        <v>陸上競技 Race Walking 10㎞（男子） 55+</v>
      </c>
      <c r="D1214" s="3" t="s">
        <v>503</v>
      </c>
      <c r="E1214" t="s">
        <v>564</v>
      </c>
      <c r="F1214" t="s">
        <v>2418</v>
      </c>
      <c r="G1214" s="3" t="s">
        <v>518</v>
      </c>
      <c r="H1214" t="s">
        <v>833</v>
      </c>
      <c r="I1214" t="s">
        <v>2570</v>
      </c>
      <c r="J1214" s="3" t="s">
        <v>505</v>
      </c>
      <c r="K1214" t="s">
        <v>851</v>
      </c>
      <c r="L1214" t="s">
        <v>2573</v>
      </c>
      <c r="M1214" s="3" t="s">
        <v>516</v>
      </c>
      <c r="N1214" t="s">
        <v>840</v>
      </c>
      <c r="O1214" t="s">
        <v>840</v>
      </c>
    </row>
    <row r="1215" spans="2:15" ht="18" hidden="1" x14ac:dyDescent="0.45">
      <c r="B1215" s="5" t="str">
        <f t="shared" si="36"/>
        <v>00002-00007-00003-00007</v>
      </c>
      <c r="C1215" s="5" t="str">
        <f t="shared" si="37"/>
        <v>陸上競技 Race Walking 10㎞（男子） 60+</v>
      </c>
      <c r="D1215" s="3" t="s">
        <v>503</v>
      </c>
      <c r="E1215" t="s">
        <v>564</v>
      </c>
      <c r="F1215" t="s">
        <v>2418</v>
      </c>
      <c r="G1215" s="3" t="s">
        <v>518</v>
      </c>
      <c r="H1215" t="s">
        <v>833</v>
      </c>
      <c r="I1215" t="s">
        <v>2570</v>
      </c>
      <c r="J1215" s="3" t="s">
        <v>505</v>
      </c>
      <c r="K1215" t="s">
        <v>851</v>
      </c>
      <c r="L1215" t="s">
        <v>2573</v>
      </c>
      <c r="M1215" s="3" t="s">
        <v>518</v>
      </c>
      <c r="N1215" t="s">
        <v>841</v>
      </c>
      <c r="O1215" t="s">
        <v>841</v>
      </c>
    </row>
    <row r="1216" spans="2:15" ht="18" hidden="1" x14ac:dyDescent="0.45">
      <c r="B1216" s="5" t="str">
        <f t="shared" si="36"/>
        <v>00002-00007-00003-00008</v>
      </c>
      <c r="C1216" s="5" t="str">
        <f t="shared" si="37"/>
        <v>陸上競技 Race Walking 10㎞（男子） 65+</v>
      </c>
      <c r="D1216" s="3" t="s">
        <v>503</v>
      </c>
      <c r="E1216" t="s">
        <v>564</v>
      </c>
      <c r="F1216" t="s">
        <v>2418</v>
      </c>
      <c r="G1216" s="3" t="s">
        <v>518</v>
      </c>
      <c r="H1216" t="s">
        <v>833</v>
      </c>
      <c r="I1216" t="s">
        <v>2570</v>
      </c>
      <c r="J1216" s="3" t="s">
        <v>505</v>
      </c>
      <c r="K1216" t="s">
        <v>851</v>
      </c>
      <c r="L1216" t="s">
        <v>2573</v>
      </c>
      <c r="M1216" s="3" t="s">
        <v>520</v>
      </c>
      <c r="N1216" t="s">
        <v>842</v>
      </c>
      <c r="O1216" t="s">
        <v>842</v>
      </c>
    </row>
    <row r="1217" spans="2:15" ht="18" hidden="1" x14ac:dyDescent="0.45">
      <c r="B1217" s="5" t="str">
        <f t="shared" si="36"/>
        <v>00002-00007-00003-00009</v>
      </c>
      <c r="C1217" s="5" t="str">
        <f t="shared" si="37"/>
        <v>陸上競技 Race Walking 10㎞（男子） 70+</v>
      </c>
      <c r="D1217" s="3" t="s">
        <v>503</v>
      </c>
      <c r="E1217" t="s">
        <v>564</v>
      </c>
      <c r="F1217" t="s">
        <v>2418</v>
      </c>
      <c r="G1217" s="3" t="s">
        <v>518</v>
      </c>
      <c r="H1217" t="s">
        <v>833</v>
      </c>
      <c r="I1217" t="s">
        <v>2570</v>
      </c>
      <c r="J1217" s="3" t="s">
        <v>505</v>
      </c>
      <c r="K1217" t="s">
        <v>851</v>
      </c>
      <c r="L1217" t="s">
        <v>2573</v>
      </c>
      <c r="M1217" s="3" t="s">
        <v>531</v>
      </c>
      <c r="N1217" t="s">
        <v>843</v>
      </c>
      <c r="O1217" t="s">
        <v>843</v>
      </c>
    </row>
    <row r="1218" spans="2:15" ht="18" hidden="1" x14ac:dyDescent="0.45">
      <c r="B1218" s="5" t="str">
        <f t="shared" si="36"/>
        <v>00002-00007-00003-00010</v>
      </c>
      <c r="C1218" s="5" t="str">
        <f t="shared" si="37"/>
        <v>陸上競技 Race Walking 10㎞（男子） 75+</v>
      </c>
      <c r="D1218" s="3" t="s">
        <v>503</v>
      </c>
      <c r="E1218" t="s">
        <v>564</v>
      </c>
      <c r="F1218" t="s">
        <v>2418</v>
      </c>
      <c r="G1218" s="3" t="s">
        <v>518</v>
      </c>
      <c r="H1218" t="s">
        <v>833</v>
      </c>
      <c r="I1218" t="s">
        <v>2570</v>
      </c>
      <c r="J1218" s="3" t="s">
        <v>505</v>
      </c>
      <c r="K1218" t="s">
        <v>851</v>
      </c>
      <c r="L1218" t="s">
        <v>2573</v>
      </c>
      <c r="M1218" s="3" t="s">
        <v>533</v>
      </c>
      <c r="N1218" t="s">
        <v>844</v>
      </c>
      <c r="O1218" t="s">
        <v>844</v>
      </c>
    </row>
    <row r="1219" spans="2:15" ht="18" hidden="1" x14ac:dyDescent="0.45">
      <c r="B1219" s="5" t="str">
        <f t="shared" ref="B1219:B1282" si="38">CONCATENATE(D1219,"-",G1219,"-",J1219,"-",M1219)</f>
        <v>00002-00007-00003-00011</v>
      </c>
      <c r="C1219" s="5" t="str">
        <f t="shared" ref="C1219:C1282" si="39">_xlfn.CONCAT(E1219," ",I1219," ",K1219," ",N1219)</f>
        <v>陸上競技 Race Walking 10㎞（男子） 80+</v>
      </c>
      <c r="D1219" s="3" t="s">
        <v>503</v>
      </c>
      <c r="E1219" t="s">
        <v>564</v>
      </c>
      <c r="F1219" t="s">
        <v>2418</v>
      </c>
      <c r="G1219" s="3" t="s">
        <v>518</v>
      </c>
      <c r="H1219" t="s">
        <v>833</v>
      </c>
      <c r="I1219" t="s">
        <v>2570</v>
      </c>
      <c r="J1219" s="3" t="s">
        <v>505</v>
      </c>
      <c r="K1219" t="s">
        <v>851</v>
      </c>
      <c r="L1219" t="s">
        <v>2573</v>
      </c>
      <c r="M1219" s="3" t="s">
        <v>535</v>
      </c>
      <c r="N1219" t="s">
        <v>845</v>
      </c>
      <c r="O1219" t="s">
        <v>845</v>
      </c>
    </row>
    <row r="1220" spans="2:15" ht="18" hidden="1" x14ac:dyDescent="0.45">
      <c r="B1220" s="5" t="str">
        <f t="shared" si="38"/>
        <v>00002-00007-00003-00012</v>
      </c>
      <c r="C1220" s="5" t="str">
        <f t="shared" si="39"/>
        <v>陸上競技 Race Walking 10㎞（男子） 85+</v>
      </c>
      <c r="D1220" s="3" t="s">
        <v>503</v>
      </c>
      <c r="E1220" t="s">
        <v>564</v>
      </c>
      <c r="F1220" t="s">
        <v>2418</v>
      </c>
      <c r="G1220" s="3" t="s">
        <v>518</v>
      </c>
      <c r="H1220" t="s">
        <v>833</v>
      </c>
      <c r="I1220" t="s">
        <v>2570</v>
      </c>
      <c r="J1220" s="3" t="s">
        <v>505</v>
      </c>
      <c r="K1220" t="s">
        <v>851</v>
      </c>
      <c r="L1220" t="s">
        <v>2573</v>
      </c>
      <c r="M1220" s="3" t="s">
        <v>537</v>
      </c>
      <c r="N1220" t="s">
        <v>846</v>
      </c>
      <c r="O1220" t="s">
        <v>846</v>
      </c>
    </row>
    <row r="1221" spans="2:15" ht="18" hidden="1" x14ac:dyDescent="0.45">
      <c r="B1221" s="5" t="str">
        <f t="shared" si="38"/>
        <v>00002-00007-00003-00013</v>
      </c>
      <c r="C1221" s="5" t="str">
        <f t="shared" si="39"/>
        <v>陸上競技 Race Walking 10㎞（男子） 90+</v>
      </c>
      <c r="D1221" s="3" t="s">
        <v>503</v>
      </c>
      <c r="E1221" t="s">
        <v>564</v>
      </c>
      <c r="F1221" t="s">
        <v>2418</v>
      </c>
      <c r="G1221" s="3" t="s">
        <v>518</v>
      </c>
      <c r="H1221" t="s">
        <v>833</v>
      </c>
      <c r="I1221" t="s">
        <v>2570</v>
      </c>
      <c r="J1221" s="3" t="s">
        <v>505</v>
      </c>
      <c r="K1221" t="s">
        <v>851</v>
      </c>
      <c r="L1221" t="s">
        <v>2573</v>
      </c>
      <c r="M1221" s="3" t="s">
        <v>616</v>
      </c>
      <c r="N1221" t="s">
        <v>847</v>
      </c>
      <c r="O1221" t="s">
        <v>847</v>
      </c>
    </row>
    <row r="1222" spans="2:15" ht="18" hidden="1" x14ac:dyDescent="0.45">
      <c r="B1222" s="5" t="str">
        <f t="shared" si="38"/>
        <v>00002-00007-00003-00014</v>
      </c>
      <c r="C1222" s="5" t="str">
        <f t="shared" si="39"/>
        <v>陸上競技 Race Walking 10㎞（男子） 95+</v>
      </c>
      <c r="D1222" s="3" t="s">
        <v>503</v>
      </c>
      <c r="E1222" t="s">
        <v>564</v>
      </c>
      <c r="F1222" t="s">
        <v>2418</v>
      </c>
      <c r="G1222" s="3" t="s">
        <v>518</v>
      </c>
      <c r="H1222" t="s">
        <v>833</v>
      </c>
      <c r="I1222" t="s">
        <v>2570</v>
      </c>
      <c r="J1222" s="3" t="s">
        <v>505</v>
      </c>
      <c r="K1222" t="s">
        <v>851</v>
      </c>
      <c r="L1222" t="s">
        <v>2573</v>
      </c>
      <c r="M1222" s="3" t="s">
        <v>618</v>
      </c>
      <c r="N1222" t="s">
        <v>848</v>
      </c>
      <c r="O1222" t="s">
        <v>848</v>
      </c>
    </row>
    <row r="1223" spans="2:15" ht="18" hidden="1" x14ac:dyDescent="0.45">
      <c r="B1223" s="5" t="str">
        <f t="shared" si="38"/>
        <v>00002-00007-00003-00015</v>
      </c>
      <c r="C1223" s="5" t="str">
        <f t="shared" si="39"/>
        <v>陸上競技 Race Walking 10㎞（男子） 100+</v>
      </c>
      <c r="D1223" s="3" t="s">
        <v>503</v>
      </c>
      <c r="E1223" t="s">
        <v>564</v>
      </c>
      <c r="F1223" t="s">
        <v>2418</v>
      </c>
      <c r="G1223" s="3" t="s">
        <v>518</v>
      </c>
      <c r="H1223" t="s">
        <v>833</v>
      </c>
      <c r="I1223" t="s">
        <v>2570</v>
      </c>
      <c r="J1223" s="3" t="s">
        <v>505</v>
      </c>
      <c r="K1223" t="s">
        <v>851</v>
      </c>
      <c r="L1223" t="s">
        <v>2573</v>
      </c>
      <c r="M1223" s="3" t="s">
        <v>620</v>
      </c>
      <c r="N1223" t="s">
        <v>849</v>
      </c>
      <c r="O1223" t="s">
        <v>849</v>
      </c>
    </row>
    <row r="1224" spans="2:15" ht="18" hidden="1" x14ac:dyDescent="0.45">
      <c r="B1224" s="5" t="str">
        <f t="shared" si="38"/>
        <v>00002-00007-00004-00001</v>
      </c>
      <c r="C1224" s="5" t="str">
        <f t="shared" si="39"/>
        <v>陸上競技 Race Walking 10㎞（女子） 30+</v>
      </c>
      <c r="D1224" s="3" t="s">
        <v>503</v>
      </c>
      <c r="E1224" t="s">
        <v>564</v>
      </c>
      <c r="F1224" t="s">
        <v>2418</v>
      </c>
      <c r="G1224" s="3" t="s">
        <v>518</v>
      </c>
      <c r="H1224" t="s">
        <v>833</v>
      </c>
      <c r="I1224" t="s">
        <v>2570</v>
      </c>
      <c r="J1224" s="3" t="s">
        <v>507</v>
      </c>
      <c r="K1224" t="s">
        <v>852</v>
      </c>
      <c r="L1224" t="s">
        <v>2574</v>
      </c>
      <c r="M1224" s="3" t="s">
        <v>498</v>
      </c>
      <c r="N1224" t="s">
        <v>835</v>
      </c>
      <c r="O1224" t="s">
        <v>835</v>
      </c>
    </row>
    <row r="1225" spans="2:15" ht="18" hidden="1" x14ac:dyDescent="0.45">
      <c r="B1225" s="5" t="str">
        <f t="shared" si="38"/>
        <v>00002-00007-00004-00002</v>
      </c>
      <c r="C1225" s="5" t="str">
        <f t="shared" si="39"/>
        <v>陸上競技 Race Walking 10㎞（女子） 35+</v>
      </c>
      <c r="D1225" s="3" t="s">
        <v>503</v>
      </c>
      <c r="E1225" t="s">
        <v>564</v>
      </c>
      <c r="F1225" t="s">
        <v>2418</v>
      </c>
      <c r="G1225" s="3" t="s">
        <v>518</v>
      </c>
      <c r="H1225" t="s">
        <v>833</v>
      </c>
      <c r="I1225" t="s">
        <v>2570</v>
      </c>
      <c r="J1225" s="3" t="s">
        <v>507</v>
      </c>
      <c r="K1225" t="s">
        <v>852</v>
      </c>
      <c r="L1225" t="s">
        <v>2574</v>
      </c>
      <c r="M1225" s="3" t="s">
        <v>503</v>
      </c>
      <c r="N1225" t="s">
        <v>836</v>
      </c>
      <c r="O1225" t="s">
        <v>836</v>
      </c>
    </row>
    <row r="1226" spans="2:15" ht="18" hidden="1" x14ac:dyDescent="0.45">
      <c r="B1226" s="5" t="str">
        <f t="shared" si="38"/>
        <v>00002-00007-00004-00003</v>
      </c>
      <c r="C1226" s="5" t="str">
        <f t="shared" si="39"/>
        <v>陸上競技 Race Walking 10㎞（女子） 40+</v>
      </c>
      <c r="D1226" s="3" t="s">
        <v>503</v>
      </c>
      <c r="E1226" t="s">
        <v>564</v>
      </c>
      <c r="F1226" t="s">
        <v>2418</v>
      </c>
      <c r="G1226" s="3" t="s">
        <v>518</v>
      </c>
      <c r="H1226" t="s">
        <v>833</v>
      </c>
      <c r="I1226" t="s">
        <v>2570</v>
      </c>
      <c r="J1226" s="3" t="s">
        <v>507</v>
      </c>
      <c r="K1226" t="s">
        <v>852</v>
      </c>
      <c r="L1226" t="s">
        <v>2574</v>
      </c>
      <c r="M1226" s="3" t="s">
        <v>505</v>
      </c>
      <c r="N1226" t="s">
        <v>837</v>
      </c>
      <c r="O1226" t="s">
        <v>837</v>
      </c>
    </row>
    <row r="1227" spans="2:15" ht="18" hidden="1" x14ac:dyDescent="0.45">
      <c r="B1227" s="5" t="str">
        <f t="shared" si="38"/>
        <v>00002-00007-00004-00004</v>
      </c>
      <c r="C1227" s="5" t="str">
        <f t="shared" si="39"/>
        <v>陸上競技 Race Walking 10㎞（女子） 45+</v>
      </c>
      <c r="D1227" s="3" t="s">
        <v>503</v>
      </c>
      <c r="E1227" t="s">
        <v>564</v>
      </c>
      <c r="F1227" t="s">
        <v>2418</v>
      </c>
      <c r="G1227" s="3" t="s">
        <v>518</v>
      </c>
      <c r="H1227" t="s">
        <v>833</v>
      </c>
      <c r="I1227" t="s">
        <v>2570</v>
      </c>
      <c r="J1227" s="3" t="s">
        <v>507</v>
      </c>
      <c r="K1227" t="s">
        <v>852</v>
      </c>
      <c r="L1227" t="s">
        <v>2574</v>
      </c>
      <c r="M1227" s="3" t="s">
        <v>507</v>
      </c>
      <c r="N1227" t="s">
        <v>838</v>
      </c>
      <c r="O1227" t="s">
        <v>838</v>
      </c>
    </row>
    <row r="1228" spans="2:15" ht="18" hidden="1" x14ac:dyDescent="0.45">
      <c r="B1228" s="5" t="str">
        <f t="shared" si="38"/>
        <v>00002-00007-00004-00005</v>
      </c>
      <c r="C1228" s="5" t="str">
        <f t="shared" si="39"/>
        <v>陸上競技 Race Walking 10㎞（女子） 50+</v>
      </c>
      <c r="D1228" s="3" t="s">
        <v>503</v>
      </c>
      <c r="E1228" t="s">
        <v>564</v>
      </c>
      <c r="F1228" t="s">
        <v>2418</v>
      </c>
      <c r="G1228" s="3" t="s">
        <v>518</v>
      </c>
      <c r="H1228" t="s">
        <v>833</v>
      </c>
      <c r="I1228" t="s">
        <v>2570</v>
      </c>
      <c r="J1228" s="3" t="s">
        <v>507</v>
      </c>
      <c r="K1228" t="s">
        <v>852</v>
      </c>
      <c r="L1228" t="s">
        <v>2574</v>
      </c>
      <c r="M1228" s="3" t="s">
        <v>514</v>
      </c>
      <c r="N1228" t="s">
        <v>839</v>
      </c>
      <c r="O1228" t="s">
        <v>839</v>
      </c>
    </row>
    <row r="1229" spans="2:15" ht="18" hidden="1" x14ac:dyDescent="0.45">
      <c r="B1229" s="5" t="str">
        <f t="shared" si="38"/>
        <v>00002-00007-00004-00006</v>
      </c>
      <c r="C1229" s="5" t="str">
        <f t="shared" si="39"/>
        <v>陸上競技 Race Walking 10㎞（女子） 55+</v>
      </c>
      <c r="D1229" s="3" t="s">
        <v>503</v>
      </c>
      <c r="E1229" t="s">
        <v>564</v>
      </c>
      <c r="F1229" t="s">
        <v>2418</v>
      </c>
      <c r="G1229" s="3" t="s">
        <v>518</v>
      </c>
      <c r="H1229" t="s">
        <v>833</v>
      </c>
      <c r="I1229" t="s">
        <v>2570</v>
      </c>
      <c r="J1229" s="3" t="s">
        <v>507</v>
      </c>
      <c r="K1229" t="s">
        <v>852</v>
      </c>
      <c r="L1229" t="s">
        <v>2574</v>
      </c>
      <c r="M1229" s="3" t="s">
        <v>516</v>
      </c>
      <c r="N1229" t="s">
        <v>840</v>
      </c>
      <c r="O1229" t="s">
        <v>840</v>
      </c>
    </row>
    <row r="1230" spans="2:15" ht="18" hidden="1" x14ac:dyDescent="0.45">
      <c r="B1230" s="5" t="str">
        <f t="shared" si="38"/>
        <v>00002-00007-00004-00007</v>
      </c>
      <c r="C1230" s="5" t="str">
        <f t="shared" si="39"/>
        <v>陸上競技 Race Walking 10㎞（女子） 60+</v>
      </c>
      <c r="D1230" s="3" t="s">
        <v>503</v>
      </c>
      <c r="E1230" t="s">
        <v>564</v>
      </c>
      <c r="F1230" t="s">
        <v>2418</v>
      </c>
      <c r="G1230" s="3" t="s">
        <v>518</v>
      </c>
      <c r="H1230" t="s">
        <v>833</v>
      </c>
      <c r="I1230" t="s">
        <v>2570</v>
      </c>
      <c r="J1230" s="3" t="s">
        <v>507</v>
      </c>
      <c r="K1230" t="s">
        <v>852</v>
      </c>
      <c r="L1230" t="s">
        <v>2574</v>
      </c>
      <c r="M1230" s="3" t="s">
        <v>518</v>
      </c>
      <c r="N1230" t="s">
        <v>841</v>
      </c>
      <c r="O1230" t="s">
        <v>841</v>
      </c>
    </row>
    <row r="1231" spans="2:15" ht="18" hidden="1" x14ac:dyDescent="0.45">
      <c r="B1231" s="5" t="str">
        <f t="shared" si="38"/>
        <v>00002-00007-00004-00008</v>
      </c>
      <c r="C1231" s="5" t="str">
        <f t="shared" si="39"/>
        <v>陸上競技 Race Walking 10㎞（女子） 65+</v>
      </c>
      <c r="D1231" s="3" t="s">
        <v>503</v>
      </c>
      <c r="E1231" t="s">
        <v>564</v>
      </c>
      <c r="F1231" t="s">
        <v>2418</v>
      </c>
      <c r="G1231" s="3" t="s">
        <v>518</v>
      </c>
      <c r="H1231" t="s">
        <v>833</v>
      </c>
      <c r="I1231" t="s">
        <v>2570</v>
      </c>
      <c r="J1231" s="3" t="s">
        <v>507</v>
      </c>
      <c r="K1231" t="s">
        <v>852</v>
      </c>
      <c r="L1231" t="s">
        <v>2574</v>
      </c>
      <c r="M1231" s="3" t="s">
        <v>520</v>
      </c>
      <c r="N1231" t="s">
        <v>842</v>
      </c>
      <c r="O1231" t="s">
        <v>842</v>
      </c>
    </row>
    <row r="1232" spans="2:15" ht="18" hidden="1" x14ac:dyDescent="0.45">
      <c r="B1232" s="5" t="str">
        <f t="shared" si="38"/>
        <v>00002-00007-00004-00009</v>
      </c>
      <c r="C1232" s="5" t="str">
        <f t="shared" si="39"/>
        <v>陸上競技 Race Walking 10㎞（女子） 70+</v>
      </c>
      <c r="D1232" s="3" t="s">
        <v>503</v>
      </c>
      <c r="E1232" t="s">
        <v>564</v>
      </c>
      <c r="F1232" t="s">
        <v>2418</v>
      </c>
      <c r="G1232" s="3" t="s">
        <v>518</v>
      </c>
      <c r="H1232" t="s">
        <v>833</v>
      </c>
      <c r="I1232" t="s">
        <v>2570</v>
      </c>
      <c r="J1232" s="3" t="s">
        <v>507</v>
      </c>
      <c r="K1232" t="s">
        <v>852</v>
      </c>
      <c r="L1232" t="s">
        <v>2574</v>
      </c>
      <c r="M1232" s="3" t="s">
        <v>531</v>
      </c>
      <c r="N1232" t="s">
        <v>843</v>
      </c>
      <c r="O1232" t="s">
        <v>843</v>
      </c>
    </row>
    <row r="1233" spans="2:15" ht="18" hidden="1" x14ac:dyDescent="0.45">
      <c r="B1233" s="5" t="str">
        <f t="shared" si="38"/>
        <v>00002-00007-00004-00010</v>
      </c>
      <c r="C1233" s="5" t="str">
        <f t="shared" si="39"/>
        <v>陸上競技 Race Walking 10㎞（女子） 75+</v>
      </c>
      <c r="D1233" s="3" t="s">
        <v>503</v>
      </c>
      <c r="E1233" t="s">
        <v>564</v>
      </c>
      <c r="F1233" t="s">
        <v>2418</v>
      </c>
      <c r="G1233" s="3" t="s">
        <v>518</v>
      </c>
      <c r="H1233" t="s">
        <v>833</v>
      </c>
      <c r="I1233" t="s">
        <v>2570</v>
      </c>
      <c r="J1233" s="3" t="s">
        <v>507</v>
      </c>
      <c r="K1233" t="s">
        <v>852</v>
      </c>
      <c r="L1233" t="s">
        <v>2574</v>
      </c>
      <c r="M1233" s="3" t="s">
        <v>533</v>
      </c>
      <c r="N1233" t="s">
        <v>844</v>
      </c>
      <c r="O1233" t="s">
        <v>844</v>
      </c>
    </row>
    <row r="1234" spans="2:15" ht="18" hidden="1" x14ac:dyDescent="0.45">
      <c r="B1234" s="5" t="str">
        <f t="shared" si="38"/>
        <v>00002-00007-00004-00011</v>
      </c>
      <c r="C1234" s="5" t="str">
        <f t="shared" si="39"/>
        <v>陸上競技 Race Walking 10㎞（女子） 80+</v>
      </c>
      <c r="D1234" s="3" t="s">
        <v>503</v>
      </c>
      <c r="E1234" t="s">
        <v>564</v>
      </c>
      <c r="F1234" t="s">
        <v>2418</v>
      </c>
      <c r="G1234" s="3" t="s">
        <v>518</v>
      </c>
      <c r="H1234" t="s">
        <v>833</v>
      </c>
      <c r="I1234" t="s">
        <v>2570</v>
      </c>
      <c r="J1234" s="3" t="s">
        <v>507</v>
      </c>
      <c r="K1234" t="s">
        <v>852</v>
      </c>
      <c r="L1234" t="s">
        <v>2574</v>
      </c>
      <c r="M1234" s="3" t="s">
        <v>535</v>
      </c>
      <c r="N1234" t="s">
        <v>845</v>
      </c>
      <c r="O1234" t="s">
        <v>845</v>
      </c>
    </row>
    <row r="1235" spans="2:15" ht="18" hidden="1" x14ac:dyDescent="0.45">
      <c r="B1235" s="5" t="str">
        <f t="shared" si="38"/>
        <v>00002-00007-00004-00012</v>
      </c>
      <c r="C1235" s="5" t="str">
        <f t="shared" si="39"/>
        <v>陸上競技 Race Walking 10㎞（女子） 85+</v>
      </c>
      <c r="D1235" s="3" t="s">
        <v>503</v>
      </c>
      <c r="E1235" t="s">
        <v>564</v>
      </c>
      <c r="F1235" t="s">
        <v>2418</v>
      </c>
      <c r="G1235" s="3" t="s">
        <v>518</v>
      </c>
      <c r="H1235" t="s">
        <v>833</v>
      </c>
      <c r="I1235" t="s">
        <v>2570</v>
      </c>
      <c r="J1235" s="3" t="s">
        <v>507</v>
      </c>
      <c r="K1235" t="s">
        <v>852</v>
      </c>
      <c r="L1235" t="s">
        <v>2574</v>
      </c>
      <c r="M1235" s="3" t="s">
        <v>537</v>
      </c>
      <c r="N1235" t="s">
        <v>846</v>
      </c>
      <c r="O1235" t="s">
        <v>846</v>
      </c>
    </row>
    <row r="1236" spans="2:15" ht="18" hidden="1" x14ac:dyDescent="0.45">
      <c r="B1236" s="5" t="str">
        <f t="shared" si="38"/>
        <v>00002-00007-00004-00013</v>
      </c>
      <c r="C1236" s="5" t="str">
        <f t="shared" si="39"/>
        <v>陸上競技 Race Walking 10㎞（女子） 90+</v>
      </c>
      <c r="D1236" s="3" t="s">
        <v>503</v>
      </c>
      <c r="E1236" t="s">
        <v>564</v>
      </c>
      <c r="F1236" t="s">
        <v>2418</v>
      </c>
      <c r="G1236" s="3" t="s">
        <v>518</v>
      </c>
      <c r="H1236" t="s">
        <v>833</v>
      </c>
      <c r="I1236" t="s">
        <v>2570</v>
      </c>
      <c r="J1236" s="3" t="s">
        <v>507</v>
      </c>
      <c r="K1236" t="s">
        <v>852</v>
      </c>
      <c r="L1236" t="s">
        <v>2574</v>
      </c>
      <c r="M1236" s="3" t="s">
        <v>616</v>
      </c>
      <c r="N1236" t="s">
        <v>847</v>
      </c>
      <c r="O1236" t="s">
        <v>847</v>
      </c>
    </row>
    <row r="1237" spans="2:15" ht="18" hidden="1" x14ac:dyDescent="0.45">
      <c r="B1237" s="5" t="str">
        <f t="shared" si="38"/>
        <v>00002-00007-00004-00014</v>
      </c>
      <c r="C1237" s="5" t="str">
        <f t="shared" si="39"/>
        <v>陸上競技 Race Walking 10㎞（女子） 95+</v>
      </c>
      <c r="D1237" s="3" t="s">
        <v>503</v>
      </c>
      <c r="E1237" t="s">
        <v>564</v>
      </c>
      <c r="F1237" t="s">
        <v>2418</v>
      </c>
      <c r="G1237" s="3" t="s">
        <v>518</v>
      </c>
      <c r="H1237" t="s">
        <v>833</v>
      </c>
      <c r="I1237" t="s">
        <v>2570</v>
      </c>
      <c r="J1237" s="3" t="s">
        <v>507</v>
      </c>
      <c r="K1237" t="s">
        <v>852</v>
      </c>
      <c r="L1237" t="s">
        <v>2574</v>
      </c>
      <c r="M1237" s="3" t="s">
        <v>618</v>
      </c>
      <c r="N1237" t="s">
        <v>848</v>
      </c>
      <c r="O1237" t="s">
        <v>848</v>
      </c>
    </row>
    <row r="1238" spans="2:15" ht="18" hidden="1" x14ac:dyDescent="0.45">
      <c r="B1238" s="5" t="str">
        <f t="shared" si="38"/>
        <v>00002-00007-00004-00015</v>
      </c>
      <c r="C1238" s="5" t="str">
        <f t="shared" si="39"/>
        <v>陸上競技 Race Walking 10㎞（女子） 100+</v>
      </c>
      <c r="D1238" s="3" t="s">
        <v>503</v>
      </c>
      <c r="E1238" t="s">
        <v>564</v>
      </c>
      <c r="F1238" t="s">
        <v>2418</v>
      </c>
      <c r="G1238" s="3" t="s">
        <v>518</v>
      </c>
      <c r="H1238" t="s">
        <v>833</v>
      </c>
      <c r="I1238" t="s">
        <v>2570</v>
      </c>
      <c r="J1238" s="3" t="s">
        <v>507</v>
      </c>
      <c r="K1238" t="s">
        <v>852</v>
      </c>
      <c r="L1238" t="s">
        <v>2574</v>
      </c>
      <c r="M1238" s="3" t="s">
        <v>620</v>
      </c>
      <c r="N1238" t="s">
        <v>849</v>
      </c>
      <c r="O1238" t="s">
        <v>849</v>
      </c>
    </row>
    <row r="1239" spans="2:15" ht="18" hidden="1" x14ac:dyDescent="0.45">
      <c r="B1239" s="5" t="str">
        <f t="shared" si="38"/>
        <v>00003-00008-00001-00001</v>
      </c>
      <c r="C1239" s="5" t="str">
        <f t="shared" si="39"/>
        <v>バドミントン Badminton 男女別シングルス（個人戦） 男子／35+A</v>
      </c>
      <c r="D1239" s="3" t="s">
        <v>505</v>
      </c>
      <c r="E1239" t="s">
        <v>853</v>
      </c>
      <c r="F1239" t="s">
        <v>2575</v>
      </c>
      <c r="G1239" s="3" t="s">
        <v>520</v>
      </c>
      <c r="H1239" t="s">
        <v>853</v>
      </c>
      <c r="I1239" t="s">
        <v>2575</v>
      </c>
      <c r="J1239" s="3" t="s">
        <v>498</v>
      </c>
      <c r="K1239" t="s">
        <v>854</v>
      </c>
      <c r="L1239" t="s">
        <v>2576</v>
      </c>
      <c r="M1239" s="3" t="s">
        <v>498</v>
      </c>
      <c r="N1239" t="s">
        <v>855</v>
      </c>
      <c r="O1239" t="s">
        <v>2577</v>
      </c>
    </row>
    <row r="1240" spans="2:15" ht="18" hidden="1" x14ac:dyDescent="0.45">
      <c r="B1240" s="5" t="str">
        <f t="shared" si="38"/>
        <v>00003-00008-00001-00002</v>
      </c>
      <c r="C1240" s="5" t="str">
        <f t="shared" si="39"/>
        <v>バドミントン Badminton 男女別シングルス（個人戦） 男子／35+B</v>
      </c>
      <c r="D1240" s="3" t="s">
        <v>505</v>
      </c>
      <c r="E1240" t="s">
        <v>853</v>
      </c>
      <c r="F1240" t="s">
        <v>2575</v>
      </c>
      <c r="G1240" s="3" t="s">
        <v>520</v>
      </c>
      <c r="H1240" t="s">
        <v>853</v>
      </c>
      <c r="I1240" t="s">
        <v>2575</v>
      </c>
      <c r="J1240" s="3" t="s">
        <v>498</v>
      </c>
      <c r="K1240" t="s">
        <v>854</v>
      </c>
      <c r="L1240" t="s">
        <v>2576</v>
      </c>
      <c r="M1240" s="3" t="s">
        <v>503</v>
      </c>
      <c r="N1240" t="s">
        <v>856</v>
      </c>
      <c r="O1240" t="s">
        <v>2578</v>
      </c>
    </row>
    <row r="1241" spans="2:15" ht="18" hidden="1" x14ac:dyDescent="0.45">
      <c r="B1241" s="5" t="str">
        <f t="shared" si="38"/>
        <v>00003-00008-00001-00003</v>
      </c>
      <c r="C1241" s="5" t="str">
        <f t="shared" si="39"/>
        <v>バドミントン Badminton 男女別シングルス（個人戦） 男子／40+A</v>
      </c>
      <c r="D1241" s="3" t="s">
        <v>505</v>
      </c>
      <c r="E1241" t="s">
        <v>853</v>
      </c>
      <c r="F1241" t="s">
        <v>2575</v>
      </c>
      <c r="G1241" s="3" t="s">
        <v>520</v>
      </c>
      <c r="H1241" t="s">
        <v>853</v>
      </c>
      <c r="I1241" t="s">
        <v>2575</v>
      </c>
      <c r="J1241" s="3" t="s">
        <v>498</v>
      </c>
      <c r="K1241" t="s">
        <v>854</v>
      </c>
      <c r="L1241" t="s">
        <v>2576</v>
      </c>
      <c r="M1241" s="3" t="s">
        <v>505</v>
      </c>
      <c r="N1241" t="s">
        <v>857</v>
      </c>
      <c r="O1241" t="s">
        <v>2579</v>
      </c>
    </row>
    <row r="1242" spans="2:15" ht="18" hidden="1" x14ac:dyDescent="0.45">
      <c r="B1242" s="5" t="str">
        <f t="shared" si="38"/>
        <v>00003-00008-00001-00004</v>
      </c>
      <c r="C1242" s="5" t="str">
        <f t="shared" si="39"/>
        <v>バドミントン Badminton 男女別シングルス（個人戦） 男子／40+B</v>
      </c>
      <c r="D1242" s="3" t="s">
        <v>505</v>
      </c>
      <c r="E1242" t="s">
        <v>853</v>
      </c>
      <c r="F1242" t="s">
        <v>2575</v>
      </c>
      <c r="G1242" s="3" t="s">
        <v>520</v>
      </c>
      <c r="H1242" t="s">
        <v>853</v>
      </c>
      <c r="I1242" t="s">
        <v>2575</v>
      </c>
      <c r="J1242" s="3" t="s">
        <v>498</v>
      </c>
      <c r="K1242" t="s">
        <v>854</v>
      </c>
      <c r="L1242" t="s">
        <v>2576</v>
      </c>
      <c r="M1242" s="3" t="s">
        <v>507</v>
      </c>
      <c r="N1242" t="s">
        <v>858</v>
      </c>
      <c r="O1242" t="s">
        <v>2580</v>
      </c>
    </row>
    <row r="1243" spans="2:15" ht="18" hidden="1" x14ac:dyDescent="0.45">
      <c r="B1243" s="5" t="str">
        <f t="shared" si="38"/>
        <v>00003-00008-00001-00005</v>
      </c>
      <c r="C1243" s="5" t="str">
        <f t="shared" si="39"/>
        <v>バドミントン Badminton 男女別シングルス（個人戦） 男子／45+A</v>
      </c>
      <c r="D1243" s="3" t="s">
        <v>505</v>
      </c>
      <c r="E1243" t="s">
        <v>853</v>
      </c>
      <c r="F1243" t="s">
        <v>2575</v>
      </c>
      <c r="G1243" s="3" t="s">
        <v>520</v>
      </c>
      <c r="H1243" t="s">
        <v>853</v>
      </c>
      <c r="I1243" t="s">
        <v>2575</v>
      </c>
      <c r="J1243" s="3" t="s">
        <v>498</v>
      </c>
      <c r="K1243" t="s">
        <v>854</v>
      </c>
      <c r="L1243" t="s">
        <v>2576</v>
      </c>
      <c r="M1243" s="3" t="s">
        <v>514</v>
      </c>
      <c r="N1243" t="s">
        <v>859</v>
      </c>
      <c r="O1243" t="s">
        <v>2581</v>
      </c>
    </row>
    <row r="1244" spans="2:15" ht="18" hidden="1" x14ac:dyDescent="0.45">
      <c r="B1244" s="5" t="str">
        <f t="shared" si="38"/>
        <v>00003-00008-00001-00006</v>
      </c>
      <c r="C1244" s="5" t="str">
        <f t="shared" si="39"/>
        <v>バドミントン Badminton 男女別シングルス（個人戦） 男子／45+B</v>
      </c>
      <c r="D1244" s="3" t="s">
        <v>505</v>
      </c>
      <c r="E1244" t="s">
        <v>853</v>
      </c>
      <c r="F1244" t="s">
        <v>2575</v>
      </c>
      <c r="G1244" s="3" t="s">
        <v>520</v>
      </c>
      <c r="H1244" t="s">
        <v>853</v>
      </c>
      <c r="I1244" t="s">
        <v>2575</v>
      </c>
      <c r="J1244" s="3" t="s">
        <v>498</v>
      </c>
      <c r="K1244" t="s">
        <v>854</v>
      </c>
      <c r="L1244" t="s">
        <v>2576</v>
      </c>
      <c r="M1244" s="3" t="s">
        <v>516</v>
      </c>
      <c r="N1244" t="s">
        <v>860</v>
      </c>
      <c r="O1244" t="s">
        <v>2582</v>
      </c>
    </row>
    <row r="1245" spans="2:15" ht="18" hidden="1" x14ac:dyDescent="0.45">
      <c r="B1245" s="5" t="str">
        <f t="shared" si="38"/>
        <v>00003-00008-00001-00007</v>
      </c>
      <c r="C1245" s="5" t="str">
        <f t="shared" si="39"/>
        <v>バドミントン Badminton 男女別シングルス（個人戦） 男子／50+A</v>
      </c>
      <c r="D1245" s="3" t="s">
        <v>505</v>
      </c>
      <c r="E1245" t="s">
        <v>853</v>
      </c>
      <c r="F1245" t="s">
        <v>2575</v>
      </c>
      <c r="G1245" s="3" t="s">
        <v>520</v>
      </c>
      <c r="H1245" t="s">
        <v>853</v>
      </c>
      <c r="I1245" t="s">
        <v>2575</v>
      </c>
      <c r="J1245" s="3" t="s">
        <v>498</v>
      </c>
      <c r="K1245" t="s">
        <v>854</v>
      </c>
      <c r="L1245" t="s">
        <v>2576</v>
      </c>
      <c r="M1245" s="3" t="s">
        <v>518</v>
      </c>
      <c r="N1245" t="s">
        <v>861</v>
      </c>
      <c r="O1245" t="s">
        <v>2583</v>
      </c>
    </row>
    <row r="1246" spans="2:15" ht="18" hidden="1" x14ac:dyDescent="0.45">
      <c r="B1246" s="5" t="str">
        <f t="shared" si="38"/>
        <v>00003-00008-00001-00008</v>
      </c>
      <c r="C1246" s="5" t="str">
        <f t="shared" si="39"/>
        <v>バドミントン Badminton 男女別シングルス（個人戦） 男子／50+B</v>
      </c>
      <c r="D1246" s="3" t="s">
        <v>505</v>
      </c>
      <c r="E1246" t="s">
        <v>853</v>
      </c>
      <c r="F1246" t="s">
        <v>2575</v>
      </c>
      <c r="G1246" s="3" t="s">
        <v>520</v>
      </c>
      <c r="H1246" t="s">
        <v>853</v>
      </c>
      <c r="I1246" t="s">
        <v>2575</v>
      </c>
      <c r="J1246" s="3" t="s">
        <v>498</v>
      </c>
      <c r="K1246" t="s">
        <v>854</v>
      </c>
      <c r="L1246" t="s">
        <v>2576</v>
      </c>
      <c r="M1246" s="3" t="s">
        <v>520</v>
      </c>
      <c r="N1246" t="s">
        <v>862</v>
      </c>
      <c r="O1246" t="s">
        <v>2584</v>
      </c>
    </row>
    <row r="1247" spans="2:15" ht="18" hidden="1" x14ac:dyDescent="0.45">
      <c r="B1247" s="5" t="str">
        <f t="shared" si="38"/>
        <v>00003-00008-00001-00009</v>
      </c>
      <c r="C1247" s="5" t="str">
        <f t="shared" si="39"/>
        <v>バドミントン Badminton 男女別シングルス（個人戦） 男子／55+A</v>
      </c>
      <c r="D1247" s="3" t="s">
        <v>505</v>
      </c>
      <c r="E1247" t="s">
        <v>853</v>
      </c>
      <c r="F1247" t="s">
        <v>2575</v>
      </c>
      <c r="G1247" s="3" t="s">
        <v>520</v>
      </c>
      <c r="H1247" t="s">
        <v>853</v>
      </c>
      <c r="I1247" t="s">
        <v>2575</v>
      </c>
      <c r="J1247" s="3" t="s">
        <v>498</v>
      </c>
      <c r="K1247" t="s">
        <v>854</v>
      </c>
      <c r="L1247" t="s">
        <v>2576</v>
      </c>
      <c r="M1247" s="3" t="s">
        <v>531</v>
      </c>
      <c r="N1247" t="s">
        <v>863</v>
      </c>
      <c r="O1247" t="s">
        <v>2585</v>
      </c>
    </row>
    <row r="1248" spans="2:15" ht="18" hidden="1" x14ac:dyDescent="0.45">
      <c r="B1248" s="5" t="str">
        <f t="shared" si="38"/>
        <v>00003-00008-00001-00010</v>
      </c>
      <c r="C1248" s="5" t="str">
        <f t="shared" si="39"/>
        <v>バドミントン Badminton 男女別シングルス（個人戦） 男子／55+B</v>
      </c>
      <c r="D1248" s="3" t="s">
        <v>505</v>
      </c>
      <c r="E1248" t="s">
        <v>853</v>
      </c>
      <c r="F1248" t="s">
        <v>2575</v>
      </c>
      <c r="G1248" s="3" t="s">
        <v>520</v>
      </c>
      <c r="H1248" t="s">
        <v>853</v>
      </c>
      <c r="I1248" t="s">
        <v>2575</v>
      </c>
      <c r="J1248" s="3" t="s">
        <v>498</v>
      </c>
      <c r="K1248" t="s">
        <v>854</v>
      </c>
      <c r="L1248" t="s">
        <v>2576</v>
      </c>
      <c r="M1248" s="3" t="s">
        <v>533</v>
      </c>
      <c r="N1248" t="s">
        <v>864</v>
      </c>
      <c r="O1248" t="s">
        <v>2586</v>
      </c>
    </row>
    <row r="1249" spans="2:15" ht="18" hidden="1" x14ac:dyDescent="0.45">
      <c r="B1249" s="5" t="str">
        <f t="shared" si="38"/>
        <v>00003-00008-00001-00011</v>
      </c>
      <c r="C1249" s="5" t="str">
        <f t="shared" si="39"/>
        <v>バドミントン Badminton 男女別シングルス（個人戦） 男子／60+A</v>
      </c>
      <c r="D1249" s="3" t="s">
        <v>505</v>
      </c>
      <c r="E1249" t="s">
        <v>853</v>
      </c>
      <c r="F1249" t="s">
        <v>2575</v>
      </c>
      <c r="G1249" s="3" t="s">
        <v>520</v>
      </c>
      <c r="H1249" t="s">
        <v>853</v>
      </c>
      <c r="I1249" t="s">
        <v>2575</v>
      </c>
      <c r="J1249" s="3" t="s">
        <v>498</v>
      </c>
      <c r="K1249" t="s">
        <v>854</v>
      </c>
      <c r="L1249" t="s">
        <v>2576</v>
      </c>
      <c r="M1249" s="3" t="s">
        <v>535</v>
      </c>
      <c r="N1249" t="s">
        <v>865</v>
      </c>
      <c r="O1249" t="s">
        <v>2587</v>
      </c>
    </row>
    <row r="1250" spans="2:15" ht="18" hidden="1" x14ac:dyDescent="0.45">
      <c r="B1250" s="5" t="str">
        <f t="shared" si="38"/>
        <v>00003-00008-00001-00012</v>
      </c>
      <c r="C1250" s="5" t="str">
        <f t="shared" si="39"/>
        <v>バドミントン Badminton 男女別シングルス（個人戦） 男子／60+B</v>
      </c>
      <c r="D1250" s="3" t="s">
        <v>505</v>
      </c>
      <c r="E1250" t="s">
        <v>853</v>
      </c>
      <c r="F1250" t="s">
        <v>2575</v>
      </c>
      <c r="G1250" s="3" t="s">
        <v>520</v>
      </c>
      <c r="H1250" t="s">
        <v>853</v>
      </c>
      <c r="I1250" t="s">
        <v>2575</v>
      </c>
      <c r="J1250" s="3" t="s">
        <v>498</v>
      </c>
      <c r="K1250" t="s">
        <v>854</v>
      </c>
      <c r="L1250" t="s">
        <v>2576</v>
      </c>
      <c r="M1250" s="3" t="s">
        <v>537</v>
      </c>
      <c r="N1250" t="s">
        <v>866</v>
      </c>
      <c r="O1250" t="s">
        <v>2588</v>
      </c>
    </row>
    <row r="1251" spans="2:15" ht="18" hidden="1" x14ac:dyDescent="0.45">
      <c r="B1251" s="5" t="str">
        <f t="shared" si="38"/>
        <v>00003-00008-00001-00013</v>
      </c>
      <c r="C1251" s="5" t="str">
        <f t="shared" si="39"/>
        <v>バドミントン Badminton 男女別シングルス（個人戦） 男子／65+A</v>
      </c>
      <c r="D1251" s="3" t="s">
        <v>505</v>
      </c>
      <c r="E1251" t="s">
        <v>853</v>
      </c>
      <c r="F1251" t="s">
        <v>2575</v>
      </c>
      <c r="G1251" s="3" t="s">
        <v>520</v>
      </c>
      <c r="H1251" t="s">
        <v>853</v>
      </c>
      <c r="I1251" t="s">
        <v>2575</v>
      </c>
      <c r="J1251" s="3" t="s">
        <v>498</v>
      </c>
      <c r="K1251" t="s">
        <v>854</v>
      </c>
      <c r="L1251" t="s">
        <v>2576</v>
      </c>
      <c r="M1251" s="3" t="s">
        <v>616</v>
      </c>
      <c r="N1251" t="s">
        <v>867</v>
      </c>
      <c r="O1251" t="s">
        <v>2589</v>
      </c>
    </row>
    <row r="1252" spans="2:15" ht="18" hidden="1" x14ac:dyDescent="0.45">
      <c r="B1252" s="5" t="str">
        <f t="shared" si="38"/>
        <v>00003-00008-00001-00014</v>
      </c>
      <c r="C1252" s="5" t="str">
        <f t="shared" si="39"/>
        <v>バドミントン Badminton 男女別シングルス（個人戦） 男子／65+B</v>
      </c>
      <c r="D1252" s="3" t="s">
        <v>505</v>
      </c>
      <c r="E1252" t="s">
        <v>853</v>
      </c>
      <c r="F1252" t="s">
        <v>2575</v>
      </c>
      <c r="G1252" s="3" t="s">
        <v>520</v>
      </c>
      <c r="H1252" t="s">
        <v>853</v>
      </c>
      <c r="I1252" t="s">
        <v>2575</v>
      </c>
      <c r="J1252" s="3" t="s">
        <v>498</v>
      </c>
      <c r="K1252" t="s">
        <v>854</v>
      </c>
      <c r="L1252" t="s">
        <v>2576</v>
      </c>
      <c r="M1252" s="3" t="s">
        <v>618</v>
      </c>
      <c r="N1252" t="s">
        <v>868</v>
      </c>
      <c r="O1252" t="s">
        <v>2590</v>
      </c>
    </row>
    <row r="1253" spans="2:15" ht="18" hidden="1" x14ac:dyDescent="0.45">
      <c r="B1253" s="5" t="str">
        <f t="shared" si="38"/>
        <v>00003-00008-00001-00015</v>
      </c>
      <c r="C1253" s="5" t="str">
        <f t="shared" si="39"/>
        <v>バドミントン Badminton 男女別シングルス（個人戦） 男子／70+A</v>
      </c>
      <c r="D1253" s="3" t="s">
        <v>505</v>
      </c>
      <c r="E1253" t="s">
        <v>853</v>
      </c>
      <c r="F1253" t="s">
        <v>2575</v>
      </c>
      <c r="G1253" s="3" t="s">
        <v>520</v>
      </c>
      <c r="H1253" t="s">
        <v>853</v>
      </c>
      <c r="I1253" t="s">
        <v>2575</v>
      </c>
      <c r="J1253" s="3" t="s">
        <v>498</v>
      </c>
      <c r="K1253" t="s">
        <v>854</v>
      </c>
      <c r="L1253" t="s">
        <v>2576</v>
      </c>
      <c r="M1253" s="3" t="s">
        <v>620</v>
      </c>
      <c r="N1253" t="s">
        <v>869</v>
      </c>
      <c r="O1253" t="s">
        <v>2591</v>
      </c>
    </row>
    <row r="1254" spans="2:15" ht="18" hidden="1" x14ac:dyDescent="0.45">
      <c r="B1254" s="5" t="str">
        <f t="shared" si="38"/>
        <v>00003-00008-00001-00016</v>
      </c>
      <c r="C1254" s="5" t="str">
        <f t="shared" si="39"/>
        <v>バドミントン Badminton 男女別シングルス（個人戦） 男子／70+B</v>
      </c>
      <c r="D1254" s="3" t="s">
        <v>505</v>
      </c>
      <c r="E1254" t="s">
        <v>853</v>
      </c>
      <c r="F1254" t="s">
        <v>2575</v>
      </c>
      <c r="G1254" s="3" t="s">
        <v>520</v>
      </c>
      <c r="H1254" t="s">
        <v>853</v>
      </c>
      <c r="I1254" t="s">
        <v>2575</v>
      </c>
      <c r="J1254" s="3" t="s">
        <v>498</v>
      </c>
      <c r="K1254" t="s">
        <v>854</v>
      </c>
      <c r="L1254" t="s">
        <v>2576</v>
      </c>
      <c r="M1254" s="3" t="s">
        <v>622</v>
      </c>
      <c r="N1254" t="s">
        <v>870</v>
      </c>
      <c r="O1254" t="s">
        <v>2592</v>
      </c>
    </row>
    <row r="1255" spans="2:15" ht="18" hidden="1" x14ac:dyDescent="0.45">
      <c r="B1255" s="5" t="str">
        <f t="shared" si="38"/>
        <v>00003-00008-00001-00017</v>
      </c>
      <c r="C1255" s="5" t="str">
        <f t="shared" si="39"/>
        <v>バドミントン Badminton 男女別シングルス（個人戦） 男子／75+A</v>
      </c>
      <c r="D1255" s="3" t="s">
        <v>505</v>
      </c>
      <c r="E1255" t="s">
        <v>853</v>
      </c>
      <c r="F1255" t="s">
        <v>2575</v>
      </c>
      <c r="G1255" s="3" t="s">
        <v>520</v>
      </c>
      <c r="H1255" t="s">
        <v>853</v>
      </c>
      <c r="I1255" t="s">
        <v>2575</v>
      </c>
      <c r="J1255" s="3" t="s">
        <v>498</v>
      </c>
      <c r="K1255" t="s">
        <v>854</v>
      </c>
      <c r="L1255" t="s">
        <v>2576</v>
      </c>
      <c r="M1255" s="3" t="s">
        <v>624</v>
      </c>
      <c r="N1255" t="s">
        <v>871</v>
      </c>
      <c r="O1255" t="s">
        <v>2593</v>
      </c>
    </row>
    <row r="1256" spans="2:15" ht="18" hidden="1" x14ac:dyDescent="0.45">
      <c r="B1256" s="5" t="str">
        <f t="shared" si="38"/>
        <v>00003-00008-00001-00018</v>
      </c>
      <c r="C1256" s="5" t="str">
        <f t="shared" si="39"/>
        <v>バドミントン Badminton 男女別シングルス（個人戦） 男子／75+B</v>
      </c>
      <c r="D1256" s="3" t="s">
        <v>505</v>
      </c>
      <c r="E1256" t="s">
        <v>853</v>
      </c>
      <c r="F1256" t="s">
        <v>2575</v>
      </c>
      <c r="G1256" s="3" t="s">
        <v>520</v>
      </c>
      <c r="H1256" t="s">
        <v>853</v>
      </c>
      <c r="I1256" t="s">
        <v>2575</v>
      </c>
      <c r="J1256" s="3" t="s">
        <v>498</v>
      </c>
      <c r="K1256" t="s">
        <v>854</v>
      </c>
      <c r="L1256" t="s">
        <v>2576</v>
      </c>
      <c r="M1256" s="3" t="s">
        <v>626</v>
      </c>
      <c r="N1256" t="s">
        <v>872</v>
      </c>
      <c r="O1256" t="s">
        <v>2594</v>
      </c>
    </row>
    <row r="1257" spans="2:15" ht="18" hidden="1" x14ac:dyDescent="0.45">
      <c r="B1257" s="5" t="str">
        <f t="shared" si="38"/>
        <v>00003-00008-00001-00019</v>
      </c>
      <c r="C1257" s="5" t="str">
        <f t="shared" si="39"/>
        <v>バドミントン Badminton 男女別シングルス（個人戦） 男子／80+A</v>
      </c>
      <c r="D1257" s="3" t="s">
        <v>505</v>
      </c>
      <c r="E1257" t="s">
        <v>853</v>
      </c>
      <c r="F1257" t="s">
        <v>2575</v>
      </c>
      <c r="G1257" s="3" t="s">
        <v>520</v>
      </c>
      <c r="H1257" t="s">
        <v>853</v>
      </c>
      <c r="I1257" t="s">
        <v>2575</v>
      </c>
      <c r="J1257" s="3" t="s">
        <v>498</v>
      </c>
      <c r="K1257" t="s">
        <v>854</v>
      </c>
      <c r="L1257" t="s">
        <v>2576</v>
      </c>
      <c r="M1257" s="3" t="s">
        <v>628</v>
      </c>
      <c r="N1257" t="s">
        <v>873</v>
      </c>
      <c r="O1257" t="s">
        <v>2595</v>
      </c>
    </row>
    <row r="1258" spans="2:15" ht="18" hidden="1" x14ac:dyDescent="0.45">
      <c r="B1258" s="5" t="str">
        <f t="shared" si="38"/>
        <v>00003-00008-00001-00020</v>
      </c>
      <c r="C1258" s="5" t="str">
        <f t="shared" si="39"/>
        <v>バドミントン Badminton 男女別シングルス（個人戦） 男子／80+B</v>
      </c>
      <c r="D1258" s="3" t="s">
        <v>505</v>
      </c>
      <c r="E1258" t="s">
        <v>853</v>
      </c>
      <c r="F1258" t="s">
        <v>2575</v>
      </c>
      <c r="G1258" s="3" t="s">
        <v>520</v>
      </c>
      <c r="H1258" t="s">
        <v>853</v>
      </c>
      <c r="I1258" t="s">
        <v>2575</v>
      </c>
      <c r="J1258" s="3" t="s">
        <v>498</v>
      </c>
      <c r="K1258" t="s">
        <v>854</v>
      </c>
      <c r="L1258" t="s">
        <v>2576</v>
      </c>
      <c r="M1258" s="3" t="s">
        <v>630</v>
      </c>
      <c r="N1258" t="s">
        <v>874</v>
      </c>
      <c r="O1258" t="s">
        <v>2596</v>
      </c>
    </row>
    <row r="1259" spans="2:15" ht="18" hidden="1" x14ac:dyDescent="0.45">
      <c r="B1259" s="5" t="str">
        <f t="shared" si="38"/>
        <v>00003-00008-00001-00021</v>
      </c>
      <c r="C1259" s="5" t="str">
        <f t="shared" si="39"/>
        <v>バドミントン Badminton 男女別シングルス（個人戦） 女子／35+A</v>
      </c>
      <c r="D1259" s="3" t="s">
        <v>505</v>
      </c>
      <c r="E1259" t="s">
        <v>853</v>
      </c>
      <c r="F1259" t="s">
        <v>2575</v>
      </c>
      <c r="G1259" s="3" t="s">
        <v>520</v>
      </c>
      <c r="H1259" t="s">
        <v>853</v>
      </c>
      <c r="I1259" t="s">
        <v>2575</v>
      </c>
      <c r="J1259" s="3" t="s">
        <v>498</v>
      </c>
      <c r="K1259" t="s">
        <v>854</v>
      </c>
      <c r="L1259" t="s">
        <v>2576</v>
      </c>
      <c r="M1259" s="3" t="s">
        <v>632</v>
      </c>
      <c r="N1259" t="s">
        <v>875</v>
      </c>
      <c r="O1259" t="s">
        <v>2597</v>
      </c>
    </row>
    <row r="1260" spans="2:15" ht="18" hidden="1" x14ac:dyDescent="0.45">
      <c r="B1260" s="5" t="str">
        <f t="shared" si="38"/>
        <v>00003-00008-00001-00022</v>
      </c>
      <c r="C1260" s="5" t="str">
        <f t="shared" si="39"/>
        <v>バドミントン Badminton 男女別シングルス（個人戦） 女子／35+B</v>
      </c>
      <c r="D1260" s="3" t="s">
        <v>505</v>
      </c>
      <c r="E1260" t="s">
        <v>853</v>
      </c>
      <c r="F1260" t="s">
        <v>2575</v>
      </c>
      <c r="G1260" s="3" t="s">
        <v>520</v>
      </c>
      <c r="H1260" t="s">
        <v>853</v>
      </c>
      <c r="I1260" t="s">
        <v>2575</v>
      </c>
      <c r="J1260" s="3" t="s">
        <v>498</v>
      </c>
      <c r="K1260" t="s">
        <v>854</v>
      </c>
      <c r="L1260" t="s">
        <v>2576</v>
      </c>
      <c r="M1260" s="3" t="s">
        <v>634</v>
      </c>
      <c r="N1260" t="s">
        <v>876</v>
      </c>
      <c r="O1260" t="s">
        <v>2598</v>
      </c>
    </row>
    <row r="1261" spans="2:15" ht="18" hidden="1" x14ac:dyDescent="0.45">
      <c r="B1261" s="5" t="str">
        <f t="shared" si="38"/>
        <v>00003-00008-00001-00023</v>
      </c>
      <c r="C1261" s="5" t="str">
        <f t="shared" si="39"/>
        <v>バドミントン Badminton 男女別シングルス（個人戦） 女子／40+A</v>
      </c>
      <c r="D1261" s="3" t="s">
        <v>505</v>
      </c>
      <c r="E1261" t="s">
        <v>853</v>
      </c>
      <c r="F1261" t="s">
        <v>2575</v>
      </c>
      <c r="G1261" s="3" t="s">
        <v>520</v>
      </c>
      <c r="H1261" t="s">
        <v>853</v>
      </c>
      <c r="I1261" t="s">
        <v>2575</v>
      </c>
      <c r="J1261" s="3" t="s">
        <v>498</v>
      </c>
      <c r="K1261" t="s">
        <v>854</v>
      </c>
      <c r="L1261" t="s">
        <v>2576</v>
      </c>
      <c r="M1261" s="3" t="s">
        <v>636</v>
      </c>
      <c r="N1261" t="s">
        <v>877</v>
      </c>
      <c r="O1261" t="s">
        <v>2599</v>
      </c>
    </row>
    <row r="1262" spans="2:15" ht="18" hidden="1" x14ac:dyDescent="0.45">
      <c r="B1262" s="5" t="str">
        <f t="shared" si="38"/>
        <v>00003-00008-00001-00024</v>
      </c>
      <c r="C1262" s="5" t="str">
        <f t="shared" si="39"/>
        <v>バドミントン Badminton 男女別シングルス（個人戦） 女子／40+B</v>
      </c>
      <c r="D1262" s="3" t="s">
        <v>505</v>
      </c>
      <c r="E1262" t="s">
        <v>853</v>
      </c>
      <c r="F1262" t="s">
        <v>2575</v>
      </c>
      <c r="G1262" s="3" t="s">
        <v>520</v>
      </c>
      <c r="H1262" t="s">
        <v>853</v>
      </c>
      <c r="I1262" t="s">
        <v>2575</v>
      </c>
      <c r="J1262" s="3" t="s">
        <v>498</v>
      </c>
      <c r="K1262" t="s">
        <v>854</v>
      </c>
      <c r="L1262" t="s">
        <v>2576</v>
      </c>
      <c r="M1262" s="3" t="s">
        <v>638</v>
      </c>
      <c r="N1262" t="s">
        <v>878</v>
      </c>
      <c r="O1262" t="s">
        <v>2600</v>
      </c>
    </row>
    <row r="1263" spans="2:15" ht="18" hidden="1" x14ac:dyDescent="0.45">
      <c r="B1263" s="5" t="str">
        <f t="shared" si="38"/>
        <v>00003-00008-00001-00025</v>
      </c>
      <c r="C1263" s="5" t="str">
        <f t="shared" si="39"/>
        <v>バドミントン Badminton 男女別シングルス（個人戦） 女子／45+A</v>
      </c>
      <c r="D1263" s="3" t="s">
        <v>505</v>
      </c>
      <c r="E1263" t="s">
        <v>853</v>
      </c>
      <c r="F1263" t="s">
        <v>2575</v>
      </c>
      <c r="G1263" s="3" t="s">
        <v>520</v>
      </c>
      <c r="H1263" t="s">
        <v>853</v>
      </c>
      <c r="I1263" t="s">
        <v>2575</v>
      </c>
      <c r="J1263" s="3" t="s">
        <v>498</v>
      </c>
      <c r="K1263" t="s">
        <v>854</v>
      </c>
      <c r="L1263" t="s">
        <v>2576</v>
      </c>
      <c r="M1263" s="3" t="s">
        <v>640</v>
      </c>
      <c r="N1263" t="s">
        <v>879</v>
      </c>
      <c r="O1263" t="s">
        <v>2601</v>
      </c>
    </row>
    <row r="1264" spans="2:15" ht="18" hidden="1" x14ac:dyDescent="0.45">
      <c r="B1264" s="5" t="str">
        <f t="shared" si="38"/>
        <v>00003-00008-00001-00026</v>
      </c>
      <c r="C1264" s="5" t="str">
        <f t="shared" si="39"/>
        <v>バドミントン Badminton 男女別シングルス（個人戦） 女子／45+B</v>
      </c>
      <c r="D1264" s="3" t="s">
        <v>505</v>
      </c>
      <c r="E1264" t="s">
        <v>853</v>
      </c>
      <c r="F1264" t="s">
        <v>2575</v>
      </c>
      <c r="G1264" s="3" t="s">
        <v>520</v>
      </c>
      <c r="H1264" t="s">
        <v>853</v>
      </c>
      <c r="I1264" t="s">
        <v>2575</v>
      </c>
      <c r="J1264" s="3" t="s">
        <v>498</v>
      </c>
      <c r="K1264" t="s">
        <v>854</v>
      </c>
      <c r="L1264" t="s">
        <v>2576</v>
      </c>
      <c r="M1264" s="3" t="s">
        <v>642</v>
      </c>
      <c r="N1264" t="s">
        <v>880</v>
      </c>
      <c r="O1264" t="s">
        <v>2602</v>
      </c>
    </row>
    <row r="1265" spans="2:15" ht="18" hidden="1" x14ac:dyDescent="0.45">
      <c r="B1265" s="5" t="str">
        <f t="shared" si="38"/>
        <v>00003-00008-00001-00027</v>
      </c>
      <c r="C1265" s="5" t="str">
        <f t="shared" si="39"/>
        <v>バドミントン Badminton 男女別シングルス（個人戦） 女子／50+A</v>
      </c>
      <c r="D1265" s="3" t="s">
        <v>505</v>
      </c>
      <c r="E1265" t="s">
        <v>853</v>
      </c>
      <c r="F1265" t="s">
        <v>2575</v>
      </c>
      <c r="G1265" s="3" t="s">
        <v>520</v>
      </c>
      <c r="H1265" t="s">
        <v>853</v>
      </c>
      <c r="I1265" t="s">
        <v>2575</v>
      </c>
      <c r="J1265" s="3" t="s">
        <v>498</v>
      </c>
      <c r="K1265" t="s">
        <v>854</v>
      </c>
      <c r="L1265" t="s">
        <v>2576</v>
      </c>
      <c r="M1265" s="3" t="s">
        <v>644</v>
      </c>
      <c r="N1265" t="s">
        <v>881</v>
      </c>
      <c r="O1265" t="s">
        <v>2603</v>
      </c>
    </row>
    <row r="1266" spans="2:15" ht="18" hidden="1" x14ac:dyDescent="0.45">
      <c r="B1266" s="5" t="str">
        <f t="shared" si="38"/>
        <v>00003-00008-00001-00028</v>
      </c>
      <c r="C1266" s="5" t="str">
        <f t="shared" si="39"/>
        <v>バドミントン Badminton 男女別シングルス（個人戦） 女子／50+B</v>
      </c>
      <c r="D1266" s="3" t="s">
        <v>505</v>
      </c>
      <c r="E1266" t="s">
        <v>853</v>
      </c>
      <c r="F1266" t="s">
        <v>2575</v>
      </c>
      <c r="G1266" s="3" t="s">
        <v>520</v>
      </c>
      <c r="H1266" t="s">
        <v>853</v>
      </c>
      <c r="I1266" t="s">
        <v>2575</v>
      </c>
      <c r="J1266" s="3" t="s">
        <v>498</v>
      </c>
      <c r="K1266" t="s">
        <v>854</v>
      </c>
      <c r="L1266" t="s">
        <v>2576</v>
      </c>
      <c r="M1266" s="3" t="s">
        <v>646</v>
      </c>
      <c r="N1266" t="s">
        <v>882</v>
      </c>
      <c r="O1266" t="s">
        <v>2604</v>
      </c>
    </row>
    <row r="1267" spans="2:15" ht="18" hidden="1" x14ac:dyDescent="0.45">
      <c r="B1267" s="5" t="str">
        <f t="shared" si="38"/>
        <v>00003-00008-00001-00029</v>
      </c>
      <c r="C1267" s="5" t="str">
        <f t="shared" si="39"/>
        <v>バドミントン Badminton 男女別シングルス（個人戦） 女子／55+A</v>
      </c>
      <c r="D1267" s="3" t="s">
        <v>505</v>
      </c>
      <c r="E1267" t="s">
        <v>853</v>
      </c>
      <c r="F1267" t="s">
        <v>2575</v>
      </c>
      <c r="G1267" s="3" t="s">
        <v>520</v>
      </c>
      <c r="H1267" t="s">
        <v>853</v>
      </c>
      <c r="I1267" t="s">
        <v>2575</v>
      </c>
      <c r="J1267" s="3" t="s">
        <v>498</v>
      </c>
      <c r="K1267" t="s">
        <v>854</v>
      </c>
      <c r="L1267" t="s">
        <v>2576</v>
      </c>
      <c r="M1267" s="3" t="s">
        <v>648</v>
      </c>
      <c r="N1267" t="s">
        <v>883</v>
      </c>
      <c r="O1267" t="s">
        <v>2605</v>
      </c>
    </row>
    <row r="1268" spans="2:15" ht="18" hidden="1" x14ac:dyDescent="0.45">
      <c r="B1268" s="5" t="str">
        <f t="shared" si="38"/>
        <v>00003-00008-00001-00030</v>
      </c>
      <c r="C1268" s="5" t="str">
        <f t="shared" si="39"/>
        <v>バドミントン Badminton 男女別シングルス（個人戦） 女子／55+B</v>
      </c>
      <c r="D1268" s="3" t="s">
        <v>505</v>
      </c>
      <c r="E1268" t="s">
        <v>853</v>
      </c>
      <c r="F1268" t="s">
        <v>2575</v>
      </c>
      <c r="G1268" s="3" t="s">
        <v>520</v>
      </c>
      <c r="H1268" t="s">
        <v>853</v>
      </c>
      <c r="I1268" t="s">
        <v>2575</v>
      </c>
      <c r="J1268" s="3" t="s">
        <v>498</v>
      </c>
      <c r="K1268" t="s">
        <v>854</v>
      </c>
      <c r="L1268" t="s">
        <v>2576</v>
      </c>
      <c r="M1268" s="3" t="s">
        <v>650</v>
      </c>
      <c r="N1268" t="s">
        <v>884</v>
      </c>
      <c r="O1268" t="s">
        <v>2606</v>
      </c>
    </row>
    <row r="1269" spans="2:15" ht="18" hidden="1" x14ac:dyDescent="0.45">
      <c r="B1269" s="5" t="str">
        <f t="shared" si="38"/>
        <v>00003-00008-00001-00031</v>
      </c>
      <c r="C1269" s="5" t="str">
        <f t="shared" si="39"/>
        <v>バドミントン Badminton 男女別シングルス（個人戦） 女子／60+A</v>
      </c>
      <c r="D1269" s="3" t="s">
        <v>505</v>
      </c>
      <c r="E1269" t="s">
        <v>853</v>
      </c>
      <c r="F1269" t="s">
        <v>2575</v>
      </c>
      <c r="G1269" s="3" t="s">
        <v>520</v>
      </c>
      <c r="H1269" t="s">
        <v>853</v>
      </c>
      <c r="I1269" t="s">
        <v>2575</v>
      </c>
      <c r="J1269" s="3" t="s">
        <v>498</v>
      </c>
      <c r="K1269" t="s">
        <v>854</v>
      </c>
      <c r="L1269" t="s">
        <v>2576</v>
      </c>
      <c r="M1269" s="3" t="s">
        <v>652</v>
      </c>
      <c r="N1269" t="s">
        <v>885</v>
      </c>
      <c r="O1269" t="s">
        <v>2607</v>
      </c>
    </row>
    <row r="1270" spans="2:15" ht="18" hidden="1" x14ac:dyDescent="0.45">
      <c r="B1270" s="5" t="str">
        <f t="shared" si="38"/>
        <v>00003-00008-00001-00032</v>
      </c>
      <c r="C1270" s="5" t="str">
        <f t="shared" si="39"/>
        <v>バドミントン Badminton 男女別シングルス（個人戦） 女子／60+B</v>
      </c>
      <c r="D1270" s="3" t="s">
        <v>505</v>
      </c>
      <c r="E1270" t="s">
        <v>853</v>
      </c>
      <c r="F1270" t="s">
        <v>2575</v>
      </c>
      <c r="G1270" s="3" t="s">
        <v>520</v>
      </c>
      <c r="H1270" t="s">
        <v>853</v>
      </c>
      <c r="I1270" t="s">
        <v>2575</v>
      </c>
      <c r="J1270" s="3" t="s">
        <v>498</v>
      </c>
      <c r="K1270" t="s">
        <v>854</v>
      </c>
      <c r="L1270" t="s">
        <v>2576</v>
      </c>
      <c r="M1270" s="3" t="s">
        <v>654</v>
      </c>
      <c r="N1270" t="s">
        <v>886</v>
      </c>
      <c r="O1270" t="s">
        <v>2608</v>
      </c>
    </row>
    <row r="1271" spans="2:15" ht="18" hidden="1" x14ac:dyDescent="0.45">
      <c r="B1271" s="5" t="str">
        <f t="shared" si="38"/>
        <v>00003-00008-00001-00033</v>
      </c>
      <c r="C1271" s="5" t="str">
        <f t="shared" si="39"/>
        <v>バドミントン Badminton 男女別シングルス（個人戦） 女子／65+A</v>
      </c>
      <c r="D1271" s="3" t="s">
        <v>505</v>
      </c>
      <c r="E1271" t="s">
        <v>853</v>
      </c>
      <c r="F1271" t="s">
        <v>2575</v>
      </c>
      <c r="G1271" s="3" t="s">
        <v>520</v>
      </c>
      <c r="H1271" t="s">
        <v>853</v>
      </c>
      <c r="I1271" t="s">
        <v>2575</v>
      </c>
      <c r="J1271" s="3" t="s">
        <v>498</v>
      </c>
      <c r="K1271" t="s">
        <v>854</v>
      </c>
      <c r="L1271" t="s">
        <v>2576</v>
      </c>
      <c r="M1271" s="3" t="s">
        <v>656</v>
      </c>
      <c r="N1271" t="s">
        <v>887</v>
      </c>
      <c r="O1271" t="s">
        <v>2609</v>
      </c>
    </row>
    <row r="1272" spans="2:15" ht="18" hidden="1" x14ac:dyDescent="0.45">
      <c r="B1272" s="5" t="str">
        <f t="shared" si="38"/>
        <v>00003-00008-00001-00034</v>
      </c>
      <c r="C1272" s="5" t="str">
        <f t="shared" si="39"/>
        <v>バドミントン Badminton 男女別シングルス（個人戦） 女子／65+B</v>
      </c>
      <c r="D1272" s="3" t="s">
        <v>505</v>
      </c>
      <c r="E1272" t="s">
        <v>853</v>
      </c>
      <c r="F1272" t="s">
        <v>2575</v>
      </c>
      <c r="G1272" s="3" t="s">
        <v>520</v>
      </c>
      <c r="H1272" t="s">
        <v>853</v>
      </c>
      <c r="I1272" t="s">
        <v>2575</v>
      </c>
      <c r="J1272" s="3" t="s">
        <v>498</v>
      </c>
      <c r="K1272" t="s">
        <v>854</v>
      </c>
      <c r="L1272" t="s">
        <v>2576</v>
      </c>
      <c r="M1272" s="3" t="s">
        <v>658</v>
      </c>
      <c r="N1272" t="s">
        <v>888</v>
      </c>
      <c r="O1272" t="s">
        <v>2610</v>
      </c>
    </row>
    <row r="1273" spans="2:15" ht="18" hidden="1" x14ac:dyDescent="0.45">
      <c r="B1273" s="5" t="str">
        <f t="shared" si="38"/>
        <v>00003-00008-00001-00035</v>
      </c>
      <c r="C1273" s="5" t="str">
        <f t="shared" si="39"/>
        <v>バドミントン Badminton 男女別シングルス（個人戦） 女子／70+A</v>
      </c>
      <c r="D1273" s="3" t="s">
        <v>505</v>
      </c>
      <c r="E1273" t="s">
        <v>853</v>
      </c>
      <c r="F1273" t="s">
        <v>2575</v>
      </c>
      <c r="G1273" s="3" t="s">
        <v>520</v>
      </c>
      <c r="H1273" t="s">
        <v>853</v>
      </c>
      <c r="I1273" t="s">
        <v>2575</v>
      </c>
      <c r="J1273" s="3" t="s">
        <v>498</v>
      </c>
      <c r="K1273" t="s">
        <v>854</v>
      </c>
      <c r="L1273" t="s">
        <v>2576</v>
      </c>
      <c r="M1273" s="3" t="s">
        <v>660</v>
      </c>
      <c r="N1273" t="s">
        <v>889</v>
      </c>
      <c r="O1273" t="s">
        <v>2611</v>
      </c>
    </row>
    <row r="1274" spans="2:15" ht="18" hidden="1" x14ac:dyDescent="0.45">
      <c r="B1274" s="5" t="str">
        <f t="shared" si="38"/>
        <v>00003-00008-00001-00036</v>
      </c>
      <c r="C1274" s="5" t="str">
        <f t="shared" si="39"/>
        <v>バドミントン Badminton 男女別シングルス（個人戦） 女子／70+B</v>
      </c>
      <c r="D1274" s="3" t="s">
        <v>505</v>
      </c>
      <c r="E1274" t="s">
        <v>853</v>
      </c>
      <c r="F1274" t="s">
        <v>2575</v>
      </c>
      <c r="G1274" s="3" t="s">
        <v>520</v>
      </c>
      <c r="H1274" t="s">
        <v>853</v>
      </c>
      <c r="I1274" t="s">
        <v>2575</v>
      </c>
      <c r="J1274" s="3" t="s">
        <v>498</v>
      </c>
      <c r="K1274" t="s">
        <v>854</v>
      </c>
      <c r="L1274" t="s">
        <v>2576</v>
      </c>
      <c r="M1274" s="3" t="s">
        <v>662</v>
      </c>
      <c r="N1274" t="s">
        <v>890</v>
      </c>
      <c r="O1274" t="s">
        <v>2612</v>
      </c>
    </row>
    <row r="1275" spans="2:15" ht="18" hidden="1" x14ac:dyDescent="0.45">
      <c r="B1275" s="5" t="str">
        <f t="shared" si="38"/>
        <v>00003-00008-00001-00037</v>
      </c>
      <c r="C1275" s="5" t="str">
        <f t="shared" si="39"/>
        <v>バドミントン Badminton 男女別シングルス（個人戦） 女子／75+A</v>
      </c>
      <c r="D1275" s="3" t="s">
        <v>505</v>
      </c>
      <c r="E1275" t="s">
        <v>853</v>
      </c>
      <c r="F1275" t="s">
        <v>2575</v>
      </c>
      <c r="G1275" s="3" t="s">
        <v>520</v>
      </c>
      <c r="H1275" t="s">
        <v>853</v>
      </c>
      <c r="I1275" t="s">
        <v>2575</v>
      </c>
      <c r="J1275" s="3" t="s">
        <v>498</v>
      </c>
      <c r="K1275" t="s">
        <v>854</v>
      </c>
      <c r="L1275" t="s">
        <v>2576</v>
      </c>
      <c r="M1275" s="3" t="s">
        <v>664</v>
      </c>
      <c r="N1275" t="s">
        <v>891</v>
      </c>
      <c r="O1275" t="s">
        <v>2613</v>
      </c>
    </row>
    <row r="1276" spans="2:15" ht="18" hidden="1" x14ac:dyDescent="0.45">
      <c r="B1276" s="5" t="str">
        <f t="shared" si="38"/>
        <v>00003-00008-00001-00038</v>
      </c>
      <c r="C1276" s="5" t="str">
        <f t="shared" si="39"/>
        <v>バドミントン Badminton 男女別シングルス（個人戦） 女子／75+B</v>
      </c>
      <c r="D1276" s="3" t="s">
        <v>505</v>
      </c>
      <c r="E1276" t="s">
        <v>853</v>
      </c>
      <c r="F1276" t="s">
        <v>2575</v>
      </c>
      <c r="G1276" s="3" t="s">
        <v>520</v>
      </c>
      <c r="H1276" t="s">
        <v>853</v>
      </c>
      <c r="I1276" t="s">
        <v>2575</v>
      </c>
      <c r="J1276" s="3" t="s">
        <v>498</v>
      </c>
      <c r="K1276" t="s">
        <v>854</v>
      </c>
      <c r="L1276" t="s">
        <v>2576</v>
      </c>
      <c r="M1276" s="3" t="s">
        <v>666</v>
      </c>
      <c r="N1276" t="s">
        <v>892</v>
      </c>
      <c r="O1276" t="s">
        <v>2614</v>
      </c>
    </row>
    <row r="1277" spans="2:15" ht="18" hidden="1" x14ac:dyDescent="0.45">
      <c r="B1277" s="5" t="str">
        <f t="shared" si="38"/>
        <v>00003-00008-00001-00039</v>
      </c>
      <c r="C1277" s="5" t="str">
        <f t="shared" si="39"/>
        <v>バドミントン Badminton 男女別シングルス（個人戦） 女子／80+A</v>
      </c>
      <c r="D1277" s="3" t="s">
        <v>505</v>
      </c>
      <c r="E1277" t="s">
        <v>853</v>
      </c>
      <c r="F1277" t="s">
        <v>2575</v>
      </c>
      <c r="G1277" s="3" t="s">
        <v>520</v>
      </c>
      <c r="H1277" t="s">
        <v>853</v>
      </c>
      <c r="I1277" t="s">
        <v>2575</v>
      </c>
      <c r="J1277" s="3" t="s">
        <v>498</v>
      </c>
      <c r="K1277" t="s">
        <v>854</v>
      </c>
      <c r="L1277" t="s">
        <v>2576</v>
      </c>
      <c r="M1277" s="3" t="s">
        <v>668</v>
      </c>
      <c r="N1277" t="s">
        <v>893</v>
      </c>
      <c r="O1277" t="s">
        <v>2615</v>
      </c>
    </row>
    <row r="1278" spans="2:15" ht="18" hidden="1" x14ac:dyDescent="0.45">
      <c r="B1278" s="5" t="str">
        <f t="shared" si="38"/>
        <v>00003-00008-00001-00040</v>
      </c>
      <c r="C1278" s="5" t="str">
        <f t="shared" si="39"/>
        <v>バドミントン Badminton 男女別シングルス（個人戦） 女子／80+B</v>
      </c>
      <c r="D1278" s="3" t="s">
        <v>505</v>
      </c>
      <c r="E1278" t="s">
        <v>853</v>
      </c>
      <c r="F1278" t="s">
        <v>2575</v>
      </c>
      <c r="G1278" s="3" t="s">
        <v>520</v>
      </c>
      <c r="H1278" t="s">
        <v>853</v>
      </c>
      <c r="I1278" t="s">
        <v>2575</v>
      </c>
      <c r="J1278" s="3" t="s">
        <v>498</v>
      </c>
      <c r="K1278" t="s">
        <v>854</v>
      </c>
      <c r="L1278" t="s">
        <v>2576</v>
      </c>
      <c r="M1278" s="3" t="s">
        <v>670</v>
      </c>
      <c r="N1278" t="s">
        <v>894</v>
      </c>
      <c r="O1278" t="s">
        <v>2616</v>
      </c>
    </row>
    <row r="1279" spans="2:15" ht="18" hidden="1" x14ac:dyDescent="0.45">
      <c r="B1279" s="5" t="str">
        <f t="shared" si="38"/>
        <v>00003-00008-00002-00001</v>
      </c>
      <c r="C1279" s="5" t="str">
        <f t="shared" si="39"/>
        <v>バドミントン Badminton 男女別ダブルス（個人戦） 男子／35+A</v>
      </c>
      <c r="D1279" s="3" t="s">
        <v>505</v>
      </c>
      <c r="E1279" t="s">
        <v>853</v>
      </c>
      <c r="F1279" t="s">
        <v>2575</v>
      </c>
      <c r="G1279" s="3" t="s">
        <v>520</v>
      </c>
      <c r="H1279" t="s">
        <v>853</v>
      </c>
      <c r="I1279" t="s">
        <v>2575</v>
      </c>
      <c r="J1279" s="3" t="s">
        <v>503</v>
      </c>
      <c r="K1279" t="s">
        <v>895</v>
      </c>
      <c r="L1279" t="s">
        <v>2617</v>
      </c>
      <c r="M1279" s="3" t="s">
        <v>498</v>
      </c>
      <c r="N1279" t="s">
        <v>855</v>
      </c>
      <c r="O1279" t="s">
        <v>2577</v>
      </c>
    </row>
    <row r="1280" spans="2:15" ht="18" hidden="1" x14ac:dyDescent="0.45">
      <c r="B1280" s="5" t="str">
        <f t="shared" si="38"/>
        <v>00003-00008-00002-00002</v>
      </c>
      <c r="C1280" s="5" t="str">
        <f t="shared" si="39"/>
        <v>バドミントン Badminton 男女別ダブルス（個人戦） 男子／35+B</v>
      </c>
      <c r="D1280" s="3" t="s">
        <v>505</v>
      </c>
      <c r="E1280" t="s">
        <v>853</v>
      </c>
      <c r="F1280" t="s">
        <v>2575</v>
      </c>
      <c r="G1280" s="3" t="s">
        <v>520</v>
      </c>
      <c r="H1280" t="s">
        <v>853</v>
      </c>
      <c r="I1280" t="s">
        <v>2575</v>
      </c>
      <c r="J1280" s="3" t="s">
        <v>503</v>
      </c>
      <c r="K1280" t="s">
        <v>895</v>
      </c>
      <c r="L1280" t="s">
        <v>2617</v>
      </c>
      <c r="M1280" s="3" t="s">
        <v>503</v>
      </c>
      <c r="N1280" t="s">
        <v>856</v>
      </c>
      <c r="O1280" t="s">
        <v>2578</v>
      </c>
    </row>
    <row r="1281" spans="2:15" ht="18" hidden="1" x14ac:dyDescent="0.45">
      <c r="B1281" s="5" t="str">
        <f t="shared" si="38"/>
        <v>00003-00008-00002-00003</v>
      </c>
      <c r="C1281" s="5" t="str">
        <f t="shared" si="39"/>
        <v>バドミントン Badminton 男女別ダブルス（個人戦） 男子／40+A</v>
      </c>
      <c r="D1281" s="3" t="s">
        <v>505</v>
      </c>
      <c r="E1281" t="s">
        <v>853</v>
      </c>
      <c r="F1281" t="s">
        <v>2575</v>
      </c>
      <c r="G1281" s="3" t="s">
        <v>520</v>
      </c>
      <c r="H1281" t="s">
        <v>853</v>
      </c>
      <c r="I1281" t="s">
        <v>2575</v>
      </c>
      <c r="J1281" s="3" t="s">
        <v>503</v>
      </c>
      <c r="K1281" t="s">
        <v>895</v>
      </c>
      <c r="L1281" t="s">
        <v>2617</v>
      </c>
      <c r="M1281" s="3" t="s">
        <v>505</v>
      </c>
      <c r="N1281" t="s">
        <v>857</v>
      </c>
      <c r="O1281" t="s">
        <v>2579</v>
      </c>
    </row>
    <row r="1282" spans="2:15" ht="18" hidden="1" x14ac:dyDescent="0.45">
      <c r="B1282" s="5" t="str">
        <f t="shared" si="38"/>
        <v>00003-00008-00002-00004</v>
      </c>
      <c r="C1282" s="5" t="str">
        <f t="shared" si="39"/>
        <v>バドミントン Badminton 男女別ダブルス（個人戦） 男子／40+B</v>
      </c>
      <c r="D1282" s="3" t="s">
        <v>505</v>
      </c>
      <c r="E1282" t="s">
        <v>853</v>
      </c>
      <c r="F1282" t="s">
        <v>2575</v>
      </c>
      <c r="G1282" s="3" t="s">
        <v>520</v>
      </c>
      <c r="H1282" t="s">
        <v>853</v>
      </c>
      <c r="I1282" t="s">
        <v>2575</v>
      </c>
      <c r="J1282" s="3" t="s">
        <v>503</v>
      </c>
      <c r="K1282" t="s">
        <v>895</v>
      </c>
      <c r="L1282" t="s">
        <v>2617</v>
      </c>
      <c r="M1282" s="3" t="s">
        <v>507</v>
      </c>
      <c r="N1282" t="s">
        <v>858</v>
      </c>
      <c r="O1282" t="s">
        <v>2580</v>
      </c>
    </row>
    <row r="1283" spans="2:15" ht="18" hidden="1" x14ac:dyDescent="0.45">
      <c r="B1283" s="5" t="str">
        <f t="shared" ref="B1283:B1346" si="40">CONCATENATE(D1283,"-",G1283,"-",J1283,"-",M1283)</f>
        <v>00003-00008-00002-00005</v>
      </c>
      <c r="C1283" s="5" t="str">
        <f t="shared" ref="C1283:C1346" si="41">_xlfn.CONCAT(E1283," ",I1283," ",K1283," ",N1283)</f>
        <v>バドミントン Badminton 男女別ダブルス（個人戦） 男子／45+A</v>
      </c>
      <c r="D1283" s="3" t="s">
        <v>505</v>
      </c>
      <c r="E1283" t="s">
        <v>853</v>
      </c>
      <c r="F1283" t="s">
        <v>2575</v>
      </c>
      <c r="G1283" s="3" t="s">
        <v>520</v>
      </c>
      <c r="H1283" t="s">
        <v>853</v>
      </c>
      <c r="I1283" t="s">
        <v>2575</v>
      </c>
      <c r="J1283" s="3" t="s">
        <v>503</v>
      </c>
      <c r="K1283" t="s">
        <v>895</v>
      </c>
      <c r="L1283" t="s">
        <v>2617</v>
      </c>
      <c r="M1283" s="3" t="s">
        <v>514</v>
      </c>
      <c r="N1283" t="s">
        <v>859</v>
      </c>
      <c r="O1283" t="s">
        <v>2581</v>
      </c>
    </row>
    <row r="1284" spans="2:15" ht="18" hidden="1" x14ac:dyDescent="0.45">
      <c r="B1284" s="5" t="str">
        <f t="shared" si="40"/>
        <v>00003-00008-00002-00006</v>
      </c>
      <c r="C1284" s="5" t="str">
        <f t="shared" si="41"/>
        <v>バドミントン Badminton 男女別ダブルス（個人戦） 男子／45+B</v>
      </c>
      <c r="D1284" s="3" t="s">
        <v>505</v>
      </c>
      <c r="E1284" t="s">
        <v>853</v>
      </c>
      <c r="F1284" t="s">
        <v>2575</v>
      </c>
      <c r="G1284" s="3" t="s">
        <v>520</v>
      </c>
      <c r="H1284" t="s">
        <v>853</v>
      </c>
      <c r="I1284" t="s">
        <v>2575</v>
      </c>
      <c r="J1284" s="3" t="s">
        <v>503</v>
      </c>
      <c r="K1284" t="s">
        <v>895</v>
      </c>
      <c r="L1284" t="s">
        <v>2617</v>
      </c>
      <c r="M1284" s="3" t="s">
        <v>516</v>
      </c>
      <c r="N1284" t="s">
        <v>860</v>
      </c>
      <c r="O1284" t="s">
        <v>2582</v>
      </c>
    </row>
    <row r="1285" spans="2:15" ht="18" hidden="1" x14ac:dyDescent="0.45">
      <c r="B1285" s="5" t="str">
        <f t="shared" si="40"/>
        <v>00003-00008-00002-00007</v>
      </c>
      <c r="C1285" s="5" t="str">
        <f t="shared" si="41"/>
        <v>バドミントン Badminton 男女別ダブルス（個人戦） 男子／50+A</v>
      </c>
      <c r="D1285" s="3" t="s">
        <v>505</v>
      </c>
      <c r="E1285" t="s">
        <v>853</v>
      </c>
      <c r="F1285" t="s">
        <v>2575</v>
      </c>
      <c r="G1285" s="3" t="s">
        <v>520</v>
      </c>
      <c r="H1285" t="s">
        <v>853</v>
      </c>
      <c r="I1285" t="s">
        <v>2575</v>
      </c>
      <c r="J1285" s="3" t="s">
        <v>503</v>
      </c>
      <c r="K1285" t="s">
        <v>895</v>
      </c>
      <c r="L1285" t="s">
        <v>2617</v>
      </c>
      <c r="M1285" s="3" t="s">
        <v>518</v>
      </c>
      <c r="N1285" t="s">
        <v>861</v>
      </c>
      <c r="O1285" t="s">
        <v>2583</v>
      </c>
    </row>
    <row r="1286" spans="2:15" ht="18" hidden="1" x14ac:dyDescent="0.45">
      <c r="B1286" s="5" t="str">
        <f t="shared" si="40"/>
        <v>00003-00008-00002-00008</v>
      </c>
      <c r="C1286" s="5" t="str">
        <f t="shared" si="41"/>
        <v>バドミントン Badminton 男女別ダブルス（個人戦） 男子／50+B</v>
      </c>
      <c r="D1286" s="3" t="s">
        <v>505</v>
      </c>
      <c r="E1286" t="s">
        <v>853</v>
      </c>
      <c r="F1286" t="s">
        <v>2575</v>
      </c>
      <c r="G1286" s="3" t="s">
        <v>520</v>
      </c>
      <c r="H1286" t="s">
        <v>853</v>
      </c>
      <c r="I1286" t="s">
        <v>2575</v>
      </c>
      <c r="J1286" s="3" t="s">
        <v>503</v>
      </c>
      <c r="K1286" t="s">
        <v>895</v>
      </c>
      <c r="L1286" t="s">
        <v>2617</v>
      </c>
      <c r="M1286" s="3" t="s">
        <v>520</v>
      </c>
      <c r="N1286" t="s">
        <v>862</v>
      </c>
      <c r="O1286" t="s">
        <v>2584</v>
      </c>
    </row>
    <row r="1287" spans="2:15" ht="18" hidden="1" x14ac:dyDescent="0.45">
      <c r="B1287" s="5" t="str">
        <f t="shared" si="40"/>
        <v>00003-00008-00002-00009</v>
      </c>
      <c r="C1287" s="5" t="str">
        <f t="shared" si="41"/>
        <v>バドミントン Badminton 男女別ダブルス（個人戦） 男子／55+A</v>
      </c>
      <c r="D1287" s="3" t="s">
        <v>505</v>
      </c>
      <c r="E1287" t="s">
        <v>853</v>
      </c>
      <c r="F1287" t="s">
        <v>2575</v>
      </c>
      <c r="G1287" s="3" t="s">
        <v>520</v>
      </c>
      <c r="H1287" t="s">
        <v>853</v>
      </c>
      <c r="I1287" t="s">
        <v>2575</v>
      </c>
      <c r="J1287" s="3" t="s">
        <v>503</v>
      </c>
      <c r="K1287" t="s">
        <v>895</v>
      </c>
      <c r="L1287" t="s">
        <v>2617</v>
      </c>
      <c r="M1287" s="3" t="s">
        <v>531</v>
      </c>
      <c r="N1287" t="s">
        <v>863</v>
      </c>
      <c r="O1287" t="s">
        <v>2585</v>
      </c>
    </row>
    <row r="1288" spans="2:15" ht="18" hidden="1" x14ac:dyDescent="0.45">
      <c r="B1288" s="5" t="str">
        <f t="shared" si="40"/>
        <v>00003-00008-00002-00010</v>
      </c>
      <c r="C1288" s="5" t="str">
        <f t="shared" si="41"/>
        <v>バドミントン Badminton 男女別ダブルス（個人戦） 男子／55+B</v>
      </c>
      <c r="D1288" s="3" t="s">
        <v>505</v>
      </c>
      <c r="E1288" t="s">
        <v>853</v>
      </c>
      <c r="F1288" t="s">
        <v>2575</v>
      </c>
      <c r="G1288" s="3" t="s">
        <v>520</v>
      </c>
      <c r="H1288" t="s">
        <v>853</v>
      </c>
      <c r="I1288" t="s">
        <v>2575</v>
      </c>
      <c r="J1288" s="3" t="s">
        <v>503</v>
      </c>
      <c r="K1288" t="s">
        <v>895</v>
      </c>
      <c r="L1288" t="s">
        <v>2617</v>
      </c>
      <c r="M1288" s="3" t="s">
        <v>533</v>
      </c>
      <c r="N1288" t="s">
        <v>864</v>
      </c>
      <c r="O1288" t="s">
        <v>2586</v>
      </c>
    </row>
    <row r="1289" spans="2:15" ht="18" hidden="1" x14ac:dyDescent="0.45">
      <c r="B1289" s="5" t="str">
        <f t="shared" si="40"/>
        <v>00003-00008-00002-00011</v>
      </c>
      <c r="C1289" s="5" t="str">
        <f t="shared" si="41"/>
        <v>バドミントン Badminton 男女別ダブルス（個人戦） 男子／60+A</v>
      </c>
      <c r="D1289" s="3" t="s">
        <v>505</v>
      </c>
      <c r="E1289" t="s">
        <v>853</v>
      </c>
      <c r="F1289" t="s">
        <v>2575</v>
      </c>
      <c r="G1289" s="3" t="s">
        <v>520</v>
      </c>
      <c r="H1289" t="s">
        <v>853</v>
      </c>
      <c r="I1289" t="s">
        <v>2575</v>
      </c>
      <c r="J1289" s="3" t="s">
        <v>503</v>
      </c>
      <c r="K1289" t="s">
        <v>895</v>
      </c>
      <c r="L1289" t="s">
        <v>2617</v>
      </c>
      <c r="M1289" s="3" t="s">
        <v>535</v>
      </c>
      <c r="N1289" t="s">
        <v>865</v>
      </c>
      <c r="O1289" t="s">
        <v>2587</v>
      </c>
    </row>
    <row r="1290" spans="2:15" ht="18" hidden="1" x14ac:dyDescent="0.45">
      <c r="B1290" s="5" t="str">
        <f t="shared" si="40"/>
        <v>00003-00008-00002-00012</v>
      </c>
      <c r="C1290" s="5" t="str">
        <f t="shared" si="41"/>
        <v>バドミントン Badminton 男女別ダブルス（個人戦） 男子／60+B</v>
      </c>
      <c r="D1290" s="3" t="s">
        <v>505</v>
      </c>
      <c r="E1290" t="s">
        <v>853</v>
      </c>
      <c r="F1290" t="s">
        <v>2575</v>
      </c>
      <c r="G1290" s="3" t="s">
        <v>520</v>
      </c>
      <c r="H1290" t="s">
        <v>853</v>
      </c>
      <c r="I1290" t="s">
        <v>2575</v>
      </c>
      <c r="J1290" s="3" t="s">
        <v>503</v>
      </c>
      <c r="K1290" t="s">
        <v>895</v>
      </c>
      <c r="L1290" t="s">
        <v>2617</v>
      </c>
      <c r="M1290" s="3" t="s">
        <v>537</v>
      </c>
      <c r="N1290" t="s">
        <v>866</v>
      </c>
      <c r="O1290" t="s">
        <v>2588</v>
      </c>
    </row>
    <row r="1291" spans="2:15" ht="18" hidden="1" x14ac:dyDescent="0.45">
      <c r="B1291" s="5" t="str">
        <f t="shared" si="40"/>
        <v>00003-00008-00002-00013</v>
      </c>
      <c r="C1291" s="5" t="str">
        <f t="shared" si="41"/>
        <v>バドミントン Badminton 男女別ダブルス（個人戦） 男子／65+A</v>
      </c>
      <c r="D1291" s="3" t="s">
        <v>505</v>
      </c>
      <c r="E1291" t="s">
        <v>853</v>
      </c>
      <c r="F1291" t="s">
        <v>2575</v>
      </c>
      <c r="G1291" s="3" t="s">
        <v>520</v>
      </c>
      <c r="H1291" t="s">
        <v>853</v>
      </c>
      <c r="I1291" t="s">
        <v>2575</v>
      </c>
      <c r="J1291" s="3" t="s">
        <v>503</v>
      </c>
      <c r="K1291" t="s">
        <v>895</v>
      </c>
      <c r="L1291" t="s">
        <v>2617</v>
      </c>
      <c r="M1291" s="3" t="s">
        <v>616</v>
      </c>
      <c r="N1291" t="s">
        <v>867</v>
      </c>
      <c r="O1291" t="s">
        <v>2589</v>
      </c>
    </row>
    <row r="1292" spans="2:15" ht="18" hidden="1" x14ac:dyDescent="0.45">
      <c r="B1292" s="5" t="str">
        <f t="shared" si="40"/>
        <v>00003-00008-00002-00014</v>
      </c>
      <c r="C1292" s="5" t="str">
        <f t="shared" si="41"/>
        <v>バドミントン Badminton 男女別ダブルス（個人戦） 男子／65+B</v>
      </c>
      <c r="D1292" s="3" t="s">
        <v>505</v>
      </c>
      <c r="E1292" t="s">
        <v>853</v>
      </c>
      <c r="F1292" t="s">
        <v>2575</v>
      </c>
      <c r="G1292" s="3" t="s">
        <v>520</v>
      </c>
      <c r="H1292" t="s">
        <v>853</v>
      </c>
      <c r="I1292" t="s">
        <v>2575</v>
      </c>
      <c r="J1292" s="3" t="s">
        <v>503</v>
      </c>
      <c r="K1292" t="s">
        <v>895</v>
      </c>
      <c r="L1292" t="s">
        <v>2617</v>
      </c>
      <c r="M1292" s="3" t="s">
        <v>618</v>
      </c>
      <c r="N1292" t="s">
        <v>868</v>
      </c>
      <c r="O1292" t="s">
        <v>2590</v>
      </c>
    </row>
    <row r="1293" spans="2:15" ht="18" hidden="1" x14ac:dyDescent="0.45">
      <c r="B1293" s="5" t="str">
        <f t="shared" si="40"/>
        <v>00003-00008-00002-00015</v>
      </c>
      <c r="C1293" s="5" t="str">
        <f t="shared" si="41"/>
        <v>バドミントン Badminton 男女別ダブルス（個人戦） 男子／70+A</v>
      </c>
      <c r="D1293" s="3" t="s">
        <v>505</v>
      </c>
      <c r="E1293" t="s">
        <v>853</v>
      </c>
      <c r="F1293" t="s">
        <v>2575</v>
      </c>
      <c r="G1293" s="3" t="s">
        <v>520</v>
      </c>
      <c r="H1293" t="s">
        <v>853</v>
      </c>
      <c r="I1293" t="s">
        <v>2575</v>
      </c>
      <c r="J1293" s="3" t="s">
        <v>503</v>
      </c>
      <c r="K1293" t="s">
        <v>895</v>
      </c>
      <c r="L1293" t="s">
        <v>2617</v>
      </c>
      <c r="M1293" s="3" t="s">
        <v>620</v>
      </c>
      <c r="N1293" t="s">
        <v>869</v>
      </c>
      <c r="O1293" t="s">
        <v>2591</v>
      </c>
    </row>
    <row r="1294" spans="2:15" ht="18" hidden="1" x14ac:dyDescent="0.45">
      <c r="B1294" s="5" t="str">
        <f t="shared" si="40"/>
        <v>00003-00008-00002-00016</v>
      </c>
      <c r="C1294" s="5" t="str">
        <f t="shared" si="41"/>
        <v>バドミントン Badminton 男女別ダブルス（個人戦） 男子／70+B</v>
      </c>
      <c r="D1294" s="3" t="s">
        <v>505</v>
      </c>
      <c r="E1294" t="s">
        <v>853</v>
      </c>
      <c r="F1294" t="s">
        <v>2575</v>
      </c>
      <c r="G1294" s="3" t="s">
        <v>520</v>
      </c>
      <c r="H1294" t="s">
        <v>853</v>
      </c>
      <c r="I1294" t="s">
        <v>2575</v>
      </c>
      <c r="J1294" s="3" t="s">
        <v>503</v>
      </c>
      <c r="K1294" t="s">
        <v>895</v>
      </c>
      <c r="L1294" t="s">
        <v>2617</v>
      </c>
      <c r="M1294" s="3" t="s">
        <v>622</v>
      </c>
      <c r="N1294" t="s">
        <v>870</v>
      </c>
      <c r="O1294" t="s">
        <v>2592</v>
      </c>
    </row>
    <row r="1295" spans="2:15" ht="18" hidden="1" x14ac:dyDescent="0.45">
      <c r="B1295" s="5" t="str">
        <f t="shared" si="40"/>
        <v>00003-00008-00002-00017</v>
      </c>
      <c r="C1295" s="5" t="str">
        <f t="shared" si="41"/>
        <v>バドミントン Badminton 男女別ダブルス（個人戦） 男子／75+A</v>
      </c>
      <c r="D1295" s="3" t="s">
        <v>505</v>
      </c>
      <c r="E1295" t="s">
        <v>853</v>
      </c>
      <c r="F1295" t="s">
        <v>2575</v>
      </c>
      <c r="G1295" s="3" t="s">
        <v>520</v>
      </c>
      <c r="H1295" t="s">
        <v>853</v>
      </c>
      <c r="I1295" t="s">
        <v>2575</v>
      </c>
      <c r="J1295" s="3" t="s">
        <v>503</v>
      </c>
      <c r="K1295" t="s">
        <v>895</v>
      </c>
      <c r="L1295" t="s">
        <v>2617</v>
      </c>
      <c r="M1295" s="3" t="s">
        <v>624</v>
      </c>
      <c r="N1295" t="s">
        <v>871</v>
      </c>
      <c r="O1295" t="s">
        <v>2593</v>
      </c>
    </row>
    <row r="1296" spans="2:15" ht="18" hidden="1" x14ac:dyDescent="0.45">
      <c r="B1296" s="5" t="str">
        <f t="shared" si="40"/>
        <v>00003-00008-00002-00018</v>
      </c>
      <c r="C1296" s="5" t="str">
        <f t="shared" si="41"/>
        <v>バドミントン Badminton 男女別ダブルス（個人戦） 男子／75+B</v>
      </c>
      <c r="D1296" s="3" t="s">
        <v>505</v>
      </c>
      <c r="E1296" t="s">
        <v>853</v>
      </c>
      <c r="F1296" t="s">
        <v>2575</v>
      </c>
      <c r="G1296" s="3" t="s">
        <v>520</v>
      </c>
      <c r="H1296" t="s">
        <v>853</v>
      </c>
      <c r="I1296" t="s">
        <v>2575</v>
      </c>
      <c r="J1296" s="3" t="s">
        <v>503</v>
      </c>
      <c r="K1296" t="s">
        <v>895</v>
      </c>
      <c r="L1296" t="s">
        <v>2617</v>
      </c>
      <c r="M1296" s="3" t="s">
        <v>626</v>
      </c>
      <c r="N1296" t="s">
        <v>872</v>
      </c>
      <c r="O1296" t="s">
        <v>2594</v>
      </c>
    </row>
    <row r="1297" spans="2:15" ht="18" hidden="1" x14ac:dyDescent="0.45">
      <c r="B1297" s="5" t="str">
        <f t="shared" si="40"/>
        <v>00003-00008-00002-00019</v>
      </c>
      <c r="C1297" s="5" t="str">
        <f t="shared" si="41"/>
        <v>バドミントン Badminton 男女別ダブルス（個人戦） 男子／80+A</v>
      </c>
      <c r="D1297" s="3" t="s">
        <v>505</v>
      </c>
      <c r="E1297" t="s">
        <v>853</v>
      </c>
      <c r="F1297" t="s">
        <v>2575</v>
      </c>
      <c r="G1297" s="3" t="s">
        <v>520</v>
      </c>
      <c r="H1297" t="s">
        <v>853</v>
      </c>
      <c r="I1297" t="s">
        <v>2575</v>
      </c>
      <c r="J1297" s="3" t="s">
        <v>503</v>
      </c>
      <c r="K1297" t="s">
        <v>895</v>
      </c>
      <c r="L1297" t="s">
        <v>2617</v>
      </c>
      <c r="M1297" s="3" t="s">
        <v>628</v>
      </c>
      <c r="N1297" t="s">
        <v>873</v>
      </c>
      <c r="O1297" t="s">
        <v>2595</v>
      </c>
    </row>
    <row r="1298" spans="2:15" ht="18" hidden="1" x14ac:dyDescent="0.45">
      <c r="B1298" s="5" t="str">
        <f t="shared" si="40"/>
        <v>00003-00008-00002-00020</v>
      </c>
      <c r="C1298" s="5" t="str">
        <f t="shared" si="41"/>
        <v>バドミントン Badminton 男女別ダブルス（個人戦） 男子／80+B</v>
      </c>
      <c r="D1298" s="3" t="s">
        <v>505</v>
      </c>
      <c r="E1298" t="s">
        <v>853</v>
      </c>
      <c r="F1298" t="s">
        <v>2575</v>
      </c>
      <c r="G1298" s="3" t="s">
        <v>520</v>
      </c>
      <c r="H1298" t="s">
        <v>853</v>
      </c>
      <c r="I1298" t="s">
        <v>2575</v>
      </c>
      <c r="J1298" s="3" t="s">
        <v>503</v>
      </c>
      <c r="K1298" t="s">
        <v>895</v>
      </c>
      <c r="L1298" t="s">
        <v>2617</v>
      </c>
      <c r="M1298" s="3" t="s">
        <v>630</v>
      </c>
      <c r="N1298" t="s">
        <v>874</v>
      </c>
      <c r="O1298" t="s">
        <v>2596</v>
      </c>
    </row>
    <row r="1299" spans="2:15" ht="18" hidden="1" x14ac:dyDescent="0.45">
      <c r="B1299" s="5" t="str">
        <f t="shared" si="40"/>
        <v>00003-00008-00002-00021</v>
      </c>
      <c r="C1299" s="5" t="str">
        <f t="shared" si="41"/>
        <v>バドミントン Badminton 男女別ダブルス（個人戦） 女子／35+A</v>
      </c>
      <c r="D1299" s="3" t="s">
        <v>505</v>
      </c>
      <c r="E1299" t="s">
        <v>853</v>
      </c>
      <c r="F1299" t="s">
        <v>2575</v>
      </c>
      <c r="G1299" s="3" t="s">
        <v>520</v>
      </c>
      <c r="H1299" t="s">
        <v>853</v>
      </c>
      <c r="I1299" t="s">
        <v>2575</v>
      </c>
      <c r="J1299" s="3" t="s">
        <v>503</v>
      </c>
      <c r="K1299" t="s">
        <v>895</v>
      </c>
      <c r="L1299" t="s">
        <v>2617</v>
      </c>
      <c r="M1299" s="3" t="s">
        <v>632</v>
      </c>
      <c r="N1299" t="s">
        <v>875</v>
      </c>
      <c r="O1299" t="s">
        <v>2597</v>
      </c>
    </row>
    <row r="1300" spans="2:15" ht="18" hidden="1" x14ac:dyDescent="0.45">
      <c r="B1300" s="5" t="str">
        <f t="shared" si="40"/>
        <v>00003-00008-00002-00022</v>
      </c>
      <c r="C1300" s="5" t="str">
        <f t="shared" si="41"/>
        <v>バドミントン Badminton 男女別ダブルス（個人戦） 女子／35+B</v>
      </c>
      <c r="D1300" s="3" t="s">
        <v>505</v>
      </c>
      <c r="E1300" t="s">
        <v>853</v>
      </c>
      <c r="F1300" t="s">
        <v>2575</v>
      </c>
      <c r="G1300" s="3" t="s">
        <v>520</v>
      </c>
      <c r="H1300" t="s">
        <v>853</v>
      </c>
      <c r="I1300" t="s">
        <v>2575</v>
      </c>
      <c r="J1300" s="3" t="s">
        <v>503</v>
      </c>
      <c r="K1300" t="s">
        <v>895</v>
      </c>
      <c r="L1300" t="s">
        <v>2617</v>
      </c>
      <c r="M1300" s="3" t="s">
        <v>634</v>
      </c>
      <c r="N1300" t="s">
        <v>876</v>
      </c>
      <c r="O1300" t="s">
        <v>2598</v>
      </c>
    </row>
    <row r="1301" spans="2:15" ht="18" hidden="1" x14ac:dyDescent="0.45">
      <c r="B1301" s="5" t="str">
        <f t="shared" si="40"/>
        <v>00003-00008-00002-00023</v>
      </c>
      <c r="C1301" s="5" t="str">
        <f t="shared" si="41"/>
        <v>バドミントン Badminton 男女別ダブルス（個人戦） 女子／40+A</v>
      </c>
      <c r="D1301" s="3" t="s">
        <v>505</v>
      </c>
      <c r="E1301" t="s">
        <v>853</v>
      </c>
      <c r="F1301" t="s">
        <v>2575</v>
      </c>
      <c r="G1301" s="3" t="s">
        <v>520</v>
      </c>
      <c r="H1301" t="s">
        <v>853</v>
      </c>
      <c r="I1301" t="s">
        <v>2575</v>
      </c>
      <c r="J1301" s="3" t="s">
        <v>503</v>
      </c>
      <c r="K1301" t="s">
        <v>895</v>
      </c>
      <c r="L1301" t="s">
        <v>2617</v>
      </c>
      <c r="M1301" s="3" t="s">
        <v>636</v>
      </c>
      <c r="N1301" t="s">
        <v>877</v>
      </c>
      <c r="O1301" t="s">
        <v>2599</v>
      </c>
    </row>
    <row r="1302" spans="2:15" ht="18" hidden="1" x14ac:dyDescent="0.45">
      <c r="B1302" s="5" t="str">
        <f t="shared" si="40"/>
        <v>00003-00008-00002-00024</v>
      </c>
      <c r="C1302" s="5" t="str">
        <f t="shared" si="41"/>
        <v>バドミントン Badminton 男女別ダブルス（個人戦） 女子／40+B</v>
      </c>
      <c r="D1302" s="3" t="s">
        <v>505</v>
      </c>
      <c r="E1302" t="s">
        <v>853</v>
      </c>
      <c r="F1302" t="s">
        <v>2575</v>
      </c>
      <c r="G1302" s="3" t="s">
        <v>520</v>
      </c>
      <c r="H1302" t="s">
        <v>853</v>
      </c>
      <c r="I1302" t="s">
        <v>2575</v>
      </c>
      <c r="J1302" s="3" t="s">
        <v>503</v>
      </c>
      <c r="K1302" t="s">
        <v>895</v>
      </c>
      <c r="L1302" t="s">
        <v>2617</v>
      </c>
      <c r="M1302" s="3" t="s">
        <v>638</v>
      </c>
      <c r="N1302" t="s">
        <v>878</v>
      </c>
      <c r="O1302" t="s">
        <v>2600</v>
      </c>
    </row>
    <row r="1303" spans="2:15" ht="18" hidden="1" x14ac:dyDescent="0.45">
      <c r="B1303" s="5" t="str">
        <f t="shared" si="40"/>
        <v>00003-00008-00002-00025</v>
      </c>
      <c r="C1303" s="5" t="str">
        <f t="shared" si="41"/>
        <v>バドミントン Badminton 男女別ダブルス（個人戦） 女子／45+A</v>
      </c>
      <c r="D1303" s="3" t="s">
        <v>505</v>
      </c>
      <c r="E1303" t="s">
        <v>853</v>
      </c>
      <c r="F1303" t="s">
        <v>2575</v>
      </c>
      <c r="G1303" s="3" t="s">
        <v>520</v>
      </c>
      <c r="H1303" t="s">
        <v>853</v>
      </c>
      <c r="I1303" t="s">
        <v>2575</v>
      </c>
      <c r="J1303" s="3" t="s">
        <v>503</v>
      </c>
      <c r="K1303" t="s">
        <v>895</v>
      </c>
      <c r="L1303" t="s">
        <v>2617</v>
      </c>
      <c r="M1303" s="3" t="s">
        <v>640</v>
      </c>
      <c r="N1303" t="s">
        <v>879</v>
      </c>
      <c r="O1303" t="s">
        <v>2601</v>
      </c>
    </row>
    <row r="1304" spans="2:15" ht="18" hidden="1" x14ac:dyDescent="0.45">
      <c r="B1304" s="5" t="str">
        <f t="shared" si="40"/>
        <v>00003-00008-00002-00026</v>
      </c>
      <c r="C1304" s="5" t="str">
        <f t="shared" si="41"/>
        <v>バドミントン Badminton 男女別ダブルス（個人戦） 女子／45+B</v>
      </c>
      <c r="D1304" s="3" t="s">
        <v>505</v>
      </c>
      <c r="E1304" t="s">
        <v>853</v>
      </c>
      <c r="F1304" t="s">
        <v>2575</v>
      </c>
      <c r="G1304" s="3" t="s">
        <v>520</v>
      </c>
      <c r="H1304" t="s">
        <v>853</v>
      </c>
      <c r="I1304" t="s">
        <v>2575</v>
      </c>
      <c r="J1304" s="3" t="s">
        <v>503</v>
      </c>
      <c r="K1304" t="s">
        <v>895</v>
      </c>
      <c r="L1304" t="s">
        <v>2617</v>
      </c>
      <c r="M1304" s="3" t="s">
        <v>642</v>
      </c>
      <c r="N1304" t="s">
        <v>880</v>
      </c>
      <c r="O1304" t="s">
        <v>2602</v>
      </c>
    </row>
    <row r="1305" spans="2:15" ht="18" hidden="1" x14ac:dyDescent="0.45">
      <c r="B1305" s="5" t="str">
        <f t="shared" si="40"/>
        <v>00003-00008-00002-00027</v>
      </c>
      <c r="C1305" s="5" t="str">
        <f t="shared" si="41"/>
        <v>バドミントン Badminton 男女別ダブルス（個人戦） 女子／50+A</v>
      </c>
      <c r="D1305" s="3" t="s">
        <v>505</v>
      </c>
      <c r="E1305" t="s">
        <v>853</v>
      </c>
      <c r="F1305" t="s">
        <v>2575</v>
      </c>
      <c r="G1305" s="3" t="s">
        <v>520</v>
      </c>
      <c r="H1305" t="s">
        <v>853</v>
      </c>
      <c r="I1305" t="s">
        <v>2575</v>
      </c>
      <c r="J1305" s="3" t="s">
        <v>503</v>
      </c>
      <c r="K1305" t="s">
        <v>895</v>
      </c>
      <c r="L1305" t="s">
        <v>2617</v>
      </c>
      <c r="M1305" s="3" t="s">
        <v>644</v>
      </c>
      <c r="N1305" t="s">
        <v>881</v>
      </c>
      <c r="O1305" t="s">
        <v>2603</v>
      </c>
    </row>
    <row r="1306" spans="2:15" ht="18" hidden="1" x14ac:dyDescent="0.45">
      <c r="B1306" s="5" t="str">
        <f t="shared" si="40"/>
        <v>00003-00008-00002-00028</v>
      </c>
      <c r="C1306" s="5" t="str">
        <f t="shared" si="41"/>
        <v>バドミントン Badminton 男女別ダブルス（個人戦） 女子／50+B</v>
      </c>
      <c r="D1306" s="3" t="s">
        <v>505</v>
      </c>
      <c r="E1306" t="s">
        <v>853</v>
      </c>
      <c r="F1306" t="s">
        <v>2575</v>
      </c>
      <c r="G1306" s="3" t="s">
        <v>520</v>
      </c>
      <c r="H1306" t="s">
        <v>853</v>
      </c>
      <c r="I1306" t="s">
        <v>2575</v>
      </c>
      <c r="J1306" s="3" t="s">
        <v>503</v>
      </c>
      <c r="K1306" t="s">
        <v>895</v>
      </c>
      <c r="L1306" t="s">
        <v>2617</v>
      </c>
      <c r="M1306" s="3" t="s">
        <v>646</v>
      </c>
      <c r="N1306" t="s">
        <v>882</v>
      </c>
      <c r="O1306" t="s">
        <v>2604</v>
      </c>
    </row>
    <row r="1307" spans="2:15" ht="18" hidden="1" x14ac:dyDescent="0.45">
      <c r="B1307" s="5" t="str">
        <f t="shared" si="40"/>
        <v>00003-00008-00002-00029</v>
      </c>
      <c r="C1307" s="5" t="str">
        <f t="shared" si="41"/>
        <v>バドミントン Badminton 男女別ダブルス（個人戦） 女子／55+A</v>
      </c>
      <c r="D1307" s="3" t="s">
        <v>505</v>
      </c>
      <c r="E1307" t="s">
        <v>853</v>
      </c>
      <c r="F1307" t="s">
        <v>2575</v>
      </c>
      <c r="G1307" s="3" t="s">
        <v>520</v>
      </c>
      <c r="H1307" t="s">
        <v>853</v>
      </c>
      <c r="I1307" t="s">
        <v>2575</v>
      </c>
      <c r="J1307" s="3" t="s">
        <v>503</v>
      </c>
      <c r="K1307" t="s">
        <v>895</v>
      </c>
      <c r="L1307" t="s">
        <v>2617</v>
      </c>
      <c r="M1307" s="3" t="s">
        <v>648</v>
      </c>
      <c r="N1307" t="s">
        <v>883</v>
      </c>
      <c r="O1307" t="s">
        <v>2605</v>
      </c>
    </row>
    <row r="1308" spans="2:15" ht="18" hidden="1" x14ac:dyDescent="0.45">
      <c r="B1308" s="5" t="str">
        <f t="shared" si="40"/>
        <v>00003-00008-00002-00030</v>
      </c>
      <c r="C1308" s="5" t="str">
        <f t="shared" si="41"/>
        <v>バドミントン Badminton 男女別ダブルス（個人戦） 女子／55+B</v>
      </c>
      <c r="D1308" s="3" t="s">
        <v>505</v>
      </c>
      <c r="E1308" t="s">
        <v>853</v>
      </c>
      <c r="F1308" t="s">
        <v>2575</v>
      </c>
      <c r="G1308" s="3" t="s">
        <v>520</v>
      </c>
      <c r="H1308" t="s">
        <v>853</v>
      </c>
      <c r="I1308" t="s">
        <v>2575</v>
      </c>
      <c r="J1308" s="3" t="s">
        <v>503</v>
      </c>
      <c r="K1308" t="s">
        <v>895</v>
      </c>
      <c r="L1308" t="s">
        <v>2617</v>
      </c>
      <c r="M1308" s="3" t="s">
        <v>650</v>
      </c>
      <c r="N1308" t="s">
        <v>884</v>
      </c>
      <c r="O1308" t="s">
        <v>2606</v>
      </c>
    </row>
    <row r="1309" spans="2:15" ht="18" hidden="1" x14ac:dyDescent="0.45">
      <c r="B1309" s="5" t="str">
        <f t="shared" si="40"/>
        <v>00003-00008-00002-00031</v>
      </c>
      <c r="C1309" s="5" t="str">
        <f t="shared" si="41"/>
        <v>バドミントン Badminton 男女別ダブルス（個人戦） 女子／60+A</v>
      </c>
      <c r="D1309" s="3" t="s">
        <v>505</v>
      </c>
      <c r="E1309" t="s">
        <v>853</v>
      </c>
      <c r="F1309" t="s">
        <v>2575</v>
      </c>
      <c r="G1309" s="3" t="s">
        <v>520</v>
      </c>
      <c r="H1309" t="s">
        <v>853</v>
      </c>
      <c r="I1309" t="s">
        <v>2575</v>
      </c>
      <c r="J1309" s="3" t="s">
        <v>503</v>
      </c>
      <c r="K1309" t="s">
        <v>895</v>
      </c>
      <c r="L1309" t="s">
        <v>2617</v>
      </c>
      <c r="M1309" s="3" t="s">
        <v>652</v>
      </c>
      <c r="N1309" t="s">
        <v>885</v>
      </c>
      <c r="O1309" t="s">
        <v>2607</v>
      </c>
    </row>
    <row r="1310" spans="2:15" ht="18" hidden="1" x14ac:dyDescent="0.45">
      <c r="B1310" s="5" t="str">
        <f t="shared" si="40"/>
        <v>00003-00008-00002-00032</v>
      </c>
      <c r="C1310" s="5" t="str">
        <f t="shared" si="41"/>
        <v>バドミントン Badminton 男女別ダブルス（個人戦） 女子／60+B</v>
      </c>
      <c r="D1310" s="3" t="s">
        <v>505</v>
      </c>
      <c r="E1310" t="s">
        <v>853</v>
      </c>
      <c r="F1310" t="s">
        <v>2575</v>
      </c>
      <c r="G1310" s="3" t="s">
        <v>520</v>
      </c>
      <c r="H1310" t="s">
        <v>853</v>
      </c>
      <c r="I1310" t="s">
        <v>2575</v>
      </c>
      <c r="J1310" s="3" t="s">
        <v>503</v>
      </c>
      <c r="K1310" t="s">
        <v>895</v>
      </c>
      <c r="L1310" t="s">
        <v>2617</v>
      </c>
      <c r="M1310" s="3" t="s">
        <v>654</v>
      </c>
      <c r="N1310" t="s">
        <v>886</v>
      </c>
      <c r="O1310" t="s">
        <v>2608</v>
      </c>
    </row>
    <row r="1311" spans="2:15" ht="18" hidden="1" x14ac:dyDescent="0.45">
      <c r="B1311" s="5" t="str">
        <f t="shared" si="40"/>
        <v>00003-00008-00002-00033</v>
      </c>
      <c r="C1311" s="5" t="str">
        <f t="shared" si="41"/>
        <v>バドミントン Badminton 男女別ダブルス（個人戦） 女子／65+A</v>
      </c>
      <c r="D1311" s="3" t="s">
        <v>505</v>
      </c>
      <c r="E1311" t="s">
        <v>853</v>
      </c>
      <c r="F1311" t="s">
        <v>2575</v>
      </c>
      <c r="G1311" s="3" t="s">
        <v>520</v>
      </c>
      <c r="H1311" t="s">
        <v>853</v>
      </c>
      <c r="I1311" t="s">
        <v>2575</v>
      </c>
      <c r="J1311" s="3" t="s">
        <v>503</v>
      </c>
      <c r="K1311" t="s">
        <v>895</v>
      </c>
      <c r="L1311" t="s">
        <v>2617</v>
      </c>
      <c r="M1311" s="3" t="s">
        <v>656</v>
      </c>
      <c r="N1311" t="s">
        <v>887</v>
      </c>
      <c r="O1311" t="s">
        <v>2609</v>
      </c>
    </row>
    <row r="1312" spans="2:15" ht="18" hidden="1" x14ac:dyDescent="0.45">
      <c r="B1312" s="5" t="str">
        <f t="shared" si="40"/>
        <v>00003-00008-00002-00034</v>
      </c>
      <c r="C1312" s="5" t="str">
        <f t="shared" si="41"/>
        <v>バドミントン Badminton 男女別ダブルス（個人戦） 女子／65+B</v>
      </c>
      <c r="D1312" s="3" t="s">
        <v>505</v>
      </c>
      <c r="E1312" t="s">
        <v>853</v>
      </c>
      <c r="F1312" t="s">
        <v>2575</v>
      </c>
      <c r="G1312" s="3" t="s">
        <v>520</v>
      </c>
      <c r="H1312" t="s">
        <v>853</v>
      </c>
      <c r="I1312" t="s">
        <v>2575</v>
      </c>
      <c r="J1312" s="3" t="s">
        <v>503</v>
      </c>
      <c r="K1312" t="s">
        <v>895</v>
      </c>
      <c r="L1312" t="s">
        <v>2617</v>
      </c>
      <c r="M1312" s="3" t="s">
        <v>658</v>
      </c>
      <c r="N1312" t="s">
        <v>888</v>
      </c>
      <c r="O1312" t="s">
        <v>2610</v>
      </c>
    </row>
    <row r="1313" spans="2:15" ht="18" hidden="1" x14ac:dyDescent="0.45">
      <c r="B1313" s="5" t="str">
        <f t="shared" si="40"/>
        <v>00003-00008-00002-00035</v>
      </c>
      <c r="C1313" s="5" t="str">
        <f t="shared" si="41"/>
        <v>バドミントン Badminton 男女別ダブルス（個人戦） 女子／70+A</v>
      </c>
      <c r="D1313" s="3" t="s">
        <v>505</v>
      </c>
      <c r="E1313" t="s">
        <v>853</v>
      </c>
      <c r="F1313" t="s">
        <v>2575</v>
      </c>
      <c r="G1313" s="3" t="s">
        <v>520</v>
      </c>
      <c r="H1313" t="s">
        <v>853</v>
      </c>
      <c r="I1313" t="s">
        <v>2575</v>
      </c>
      <c r="J1313" s="3" t="s">
        <v>503</v>
      </c>
      <c r="K1313" t="s">
        <v>895</v>
      </c>
      <c r="L1313" t="s">
        <v>2617</v>
      </c>
      <c r="M1313" s="3" t="s">
        <v>660</v>
      </c>
      <c r="N1313" t="s">
        <v>889</v>
      </c>
      <c r="O1313" t="s">
        <v>2611</v>
      </c>
    </row>
    <row r="1314" spans="2:15" ht="18" hidden="1" x14ac:dyDescent="0.45">
      <c r="B1314" s="5" t="str">
        <f t="shared" si="40"/>
        <v>00003-00008-00002-00036</v>
      </c>
      <c r="C1314" s="5" t="str">
        <f t="shared" si="41"/>
        <v>バドミントン Badminton 男女別ダブルス（個人戦） 女子／70+B</v>
      </c>
      <c r="D1314" s="3" t="s">
        <v>505</v>
      </c>
      <c r="E1314" t="s">
        <v>853</v>
      </c>
      <c r="F1314" t="s">
        <v>2575</v>
      </c>
      <c r="G1314" s="3" t="s">
        <v>520</v>
      </c>
      <c r="H1314" t="s">
        <v>853</v>
      </c>
      <c r="I1314" t="s">
        <v>2575</v>
      </c>
      <c r="J1314" s="3" t="s">
        <v>503</v>
      </c>
      <c r="K1314" t="s">
        <v>895</v>
      </c>
      <c r="L1314" t="s">
        <v>2617</v>
      </c>
      <c r="M1314" s="3" t="s">
        <v>662</v>
      </c>
      <c r="N1314" t="s">
        <v>890</v>
      </c>
      <c r="O1314" t="s">
        <v>2612</v>
      </c>
    </row>
    <row r="1315" spans="2:15" ht="18" hidden="1" x14ac:dyDescent="0.45">
      <c r="B1315" s="5" t="str">
        <f t="shared" si="40"/>
        <v>00003-00008-00002-00037</v>
      </c>
      <c r="C1315" s="5" t="str">
        <f t="shared" si="41"/>
        <v>バドミントン Badminton 男女別ダブルス（個人戦） 女子／75+A</v>
      </c>
      <c r="D1315" s="3" t="s">
        <v>505</v>
      </c>
      <c r="E1315" t="s">
        <v>853</v>
      </c>
      <c r="F1315" t="s">
        <v>2575</v>
      </c>
      <c r="G1315" s="3" t="s">
        <v>520</v>
      </c>
      <c r="H1315" t="s">
        <v>853</v>
      </c>
      <c r="I1315" t="s">
        <v>2575</v>
      </c>
      <c r="J1315" s="3" t="s">
        <v>503</v>
      </c>
      <c r="K1315" t="s">
        <v>895</v>
      </c>
      <c r="L1315" t="s">
        <v>2617</v>
      </c>
      <c r="M1315" s="3" t="s">
        <v>664</v>
      </c>
      <c r="N1315" t="s">
        <v>891</v>
      </c>
      <c r="O1315" t="s">
        <v>2613</v>
      </c>
    </row>
    <row r="1316" spans="2:15" ht="18" hidden="1" x14ac:dyDescent="0.45">
      <c r="B1316" s="5" t="str">
        <f t="shared" si="40"/>
        <v>00003-00008-00002-00038</v>
      </c>
      <c r="C1316" s="5" t="str">
        <f t="shared" si="41"/>
        <v>バドミントン Badminton 男女別ダブルス（個人戦） 女子／75+B</v>
      </c>
      <c r="D1316" s="3" t="s">
        <v>505</v>
      </c>
      <c r="E1316" t="s">
        <v>853</v>
      </c>
      <c r="F1316" t="s">
        <v>2575</v>
      </c>
      <c r="G1316" s="3" t="s">
        <v>520</v>
      </c>
      <c r="H1316" t="s">
        <v>853</v>
      </c>
      <c r="I1316" t="s">
        <v>2575</v>
      </c>
      <c r="J1316" s="3" t="s">
        <v>503</v>
      </c>
      <c r="K1316" t="s">
        <v>895</v>
      </c>
      <c r="L1316" t="s">
        <v>2617</v>
      </c>
      <c r="M1316" s="3" t="s">
        <v>666</v>
      </c>
      <c r="N1316" t="s">
        <v>892</v>
      </c>
      <c r="O1316" t="s">
        <v>2614</v>
      </c>
    </row>
    <row r="1317" spans="2:15" ht="18" hidden="1" x14ac:dyDescent="0.45">
      <c r="B1317" s="5" t="str">
        <f t="shared" si="40"/>
        <v>00003-00008-00002-00039</v>
      </c>
      <c r="C1317" s="5" t="str">
        <f t="shared" si="41"/>
        <v>バドミントン Badminton 男女別ダブルス（個人戦） 女子／80+A</v>
      </c>
      <c r="D1317" s="3" t="s">
        <v>505</v>
      </c>
      <c r="E1317" t="s">
        <v>853</v>
      </c>
      <c r="F1317" t="s">
        <v>2575</v>
      </c>
      <c r="G1317" s="3" t="s">
        <v>520</v>
      </c>
      <c r="H1317" t="s">
        <v>853</v>
      </c>
      <c r="I1317" t="s">
        <v>2575</v>
      </c>
      <c r="J1317" s="3" t="s">
        <v>503</v>
      </c>
      <c r="K1317" t="s">
        <v>895</v>
      </c>
      <c r="L1317" t="s">
        <v>2617</v>
      </c>
      <c r="M1317" s="3" t="s">
        <v>668</v>
      </c>
      <c r="N1317" t="s">
        <v>893</v>
      </c>
      <c r="O1317" t="s">
        <v>2615</v>
      </c>
    </row>
    <row r="1318" spans="2:15" ht="18" hidden="1" x14ac:dyDescent="0.45">
      <c r="B1318" s="5" t="str">
        <f t="shared" si="40"/>
        <v>00003-00008-00002-00040</v>
      </c>
      <c r="C1318" s="5" t="str">
        <f t="shared" si="41"/>
        <v>バドミントン Badminton 男女別ダブルス（個人戦） 女子／80+B</v>
      </c>
      <c r="D1318" s="3" t="s">
        <v>505</v>
      </c>
      <c r="E1318" t="s">
        <v>853</v>
      </c>
      <c r="F1318" t="s">
        <v>2575</v>
      </c>
      <c r="G1318" s="3" t="s">
        <v>520</v>
      </c>
      <c r="H1318" t="s">
        <v>853</v>
      </c>
      <c r="I1318" t="s">
        <v>2575</v>
      </c>
      <c r="J1318" s="3" t="s">
        <v>503</v>
      </c>
      <c r="K1318" t="s">
        <v>895</v>
      </c>
      <c r="L1318" t="s">
        <v>2617</v>
      </c>
      <c r="M1318" s="3" t="s">
        <v>670</v>
      </c>
      <c r="N1318" t="s">
        <v>894</v>
      </c>
      <c r="O1318" t="s">
        <v>2616</v>
      </c>
    </row>
    <row r="1319" spans="2:15" ht="18" hidden="1" x14ac:dyDescent="0.45">
      <c r="B1319" s="5" t="str">
        <f t="shared" si="40"/>
        <v>00003-00008-00003-00001</v>
      </c>
      <c r="C1319" s="5" t="str">
        <f t="shared" si="41"/>
        <v>バドミントン Badminton ミックスダブルス（個人戦） 混合／35+A</v>
      </c>
      <c r="D1319" s="3" t="s">
        <v>505</v>
      </c>
      <c r="E1319" t="s">
        <v>853</v>
      </c>
      <c r="F1319" t="s">
        <v>2575</v>
      </c>
      <c r="G1319" s="3" t="s">
        <v>520</v>
      </c>
      <c r="H1319" t="s">
        <v>853</v>
      </c>
      <c r="I1319" t="s">
        <v>2575</v>
      </c>
      <c r="J1319" s="3" t="s">
        <v>505</v>
      </c>
      <c r="K1319" t="s">
        <v>896</v>
      </c>
      <c r="L1319" t="s">
        <v>2618</v>
      </c>
      <c r="M1319" s="3" t="s">
        <v>498</v>
      </c>
      <c r="N1319" t="s">
        <v>897</v>
      </c>
      <c r="O1319" t="s">
        <v>2619</v>
      </c>
    </row>
    <row r="1320" spans="2:15" ht="18" hidden="1" x14ac:dyDescent="0.45">
      <c r="B1320" s="5" t="str">
        <f t="shared" si="40"/>
        <v>00003-00008-00003-00002</v>
      </c>
      <c r="C1320" s="5" t="str">
        <f t="shared" si="41"/>
        <v>バドミントン Badminton ミックスダブルス（個人戦） 混合／35+B</v>
      </c>
      <c r="D1320" s="3" t="s">
        <v>505</v>
      </c>
      <c r="E1320" t="s">
        <v>853</v>
      </c>
      <c r="F1320" t="s">
        <v>2575</v>
      </c>
      <c r="G1320" s="3" t="s">
        <v>520</v>
      </c>
      <c r="H1320" t="s">
        <v>853</v>
      </c>
      <c r="I1320" t="s">
        <v>2575</v>
      </c>
      <c r="J1320" s="3" t="s">
        <v>505</v>
      </c>
      <c r="K1320" t="s">
        <v>896</v>
      </c>
      <c r="L1320" t="s">
        <v>2618</v>
      </c>
      <c r="M1320" s="3" t="s">
        <v>503</v>
      </c>
      <c r="N1320" t="s">
        <v>898</v>
      </c>
      <c r="O1320" t="s">
        <v>2620</v>
      </c>
    </row>
    <row r="1321" spans="2:15" ht="18" hidden="1" x14ac:dyDescent="0.45">
      <c r="B1321" s="5" t="str">
        <f t="shared" si="40"/>
        <v>00003-00008-00003-00003</v>
      </c>
      <c r="C1321" s="5" t="str">
        <f t="shared" si="41"/>
        <v>バドミントン Badminton ミックスダブルス（個人戦） 混合／40+A</v>
      </c>
      <c r="D1321" s="3" t="s">
        <v>505</v>
      </c>
      <c r="E1321" t="s">
        <v>853</v>
      </c>
      <c r="F1321" t="s">
        <v>2575</v>
      </c>
      <c r="G1321" s="3" t="s">
        <v>520</v>
      </c>
      <c r="H1321" t="s">
        <v>853</v>
      </c>
      <c r="I1321" t="s">
        <v>2575</v>
      </c>
      <c r="J1321" s="3" t="s">
        <v>505</v>
      </c>
      <c r="K1321" t="s">
        <v>896</v>
      </c>
      <c r="L1321" t="s">
        <v>2618</v>
      </c>
      <c r="M1321" s="3" t="s">
        <v>505</v>
      </c>
      <c r="N1321" t="s">
        <v>899</v>
      </c>
      <c r="O1321" t="s">
        <v>2621</v>
      </c>
    </row>
    <row r="1322" spans="2:15" ht="18" hidden="1" x14ac:dyDescent="0.45">
      <c r="B1322" s="5" t="str">
        <f t="shared" si="40"/>
        <v>00003-00008-00003-00004</v>
      </c>
      <c r="C1322" s="5" t="str">
        <f t="shared" si="41"/>
        <v>バドミントン Badminton ミックスダブルス（個人戦） 混合／40+B</v>
      </c>
      <c r="D1322" s="3" t="s">
        <v>505</v>
      </c>
      <c r="E1322" t="s">
        <v>853</v>
      </c>
      <c r="F1322" t="s">
        <v>2575</v>
      </c>
      <c r="G1322" s="3" t="s">
        <v>520</v>
      </c>
      <c r="H1322" t="s">
        <v>853</v>
      </c>
      <c r="I1322" t="s">
        <v>2575</v>
      </c>
      <c r="J1322" s="3" t="s">
        <v>505</v>
      </c>
      <c r="K1322" t="s">
        <v>896</v>
      </c>
      <c r="L1322" t="s">
        <v>2618</v>
      </c>
      <c r="M1322" s="3" t="s">
        <v>507</v>
      </c>
      <c r="N1322" t="s">
        <v>900</v>
      </c>
      <c r="O1322" t="s">
        <v>2622</v>
      </c>
    </row>
    <row r="1323" spans="2:15" ht="18" hidden="1" x14ac:dyDescent="0.45">
      <c r="B1323" s="5" t="str">
        <f t="shared" si="40"/>
        <v>00003-00008-00003-00005</v>
      </c>
      <c r="C1323" s="5" t="str">
        <f t="shared" si="41"/>
        <v>バドミントン Badminton ミックスダブルス（個人戦） 混合／45+A</v>
      </c>
      <c r="D1323" s="3" t="s">
        <v>505</v>
      </c>
      <c r="E1323" t="s">
        <v>853</v>
      </c>
      <c r="F1323" t="s">
        <v>2575</v>
      </c>
      <c r="G1323" s="3" t="s">
        <v>520</v>
      </c>
      <c r="H1323" t="s">
        <v>853</v>
      </c>
      <c r="I1323" t="s">
        <v>2575</v>
      </c>
      <c r="J1323" s="3" t="s">
        <v>505</v>
      </c>
      <c r="K1323" t="s">
        <v>896</v>
      </c>
      <c r="L1323" t="s">
        <v>2618</v>
      </c>
      <c r="M1323" s="3" t="s">
        <v>514</v>
      </c>
      <c r="N1323" t="s">
        <v>901</v>
      </c>
      <c r="O1323" t="s">
        <v>2623</v>
      </c>
    </row>
    <row r="1324" spans="2:15" ht="18" hidden="1" x14ac:dyDescent="0.45">
      <c r="B1324" s="5" t="str">
        <f t="shared" si="40"/>
        <v>00003-00008-00003-00006</v>
      </c>
      <c r="C1324" s="5" t="str">
        <f t="shared" si="41"/>
        <v>バドミントン Badminton ミックスダブルス（個人戦） 混合／45+B</v>
      </c>
      <c r="D1324" s="3" t="s">
        <v>505</v>
      </c>
      <c r="E1324" t="s">
        <v>853</v>
      </c>
      <c r="F1324" t="s">
        <v>2575</v>
      </c>
      <c r="G1324" s="3" t="s">
        <v>520</v>
      </c>
      <c r="H1324" t="s">
        <v>853</v>
      </c>
      <c r="I1324" t="s">
        <v>2575</v>
      </c>
      <c r="J1324" s="3" t="s">
        <v>505</v>
      </c>
      <c r="K1324" t="s">
        <v>896</v>
      </c>
      <c r="L1324" t="s">
        <v>2618</v>
      </c>
      <c r="M1324" s="3" t="s">
        <v>516</v>
      </c>
      <c r="N1324" t="s">
        <v>902</v>
      </c>
      <c r="O1324" t="s">
        <v>2624</v>
      </c>
    </row>
    <row r="1325" spans="2:15" ht="18" hidden="1" x14ac:dyDescent="0.45">
      <c r="B1325" s="5" t="str">
        <f t="shared" si="40"/>
        <v>00003-00008-00003-00007</v>
      </c>
      <c r="C1325" s="5" t="str">
        <f t="shared" si="41"/>
        <v>バドミントン Badminton ミックスダブルス（個人戦） 混合／50+A</v>
      </c>
      <c r="D1325" s="3" t="s">
        <v>505</v>
      </c>
      <c r="E1325" t="s">
        <v>853</v>
      </c>
      <c r="F1325" t="s">
        <v>2575</v>
      </c>
      <c r="G1325" s="3" t="s">
        <v>520</v>
      </c>
      <c r="H1325" t="s">
        <v>853</v>
      </c>
      <c r="I1325" t="s">
        <v>2575</v>
      </c>
      <c r="J1325" s="3" t="s">
        <v>505</v>
      </c>
      <c r="K1325" t="s">
        <v>896</v>
      </c>
      <c r="L1325" t="s">
        <v>2618</v>
      </c>
      <c r="M1325" s="3" t="s">
        <v>518</v>
      </c>
      <c r="N1325" t="s">
        <v>903</v>
      </c>
      <c r="O1325" t="s">
        <v>2625</v>
      </c>
    </row>
    <row r="1326" spans="2:15" ht="18" hidden="1" x14ac:dyDescent="0.45">
      <c r="B1326" s="5" t="str">
        <f t="shared" si="40"/>
        <v>00003-00008-00003-00008</v>
      </c>
      <c r="C1326" s="5" t="str">
        <f t="shared" si="41"/>
        <v>バドミントン Badminton ミックスダブルス（個人戦） 混合／50+B</v>
      </c>
      <c r="D1326" s="3" t="s">
        <v>505</v>
      </c>
      <c r="E1326" t="s">
        <v>853</v>
      </c>
      <c r="F1326" t="s">
        <v>2575</v>
      </c>
      <c r="G1326" s="3" t="s">
        <v>520</v>
      </c>
      <c r="H1326" t="s">
        <v>853</v>
      </c>
      <c r="I1326" t="s">
        <v>2575</v>
      </c>
      <c r="J1326" s="3" t="s">
        <v>505</v>
      </c>
      <c r="K1326" t="s">
        <v>896</v>
      </c>
      <c r="L1326" t="s">
        <v>2618</v>
      </c>
      <c r="M1326" s="3" t="s">
        <v>520</v>
      </c>
      <c r="N1326" t="s">
        <v>904</v>
      </c>
      <c r="O1326" t="s">
        <v>2626</v>
      </c>
    </row>
    <row r="1327" spans="2:15" ht="18" hidden="1" x14ac:dyDescent="0.45">
      <c r="B1327" s="5" t="str">
        <f t="shared" si="40"/>
        <v>00003-00008-00003-00009</v>
      </c>
      <c r="C1327" s="5" t="str">
        <f t="shared" si="41"/>
        <v>バドミントン Badminton ミックスダブルス（個人戦） 混合／55+A</v>
      </c>
      <c r="D1327" s="3" t="s">
        <v>505</v>
      </c>
      <c r="E1327" t="s">
        <v>853</v>
      </c>
      <c r="F1327" t="s">
        <v>2575</v>
      </c>
      <c r="G1327" s="3" t="s">
        <v>520</v>
      </c>
      <c r="H1327" t="s">
        <v>853</v>
      </c>
      <c r="I1327" t="s">
        <v>2575</v>
      </c>
      <c r="J1327" s="3" t="s">
        <v>505</v>
      </c>
      <c r="K1327" t="s">
        <v>896</v>
      </c>
      <c r="L1327" t="s">
        <v>2618</v>
      </c>
      <c r="M1327" s="3" t="s">
        <v>531</v>
      </c>
      <c r="N1327" t="s">
        <v>905</v>
      </c>
      <c r="O1327" t="s">
        <v>2627</v>
      </c>
    </row>
    <row r="1328" spans="2:15" ht="18" hidden="1" x14ac:dyDescent="0.45">
      <c r="B1328" s="5" t="str">
        <f t="shared" si="40"/>
        <v>00003-00008-00003-00010</v>
      </c>
      <c r="C1328" s="5" t="str">
        <f t="shared" si="41"/>
        <v>バドミントン Badminton ミックスダブルス（個人戦） 混合／55+B</v>
      </c>
      <c r="D1328" s="3" t="s">
        <v>505</v>
      </c>
      <c r="E1328" t="s">
        <v>853</v>
      </c>
      <c r="F1328" t="s">
        <v>2575</v>
      </c>
      <c r="G1328" s="3" t="s">
        <v>520</v>
      </c>
      <c r="H1328" t="s">
        <v>853</v>
      </c>
      <c r="I1328" t="s">
        <v>2575</v>
      </c>
      <c r="J1328" s="3" t="s">
        <v>505</v>
      </c>
      <c r="K1328" t="s">
        <v>896</v>
      </c>
      <c r="L1328" t="s">
        <v>2618</v>
      </c>
      <c r="M1328" s="3" t="s">
        <v>533</v>
      </c>
      <c r="N1328" t="s">
        <v>906</v>
      </c>
      <c r="O1328" t="s">
        <v>2628</v>
      </c>
    </row>
    <row r="1329" spans="2:15" ht="18" hidden="1" x14ac:dyDescent="0.45">
      <c r="B1329" s="5" t="str">
        <f t="shared" si="40"/>
        <v>00003-00008-00003-00011</v>
      </c>
      <c r="C1329" s="5" t="str">
        <f t="shared" si="41"/>
        <v>バドミントン Badminton ミックスダブルス（個人戦） 混合／60+A</v>
      </c>
      <c r="D1329" s="3" t="s">
        <v>505</v>
      </c>
      <c r="E1329" t="s">
        <v>853</v>
      </c>
      <c r="F1329" t="s">
        <v>2575</v>
      </c>
      <c r="G1329" s="3" t="s">
        <v>520</v>
      </c>
      <c r="H1329" t="s">
        <v>853</v>
      </c>
      <c r="I1329" t="s">
        <v>2575</v>
      </c>
      <c r="J1329" s="3" t="s">
        <v>505</v>
      </c>
      <c r="K1329" t="s">
        <v>896</v>
      </c>
      <c r="L1329" t="s">
        <v>2618</v>
      </c>
      <c r="M1329" s="3" t="s">
        <v>535</v>
      </c>
      <c r="N1329" t="s">
        <v>907</v>
      </c>
      <c r="O1329" t="s">
        <v>2629</v>
      </c>
    </row>
    <row r="1330" spans="2:15" ht="18" hidden="1" x14ac:dyDescent="0.45">
      <c r="B1330" s="5" t="str">
        <f t="shared" si="40"/>
        <v>00003-00008-00003-00012</v>
      </c>
      <c r="C1330" s="5" t="str">
        <f t="shared" si="41"/>
        <v>バドミントン Badminton ミックスダブルス（個人戦） 混合／60+B</v>
      </c>
      <c r="D1330" s="3" t="s">
        <v>505</v>
      </c>
      <c r="E1330" t="s">
        <v>853</v>
      </c>
      <c r="F1330" t="s">
        <v>2575</v>
      </c>
      <c r="G1330" s="3" t="s">
        <v>520</v>
      </c>
      <c r="H1330" t="s">
        <v>853</v>
      </c>
      <c r="I1330" t="s">
        <v>2575</v>
      </c>
      <c r="J1330" s="3" t="s">
        <v>505</v>
      </c>
      <c r="K1330" t="s">
        <v>896</v>
      </c>
      <c r="L1330" t="s">
        <v>2618</v>
      </c>
      <c r="M1330" s="3" t="s">
        <v>537</v>
      </c>
      <c r="N1330" t="s">
        <v>908</v>
      </c>
      <c r="O1330" t="s">
        <v>2630</v>
      </c>
    </row>
    <row r="1331" spans="2:15" ht="18" hidden="1" x14ac:dyDescent="0.45">
      <c r="B1331" s="5" t="str">
        <f t="shared" si="40"/>
        <v>00003-00008-00003-00013</v>
      </c>
      <c r="C1331" s="5" t="str">
        <f t="shared" si="41"/>
        <v>バドミントン Badminton ミックスダブルス（個人戦） 混合／65+A</v>
      </c>
      <c r="D1331" s="3" t="s">
        <v>505</v>
      </c>
      <c r="E1331" t="s">
        <v>853</v>
      </c>
      <c r="F1331" t="s">
        <v>2575</v>
      </c>
      <c r="G1331" s="3" t="s">
        <v>520</v>
      </c>
      <c r="H1331" t="s">
        <v>853</v>
      </c>
      <c r="I1331" t="s">
        <v>2575</v>
      </c>
      <c r="J1331" s="3" t="s">
        <v>505</v>
      </c>
      <c r="K1331" t="s">
        <v>896</v>
      </c>
      <c r="L1331" t="s">
        <v>2618</v>
      </c>
      <c r="M1331" s="3" t="s">
        <v>616</v>
      </c>
      <c r="N1331" t="s">
        <v>909</v>
      </c>
      <c r="O1331" t="s">
        <v>2631</v>
      </c>
    </row>
    <row r="1332" spans="2:15" ht="18" hidden="1" x14ac:dyDescent="0.45">
      <c r="B1332" s="5" t="str">
        <f t="shared" si="40"/>
        <v>00003-00008-00003-00014</v>
      </c>
      <c r="C1332" s="5" t="str">
        <f t="shared" si="41"/>
        <v>バドミントン Badminton ミックスダブルス（個人戦） 混合／65+B</v>
      </c>
      <c r="D1332" s="3" t="s">
        <v>505</v>
      </c>
      <c r="E1332" t="s">
        <v>853</v>
      </c>
      <c r="F1332" t="s">
        <v>2575</v>
      </c>
      <c r="G1332" s="3" t="s">
        <v>520</v>
      </c>
      <c r="H1332" t="s">
        <v>853</v>
      </c>
      <c r="I1332" t="s">
        <v>2575</v>
      </c>
      <c r="J1332" s="3" t="s">
        <v>505</v>
      </c>
      <c r="K1332" t="s">
        <v>896</v>
      </c>
      <c r="L1332" t="s">
        <v>2618</v>
      </c>
      <c r="M1332" s="3" t="s">
        <v>618</v>
      </c>
      <c r="N1332" t="s">
        <v>910</v>
      </c>
      <c r="O1332" t="s">
        <v>2632</v>
      </c>
    </row>
    <row r="1333" spans="2:15" ht="18" hidden="1" x14ac:dyDescent="0.45">
      <c r="B1333" s="5" t="str">
        <f t="shared" si="40"/>
        <v>00003-00008-00003-00015</v>
      </c>
      <c r="C1333" s="5" t="str">
        <f t="shared" si="41"/>
        <v>バドミントン Badminton ミックスダブルス（個人戦） 混合／70+A</v>
      </c>
      <c r="D1333" s="3" t="s">
        <v>505</v>
      </c>
      <c r="E1333" t="s">
        <v>853</v>
      </c>
      <c r="F1333" t="s">
        <v>2575</v>
      </c>
      <c r="G1333" s="3" t="s">
        <v>520</v>
      </c>
      <c r="H1333" t="s">
        <v>853</v>
      </c>
      <c r="I1333" t="s">
        <v>2575</v>
      </c>
      <c r="J1333" s="3" t="s">
        <v>505</v>
      </c>
      <c r="K1333" t="s">
        <v>896</v>
      </c>
      <c r="L1333" t="s">
        <v>2618</v>
      </c>
      <c r="M1333" s="3" t="s">
        <v>620</v>
      </c>
      <c r="N1333" t="s">
        <v>911</v>
      </c>
      <c r="O1333" t="s">
        <v>2633</v>
      </c>
    </row>
    <row r="1334" spans="2:15" ht="18" hidden="1" x14ac:dyDescent="0.45">
      <c r="B1334" s="5" t="str">
        <f t="shared" si="40"/>
        <v>00003-00008-00003-00016</v>
      </c>
      <c r="C1334" s="5" t="str">
        <f t="shared" si="41"/>
        <v>バドミントン Badminton ミックスダブルス（個人戦） 混合／70+B</v>
      </c>
      <c r="D1334" s="3" t="s">
        <v>505</v>
      </c>
      <c r="E1334" t="s">
        <v>853</v>
      </c>
      <c r="F1334" t="s">
        <v>2575</v>
      </c>
      <c r="G1334" s="3" t="s">
        <v>520</v>
      </c>
      <c r="H1334" t="s">
        <v>853</v>
      </c>
      <c r="I1334" t="s">
        <v>2575</v>
      </c>
      <c r="J1334" s="3" t="s">
        <v>505</v>
      </c>
      <c r="K1334" t="s">
        <v>896</v>
      </c>
      <c r="L1334" t="s">
        <v>2618</v>
      </c>
      <c r="M1334" s="3" t="s">
        <v>622</v>
      </c>
      <c r="N1334" t="s">
        <v>912</v>
      </c>
      <c r="O1334" t="s">
        <v>2634</v>
      </c>
    </row>
    <row r="1335" spans="2:15" ht="18" hidden="1" x14ac:dyDescent="0.45">
      <c r="B1335" s="5" t="str">
        <f t="shared" si="40"/>
        <v>00003-00008-00003-00017</v>
      </c>
      <c r="C1335" s="5" t="str">
        <f t="shared" si="41"/>
        <v>バドミントン Badminton ミックスダブルス（個人戦） 混合／75+A</v>
      </c>
      <c r="D1335" s="3" t="s">
        <v>505</v>
      </c>
      <c r="E1335" t="s">
        <v>853</v>
      </c>
      <c r="F1335" t="s">
        <v>2575</v>
      </c>
      <c r="G1335" s="3" t="s">
        <v>520</v>
      </c>
      <c r="H1335" t="s">
        <v>853</v>
      </c>
      <c r="I1335" t="s">
        <v>2575</v>
      </c>
      <c r="J1335" s="3" t="s">
        <v>505</v>
      </c>
      <c r="K1335" t="s">
        <v>896</v>
      </c>
      <c r="L1335" t="s">
        <v>2618</v>
      </c>
      <c r="M1335" s="3" t="s">
        <v>624</v>
      </c>
      <c r="N1335" t="s">
        <v>913</v>
      </c>
      <c r="O1335" t="s">
        <v>2635</v>
      </c>
    </row>
    <row r="1336" spans="2:15" ht="18" hidden="1" x14ac:dyDescent="0.45">
      <c r="B1336" s="5" t="str">
        <f t="shared" si="40"/>
        <v>00003-00008-00003-00018</v>
      </c>
      <c r="C1336" s="5" t="str">
        <f t="shared" si="41"/>
        <v>バドミントン Badminton ミックスダブルス（個人戦） 混合／75+B</v>
      </c>
      <c r="D1336" s="3" t="s">
        <v>505</v>
      </c>
      <c r="E1336" t="s">
        <v>853</v>
      </c>
      <c r="F1336" t="s">
        <v>2575</v>
      </c>
      <c r="G1336" s="3" t="s">
        <v>520</v>
      </c>
      <c r="H1336" t="s">
        <v>853</v>
      </c>
      <c r="I1336" t="s">
        <v>2575</v>
      </c>
      <c r="J1336" s="3" t="s">
        <v>505</v>
      </c>
      <c r="K1336" t="s">
        <v>896</v>
      </c>
      <c r="L1336" t="s">
        <v>2618</v>
      </c>
      <c r="M1336" s="3" t="s">
        <v>626</v>
      </c>
      <c r="N1336" t="s">
        <v>914</v>
      </c>
      <c r="O1336" t="s">
        <v>2636</v>
      </c>
    </row>
    <row r="1337" spans="2:15" ht="18" hidden="1" x14ac:dyDescent="0.45">
      <c r="B1337" s="5" t="str">
        <f t="shared" si="40"/>
        <v>00003-00008-00003-00019</v>
      </c>
      <c r="C1337" s="5" t="str">
        <f t="shared" si="41"/>
        <v>バドミントン Badminton ミックスダブルス（個人戦） 混合／80+A</v>
      </c>
      <c r="D1337" s="3" t="s">
        <v>505</v>
      </c>
      <c r="E1337" t="s">
        <v>853</v>
      </c>
      <c r="F1337" t="s">
        <v>2575</v>
      </c>
      <c r="G1337" s="3" t="s">
        <v>520</v>
      </c>
      <c r="H1337" t="s">
        <v>853</v>
      </c>
      <c r="I1337" t="s">
        <v>2575</v>
      </c>
      <c r="J1337" s="3" t="s">
        <v>505</v>
      </c>
      <c r="K1337" t="s">
        <v>896</v>
      </c>
      <c r="L1337" t="s">
        <v>2618</v>
      </c>
      <c r="M1337" s="3" t="s">
        <v>628</v>
      </c>
      <c r="N1337" t="s">
        <v>915</v>
      </c>
      <c r="O1337" t="s">
        <v>2637</v>
      </c>
    </row>
    <row r="1338" spans="2:15" ht="18" hidden="1" x14ac:dyDescent="0.45">
      <c r="B1338" s="5" t="str">
        <f t="shared" si="40"/>
        <v>00003-00008-00003-00020</v>
      </c>
      <c r="C1338" s="5" t="str">
        <f t="shared" si="41"/>
        <v>バドミントン Badminton ミックスダブルス（個人戦） 混合／80+B</v>
      </c>
      <c r="D1338" s="3" t="s">
        <v>505</v>
      </c>
      <c r="E1338" t="s">
        <v>853</v>
      </c>
      <c r="F1338" t="s">
        <v>2575</v>
      </c>
      <c r="G1338" s="3" t="s">
        <v>520</v>
      </c>
      <c r="H1338" t="s">
        <v>853</v>
      </c>
      <c r="I1338" t="s">
        <v>2575</v>
      </c>
      <c r="J1338" s="3" t="s">
        <v>505</v>
      </c>
      <c r="K1338" t="s">
        <v>896</v>
      </c>
      <c r="L1338" t="s">
        <v>2618</v>
      </c>
      <c r="M1338" s="3" t="s">
        <v>630</v>
      </c>
      <c r="N1338" t="s">
        <v>916</v>
      </c>
      <c r="O1338" t="s">
        <v>2638</v>
      </c>
    </row>
    <row r="1339" spans="2:15" ht="18" hidden="1" x14ac:dyDescent="0.45">
      <c r="B1339" s="5" t="str">
        <f t="shared" si="40"/>
        <v>00003-00008-00004-00001</v>
      </c>
      <c r="C1339" s="5" t="str">
        <f t="shared" si="41"/>
        <v>バドミントン Badminton 団体戦 団体／35+A</v>
      </c>
      <c r="D1339" s="3" t="s">
        <v>505</v>
      </c>
      <c r="E1339" t="s">
        <v>853</v>
      </c>
      <c r="F1339" t="s">
        <v>2575</v>
      </c>
      <c r="G1339" s="3" t="s">
        <v>520</v>
      </c>
      <c r="H1339" t="s">
        <v>853</v>
      </c>
      <c r="I1339" t="s">
        <v>2575</v>
      </c>
      <c r="J1339" s="3" t="s">
        <v>507</v>
      </c>
      <c r="K1339" t="s">
        <v>917</v>
      </c>
      <c r="L1339" t="s">
        <v>2639</v>
      </c>
      <c r="M1339" s="3" t="s">
        <v>498</v>
      </c>
      <c r="N1339" t="s">
        <v>918</v>
      </c>
      <c r="O1339" t="s">
        <v>2640</v>
      </c>
    </row>
    <row r="1340" spans="2:15" ht="18" hidden="1" x14ac:dyDescent="0.45">
      <c r="B1340" s="5" t="str">
        <f t="shared" si="40"/>
        <v>00003-00008-00004-00002</v>
      </c>
      <c r="C1340" s="5" t="str">
        <f t="shared" si="41"/>
        <v>バドミントン Badminton 団体戦 団体／35+B</v>
      </c>
      <c r="D1340" s="3" t="s">
        <v>505</v>
      </c>
      <c r="E1340" t="s">
        <v>853</v>
      </c>
      <c r="F1340" t="s">
        <v>2575</v>
      </c>
      <c r="G1340" s="3" t="s">
        <v>520</v>
      </c>
      <c r="H1340" t="s">
        <v>853</v>
      </c>
      <c r="I1340" t="s">
        <v>2575</v>
      </c>
      <c r="J1340" s="3" t="s">
        <v>507</v>
      </c>
      <c r="K1340" t="s">
        <v>917</v>
      </c>
      <c r="L1340" t="s">
        <v>2639</v>
      </c>
      <c r="M1340" s="3" t="s">
        <v>503</v>
      </c>
      <c r="N1340" t="s">
        <v>919</v>
      </c>
      <c r="O1340" t="s">
        <v>2641</v>
      </c>
    </row>
    <row r="1341" spans="2:15" ht="18" hidden="1" x14ac:dyDescent="0.45">
      <c r="B1341" s="5" t="str">
        <f t="shared" si="40"/>
        <v>00003-00008-00004-00003</v>
      </c>
      <c r="C1341" s="5" t="str">
        <f t="shared" si="41"/>
        <v>バドミントン Badminton 団体戦 団体／40+A</v>
      </c>
      <c r="D1341" s="3" t="s">
        <v>505</v>
      </c>
      <c r="E1341" t="s">
        <v>853</v>
      </c>
      <c r="F1341" t="s">
        <v>2575</v>
      </c>
      <c r="G1341" s="3" t="s">
        <v>520</v>
      </c>
      <c r="H1341" t="s">
        <v>853</v>
      </c>
      <c r="I1341" t="s">
        <v>2575</v>
      </c>
      <c r="J1341" s="3" t="s">
        <v>507</v>
      </c>
      <c r="K1341" t="s">
        <v>917</v>
      </c>
      <c r="L1341" t="s">
        <v>2639</v>
      </c>
      <c r="M1341" s="3" t="s">
        <v>505</v>
      </c>
      <c r="N1341" t="s">
        <v>920</v>
      </c>
      <c r="O1341" t="s">
        <v>2642</v>
      </c>
    </row>
    <row r="1342" spans="2:15" ht="18" hidden="1" x14ac:dyDescent="0.45">
      <c r="B1342" s="5" t="str">
        <f t="shared" si="40"/>
        <v>00003-00008-00004-00004</v>
      </c>
      <c r="C1342" s="5" t="str">
        <f t="shared" si="41"/>
        <v>バドミントン Badminton 団体戦 団体／40+B</v>
      </c>
      <c r="D1342" s="3" t="s">
        <v>505</v>
      </c>
      <c r="E1342" t="s">
        <v>853</v>
      </c>
      <c r="F1342" t="s">
        <v>2575</v>
      </c>
      <c r="G1342" s="3" t="s">
        <v>520</v>
      </c>
      <c r="H1342" t="s">
        <v>853</v>
      </c>
      <c r="I1342" t="s">
        <v>2575</v>
      </c>
      <c r="J1342" s="3" t="s">
        <v>507</v>
      </c>
      <c r="K1342" t="s">
        <v>917</v>
      </c>
      <c r="L1342" t="s">
        <v>2639</v>
      </c>
      <c r="M1342" s="3" t="s">
        <v>507</v>
      </c>
      <c r="N1342" t="s">
        <v>921</v>
      </c>
      <c r="O1342" t="s">
        <v>2643</v>
      </c>
    </row>
    <row r="1343" spans="2:15" ht="18" hidden="1" x14ac:dyDescent="0.45">
      <c r="B1343" s="5" t="str">
        <f t="shared" si="40"/>
        <v>00003-00008-00004-00005</v>
      </c>
      <c r="C1343" s="5" t="str">
        <f t="shared" si="41"/>
        <v>バドミントン Badminton 団体戦 団体／45+A</v>
      </c>
      <c r="D1343" s="3" t="s">
        <v>505</v>
      </c>
      <c r="E1343" t="s">
        <v>853</v>
      </c>
      <c r="F1343" t="s">
        <v>2575</v>
      </c>
      <c r="G1343" s="3" t="s">
        <v>520</v>
      </c>
      <c r="H1343" t="s">
        <v>853</v>
      </c>
      <c r="I1343" t="s">
        <v>2575</v>
      </c>
      <c r="J1343" s="3" t="s">
        <v>507</v>
      </c>
      <c r="K1343" t="s">
        <v>917</v>
      </c>
      <c r="L1343" t="s">
        <v>2639</v>
      </c>
      <c r="M1343" s="3" t="s">
        <v>514</v>
      </c>
      <c r="N1343" t="s">
        <v>922</v>
      </c>
      <c r="O1343" t="s">
        <v>2644</v>
      </c>
    </row>
    <row r="1344" spans="2:15" ht="18" hidden="1" x14ac:dyDescent="0.45">
      <c r="B1344" s="5" t="str">
        <f t="shared" si="40"/>
        <v>00003-00008-00004-00006</v>
      </c>
      <c r="C1344" s="5" t="str">
        <f t="shared" si="41"/>
        <v>バドミントン Badminton 団体戦 団体／45+B</v>
      </c>
      <c r="D1344" s="3" t="s">
        <v>505</v>
      </c>
      <c r="E1344" t="s">
        <v>853</v>
      </c>
      <c r="F1344" t="s">
        <v>2575</v>
      </c>
      <c r="G1344" s="3" t="s">
        <v>520</v>
      </c>
      <c r="H1344" t="s">
        <v>853</v>
      </c>
      <c r="I1344" t="s">
        <v>2575</v>
      </c>
      <c r="J1344" s="3" t="s">
        <v>507</v>
      </c>
      <c r="K1344" t="s">
        <v>917</v>
      </c>
      <c r="L1344" t="s">
        <v>2639</v>
      </c>
      <c r="M1344" s="3" t="s">
        <v>516</v>
      </c>
      <c r="N1344" t="s">
        <v>923</v>
      </c>
      <c r="O1344" t="s">
        <v>2645</v>
      </c>
    </row>
    <row r="1345" spans="2:15" ht="18" hidden="1" x14ac:dyDescent="0.45">
      <c r="B1345" s="5" t="str">
        <f t="shared" si="40"/>
        <v>00003-00008-00004-00007</v>
      </c>
      <c r="C1345" s="5" t="str">
        <f t="shared" si="41"/>
        <v>バドミントン Badminton 団体戦 団体／50+A</v>
      </c>
      <c r="D1345" s="3" t="s">
        <v>505</v>
      </c>
      <c r="E1345" t="s">
        <v>853</v>
      </c>
      <c r="F1345" t="s">
        <v>2575</v>
      </c>
      <c r="G1345" s="3" t="s">
        <v>520</v>
      </c>
      <c r="H1345" t="s">
        <v>853</v>
      </c>
      <c r="I1345" t="s">
        <v>2575</v>
      </c>
      <c r="J1345" s="3" t="s">
        <v>507</v>
      </c>
      <c r="K1345" t="s">
        <v>917</v>
      </c>
      <c r="L1345" t="s">
        <v>2639</v>
      </c>
      <c r="M1345" s="3" t="s">
        <v>518</v>
      </c>
      <c r="N1345" t="s">
        <v>924</v>
      </c>
      <c r="O1345" t="s">
        <v>2646</v>
      </c>
    </row>
    <row r="1346" spans="2:15" ht="18" hidden="1" x14ac:dyDescent="0.45">
      <c r="B1346" s="5" t="str">
        <f t="shared" si="40"/>
        <v>00003-00008-00004-00008</v>
      </c>
      <c r="C1346" s="5" t="str">
        <f t="shared" si="41"/>
        <v>バドミントン Badminton 団体戦 団体／50+B</v>
      </c>
      <c r="D1346" s="3" t="s">
        <v>505</v>
      </c>
      <c r="E1346" t="s">
        <v>853</v>
      </c>
      <c r="F1346" t="s">
        <v>2575</v>
      </c>
      <c r="G1346" s="3" t="s">
        <v>520</v>
      </c>
      <c r="H1346" t="s">
        <v>853</v>
      </c>
      <c r="I1346" t="s">
        <v>2575</v>
      </c>
      <c r="J1346" s="3" t="s">
        <v>507</v>
      </c>
      <c r="K1346" t="s">
        <v>917</v>
      </c>
      <c r="L1346" t="s">
        <v>2639</v>
      </c>
      <c r="M1346" s="3" t="s">
        <v>520</v>
      </c>
      <c r="N1346" t="s">
        <v>925</v>
      </c>
      <c r="O1346" t="s">
        <v>2647</v>
      </c>
    </row>
    <row r="1347" spans="2:15" ht="18" hidden="1" x14ac:dyDescent="0.45">
      <c r="B1347" s="5" t="str">
        <f t="shared" ref="B1347:B1410" si="42">CONCATENATE(D1347,"-",G1347,"-",J1347,"-",M1347)</f>
        <v>00003-00008-00004-00009</v>
      </c>
      <c r="C1347" s="5" t="str">
        <f t="shared" ref="C1347:C1410" si="43">_xlfn.CONCAT(E1347," ",I1347," ",K1347," ",N1347)</f>
        <v>バドミントン Badminton 団体戦 団体／55+A</v>
      </c>
      <c r="D1347" s="3" t="s">
        <v>505</v>
      </c>
      <c r="E1347" t="s">
        <v>853</v>
      </c>
      <c r="F1347" t="s">
        <v>2575</v>
      </c>
      <c r="G1347" s="3" t="s">
        <v>520</v>
      </c>
      <c r="H1347" t="s">
        <v>853</v>
      </c>
      <c r="I1347" t="s">
        <v>2575</v>
      </c>
      <c r="J1347" s="3" t="s">
        <v>507</v>
      </c>
      <c r="K1347" t="s">
        <v>917</v>
      </c>
      <c r="L1347" t="s">
        <v>2639</v>
      </c>
      <c r="M1347" s="3" t="s">
        <v>531</v>
      </c>
      <c r="N1347" t="s">
        <v>926</v>
      </c>
      <c r="O1347" t="s">
        <v>2648</v>
      </c>
    </row>
    <row r="1348" spans="2:15" ht="18" hidden="1" x14ac:dyDescent="0.45">
      <c r="B1348" s="5" t="str">
        <f t="shared" si="42"/>
        <v>00003-00008-00004-00010</v>
      </c>
      <c r="C1348" s="5" t="str">
        <f t="shared" si="43"/>
        <v>バドミントン Badminton 団体戦 団体／55+B</v>
      </c>
      <c r="D1348" s="3" t="s">
        <v>505</v>
      </c>
      <c r="E1348" t="s">
        <v>853</v>
      </c>
      <c r="F1348" t="s">
        <v>2575</v>
      </c>
      <c r="G1348" s="3" t="s">
        <v>520</v>
      </c>
      <c r="H1348" t="s">
        <v>853</v>
      </c>
      <c r="I1348" t="s">
        <v>2575</v>
      </c>
      <c r="J1348" s="3" t="s">
        <v>507</v>
      </c>
      <c r="K1348" t="s">
        <v>917</v>
      </c>
      <c r="L1348" t="s">
        <v>2639</v>
      </c>
      <c r="M1348" s="3" t="s">
        <v>533</v>
      </c>
      <c r="N1348" t="s">
        <v>927</v>
      </c>
      <c r="O1348" t="s">
        <v>2649</v>
      </c>
    </row>
    <row r="1349" spans="2:15" ht="18" hidden="1" x14ac:dyDescent="0.45">
      <c r="B1349" s="5" t="str">
        <f t="shared" si="42"/>
        <v>00003-00008-00004-00011</v>
      </c>
      <c r="C1349" s="5" t="str">
        <f t="shared" si="43"/>
        <v>バドミントン Badminton 団体戦 団体／60+A</v>
      </c>
      <c r="D1349" s="3" t="s">
        <v>505</v>
      </c>
      <c r="E1349" t="s">
        <v>853</v>
      </c>
      <c r="F1349" t="s">
        <v>2575</v>
      </c>
      <c r="G1349" s="3" t="s">
        <v>520</v>
      </c>
      <c r="H1349" t="s">
        <v>853</v>
      </c>
      <c r="I1349" t="s">
        <v>2575</v>
      </c>
      <c r="J1349" s="3" t="s">
        <v>507</v>
      </c>
      <c r="K1349" t="s">
        <v>917</v>
      </c>
      <c r="L1349" t="s">
        <v>2639</v>
      </c>
      <c r="M1349" s="3" t="s">
        <v>535</v>
      </c>
      <c r="N1349" t="s">
        <v>928</v>
      </c>
      <c r="O1349" t="s">
        <v>2650</v>
      </c>
    </row>
    <row r="1350" spans="2:15" ht="18" hidden="1" x14ac:dyDescent="0.45">
      <c r="B1350" s="5" t="str">
        <f t="shared" si="42"/>
        <v>00003-00008-00004-00012</v>
      </c>
      <c r="C1350" s="5" t="str">
        <f t="shared" si="43"/>
        <v>バドミントン Badminton 団体戦 団体／60+B</v>
      </c>
      <c r="D1350" s="3" t="s">
        <v>505</v>
      </c>
      <c r="E1350" t="s">
        <v>853</v>
      </c>
      <c r="F1350" t="s">
        <v>2575</v>
      </c>
      <c r="G1350" s="3" t="s">
        <v>520</v>
      </c>
      <c r="H1350" t="s">
        <v>853</v>
      </c>
      <c r="I1350" t="s">
        <v>2575</v>
      </c>
      <c r="J1350" s="3" t="s">
        <v>507</v>
      </c>
      <c r="K1350" t="s">
        <v>917</v>
      </c>
      <c r="L1350" t="s">
        <v>2639</v>
      </c>
      <c r="M1350" s="3" t="s">
        <v>537</v>
      </c>
      <c r="N1350" t="s">
        <v>929</v>
      </c>
      <c r="O1350" t="s">
        <v>2651</v>
      </c>
    </row>
    <row r="1351" spans="2:15" ht="18" hidden="1" x14ac:dyDescent="0.45">
      <c r="B1351" s="5" t="str">
        <f t="shared" si="42"/>
        <v>00003-00008-00004-00013</v>
      </c>
      <c r="C1351" s="5" t="str">
        <f t="shared" si="43"/>
        <v>バドミントン Badminton 団体戦 団体／65+A</v>
      </c>
      <c r="D1351" s="3" t="s">
        <v>505</v>
      </c>
      <c r="E1351" t="s">
        <v>853</v>
      </c>
      <c r="F1351" t="s">
        <v>2575</v>
      </c>
      <c r="G1351" s="3" t="s">
        <v>520</v>
      </c>
      <c r="H1351" t="s">
        <v>853</v>
      </c>
      <c r="I1351" t="s">
        <v>2575</v>
      </c>
      <c r="J1351" s="3" t="s">
        <v>507</v>
      </c>
      <c r="K1351" t="s">
        <v>917</v>
      </c>
      <c r="L1351" t="s">
        <v>2639</v>
      </c>
      <c r="M1351" s="3" t="s">
        <v>616</v>
      </c>
      <c r="N1351" t="s">
        <v>930</v>
      </c>
      <c r="O1351" t="s">
        <v>2652</v>
      </c>
    </row>
    <row r="1352" spans="2:15" ht="18" hidden="1" x14ac:dyDescent="0.45">
      <c r="B1352" s="5" t="str">
        <f t="shared" si="42"/>
        <v>00003-00008-00004-00014</v>
      </c>
      <c r="C1352" s="5" t="str">
        <f t="shared" si="43"/>
        <v>バドミントン Badminton 団体戦 団体／65+B</v>
      </c>
      <c r="D1352" s="3" t="s">
        <v>505</v>
      </c>
      <c r="E1352" t="s">
        <v>853</v>
      </c>
      <c r="F1352" t="s">
        <v>2575</v>
      </c>
      <c r="G1352" s="3" t="s">
        <v>520</v>
      </c>
      <c r="H1352" t="s">
        <v>853</v>
      </c>
      <c r="I1352" t="s">
        <v>2575</v>
      </c>
      <c r="J1352" s="3" t="s">
        <v>507</v>
      </c>
      <c r="K1352" t="s">
        <v>917</v>
      </c>
      <c r="L1352" t="s">
        <v>2639</v>
      </c>
      <c r="M1352" s="3" t="s">
        <v>618</v>
      </c>
      <c r="N1352" t="s">
        <v>931</v>
      </c>
      <c r="O1352" t="s">
        <v>2653</v>
      </c>
    </row>
    <row r="1353" spans="2:15" ht="18" hidden="1" x14ac:dyDescent="0.45">
      <c r="B1353" s="5" t="str">
        <f t="shared" si="42"/>
        <v>00003-00008-00004-00015</v>
      </c>
      <c r="C1353" s="5" t="str">
        <f t="shared" si="43"/>
        <v>バドミントン Badminton 団体戦 団体／70+A</v>
      </c>
      <c r="D1353" s="3" t="s">
        <v>505</v>
      </c>
      <c r="E1353" t="s">
        <v>853</v>
      </c>
      <c r="F1353" t="s">
        <v>2575</v>
      </c>
      <c r="G1353" s="3" t="s">
        <v>520</v>
      </c>
      <c r="H1353" t="s">
        <v>853</v>
      </c>
      <c r="I1353" t="s">
        <v>2575</v>
      </c>
      <c r="J1353" s="3" t="s">
        <v>507</v>
      </c>
      <c r="K1353" t="s">
        <v>917</v>
      </c>
      <c r="L1353" t="s">
        <v>2639</v>
      </c>
      <c r="M1353" s="3" t="s">
        <v>620</v>
      </c>
      <c r="N1353" t="s">
        <v>932</v>
      </c>
      <c r="O1353" t="s">
        <v>2654</v>
      </c>
    </row>
    <row r="1354" spans="2:15" ht="18" hidden="1" x14ac:dyDescent="0.45">
      <c r="B1354" s="5" t="str">
        <f t="shared" si="42"/>
        <v>00003-00008-00004-00016</v>
      </c>
      <c r="C1354" s="5" t="str">
        <f t="shared" si="43"/>
        <v>バドミントン Badminton 団体戦 団体／70+B</v>
      </c>
      <c r="D1354" s="3" t="s">
        <v>505</v>
      </c>
      <c r="E1354" t="s">
        <v>853</v>
      </c>
      <c r="F1354" t="s">
        <v>2575</v>
      </c>
      <c r="G1354" s="3" t="s">
        <v>520</v>
      </c>
      <c r="H1354" t="s">
        <v>853</v>
      </c>
      <c r="I1354" t="s">
        <v>2575</v>
      </c>
      <c r="J1354" s="3" t="s">
        <v>507</v>
      </c>
      <c r="K1354" t="s">
        <v>917</v>
      </c>
      <c r="L1354" t="s">
        <v>2639</v>
      </c>
      <c r="M1354" s="3" t="s">
        <v>622</v>
      </c>
      <c r="N1354" t="s">
        <v>933</v>
      </c>
      <c r="O1354" t="s">
        <v>2655</v>
      </c>
    </row>
    <row r="1355" spans="2:15" ht="18" hidden="1" x14ac:dyDescent="0.45">
      <c r="B1355" s="5" t="str">
        <f t="shared" si="42"/>
        <v>00003-00008-00004-00017</v>
      </c>
      <c r="C1355" s="5" t="str">
        <f t="shared" si="43"/>
        <v>バドミントン Badminton 団体戦 団体／75+A</v>
      </c>
      <c r="D1355" s="3" t="s">
        <v>505</v>
      </c>
      <c r="E1355" t="s">
        <v>853</v>
      </c>
      <c r="F1355" t="s">
        <v>2575</v>
      </c>
      <c r="G1355" s="3" t="s">
        <v>520</v>
      </c>
      <c r="H1355" t="s">
        <v>853</v>
      </c>
      <c r="I1355" t="s">
        <v>2575</v>
      </c>
      <c r="J1355" s="3" t="s">
        <v>507</v>
      </c>
      <c r="K1355" t="s">
        <v>917</v>
      </c>
      <c r="L1355" t="s">
        <v>2639</v>
      </c>
      <c r="M1355" s="3" t="s">
        <v>624</v>
      </c>
      <c r="N1355" t="s">
        <v>934</v>
      </c>
      <c r="O1355" t="s">
        <v>2656</v>
      </c>
    </row>
    <row r="1356" spans="2:15" ht="18" hidden="1" x14ac:dyDescent="0.45">
      <c r="B1356" s="5" t="str">
        <f t="shared" si="42"/>
        <v>00003-00008-00004-00018</v>
      </c>
      <c r="C1356" s="5" t="str">
        <f t="shared" si="43"/>
        <v>バドミントン Badminton 団体戦 団体／75+B</v>
      </c>
      <c r="D1356" s="3" t="s">
        <v>505</v>
      </c>
      <c r="E1356" t="s">
        <v>853</v>
      </c>
      <c r="F1356" t="s">
        <v>2575</v>
      </c>
      <c r="G1356" s="3" t="s">
        <v>520</v>
      </c>
      <c r="H1356" t="s">
        <v>853</v>
      </c>
      <c r="I1356" t="s">
        <v>2575</v>
      </c>
      <c r="J1356" s="3" t="s">
        <v>507</v>
      </c>
      <c r="K1356" t="s">
        <v>917</v>
      </c>
      <c r="L1356" t="s">
        <v>2639</v>
      </c>
      <c r="M1356" s="3" t="s">
        <v>626</v>
      </c>
      <c r="N1356" t="s">
        <v>935</v>
      </c>
      <c r="O1356" t="s">
        <v>2657</v>
      </c>
    </row>
    <row r="1357" spans="2:15" ht="18" hidden="1" x14ac:dyDescent="0.45">
      <c r="B1357" s="5" t="str">
        <f t="shared" si="42"/>
        <v>00003-00008-00004-00019</v>
      </c>
      <c r="C1357" s="5" t="str">
        <f t="shared" si="43"/>
        <v>バドミントン Badminton 団体戦 団体／80+A</v>
      </c>
      <c r="D1357" s="3" t="s">
        <v>505</v>
      </c>
      <c r="E1357" t="s">
        <v>853</v>
      </c>
      <c r="F1357" t="s">
        <v>2575</v>
      </c>
      <c r="G1357" s="3" t="s">
        <v>520</v>
      </c>
      <c r="H1357" t="s">
        <v>853</v>
      </c>
      <c r="I1357" t="s">
        <v>2575</v>
      </c>
      <c r="J1357" s="3" t="s">
        <v>507</v>
      </c>
      <c r="K1357" t="s">
        <v>917</v>
      </c>
      <c r="L1357" t="s">
        <v>2639</v>
      </c>
      <c r="M1357" s="3" t="s">
        <v>628</v>
      </c>
      <c r="N1357" t="s">
        <v>936</v>
      </c>
      <c r="O1357" t="s">
        <v>2658</v>
      </c>
    </row>
    <row r="1358" spans="2:15" ht="18" hidden="1" x14ac:dyDescent="0.45">
      <c r="B1358" s="5" t="str">
        <f t="shared" si="42"/>
        <v>00003-00008-00004-00020</v>
      </c>
      <c r="C1358" s="5" t="str">
        <f t="shared" si="43"/>
        <v>バドミントン Badminton 団体戦 団体／80+B</v>
      </c>
      <c r="D1358" s="3" t="s">
        <v>505</v>
      </c>
      <c r="E1358" t="s">
        <v>853</v>
      </c>
      <c r="F1358" t="s">
        <v>2575</v>
      </c>
      <c r="G1358" s="3" t="s">
        <v>520</v>
      </c>
      <c r="H1358" t="s">
        <v>853</v>
      </c>
      <c r="I1358" t="s">
        <v>2575</v>
      </c>
      <c r="J1358" s="3" t="s">
        <v>507</v>
      </c>
      <c r="K1358" t="s">
        <v>917</v>
      </c>
      <c r="L1358" t="s">
        <v>2639</v>
      </c>
      <c r="M1358" s="3" t="s">
        <v>630</v>
      </c>
      <c r="N1358" t="s">
        <v>937</v>
      </c>
      <c r="O1358" t="s">
        <v>2659</v>
      </c>
    </row>
    <row r="1359" spans="2:15" ht="18" hidden="1" x14ac:dyDescent="0.45">
      <c r="B1359" s="5" t="str">
        <f t="shared" si="42"/>
        <v>00004-00009-00001-00001</v>
      </c>
      <c r="C1359" s="5" t="str">
        <f t="shared" si="43"/>
        <v>野球 Baseball 硬式野球A（30+） （男子のみ,女子のみ,混合等の区別なし）</v>
      </c>
      <c r="D1359" s="3" t="s">
        <v>507</v>
      </c>
      <c r="E1359" t="s">
        <v>938</v>
      </c>
      <c r="F1359" t="s">
        <v>2660</v>
      </c>
      <c r="G1359" s="3" t="s">
        <v>531</v>
      </c>
      <c r="H1359" t="s">
        <v>939</v>
      </c>
      <c r="I1359" t="s">
        <v>2660</v>
      </c>
      <c r="J1359" s="3" t="s">
        <v>498</v>
      </c>
      <c r="K1359" t="s">
        <v>940</v>
      </c>
      <c r="L1359" t="s">
        <v>2661</v>
      </c>
      <c r="M1359" s="3" t="s">
        <v>498</v>
      </c>
      <c r="N1359" t="s">
        <v>941</v>
      </c>
      <c r="O1359" t="s">
        <v>2662</v>
      </c>
    </row>
    <row r="1360" spans="2:15" ht="18" hidden="1" x14ac:dyDescent="0.45">
      <c r="B1360" s="5" t="str">
        <f t="shared" si="42"/>
        <v>00004-00009-00002-00001</v>
      </c>
      <c r="C1360" s="5" t="str">
        <f t="shared" si="43"/>
        <v>野球 Baseball 硬式野球A（45+） （男子のみ,女子のみ,混合等の区別なし）</v>
      </c>
      <c r="D1360" s="3" t="s">
        <v>507</v>
      </c>
      <c r="E1360" t="s">
        <v>938</v>
      </c>
      <c r="F1360" t="s">
        <v>2660</v>
      </c>
      <c r="G1360" s="3" t="s">
        <v>531</v>
      </c>
      <c r="H1360" t="s">
        <v>939</v>
      </c>
      <c r="I1360" t="s">
        <v>2660</v>
      </c>
      <c r="J1360" s="3" t="s">
        <v>503</v>
      </c>
      <c r="K1360" t="s">
        <v>942</v>
      </c>
      <c r="L1360" t="s">
        <v>2663</v>
      </c>
      <c r="M1360" s="3" t="s">
        <v>498</v>
      </c>
      <c r="N1360" t="s">
        <v>941</v>
      </c>
      <c r="O1360" t="s">
        <v>2662</v>
      </c>
    </row>
    <row r="1361" spans="2:15" ht="18" hidden="1" x14ac:dyDescent="0.45">
      <c r="B1361" s="5" t="str">
        <f t="shared" si="42"/>
        <v>00004-00009-00003-00001</v>
      </c>
      <c r="C1361" s="5" t="str">
        <f t="shared" si="43"/>
        <v>野球 Baseball 硬式野球B（30+） （男子のみ,女子のみ,混合等の区別なし）</v>
      </c>
      <c r="D1361" s="3" t="s">
        <v>507</v>
      </c>
      <c r="E1361" t="s">
        <v>938</v>
      </c>
      <c r="F1361" t="s">
        <v>2660</v>
      </c>
      <c r="G1361" s="3" t="s">
        <v>531</v>
      </c>
      <c r="H1361" t="s">
        <v>939</v>
      </c>
      <c r="I1361" t="s">
        <v>2660</v>
      </c>
      <c r="J1361" s="3" t="s">
        <v>505</v>
      </c>
      <c r="K1361" t="s">
        <v>943</v>
      </c>
      <c r="L1361" t="s">
        <v>2664</v>
      </c>
      <c r="M1361" s="3" t="s">
        <v>498</v>
      </c>
      <c r="N1361" t="s">
        <v>941</v>
      </c>
      <c r="O1361" t="s">
        <v>2662</v>
      </c>
    </row>
    <row r="1362" spans="2:15" ht="18" hidden="1" x14ac:dyDescent="0.45">
      <c r="B1362" s="5" t="str">
        <f t="shared" si="42"/>
        <v>00004-00009-00004-00001</v>
      </c>
      <c r="C1362" s="5" t="str">
        <f t="shared" si="43"/>
        <v>野球 Baseball 硬式野球B（45+） （男子のみ,女子のみ,混合等の区別なし）</v>
      </c>
      <c r="D1362" s="3" t="s">
        <v>507</v>
      </c>
      <c r="E1362" t="s">
        <v>938</v>
      </c>
      <c r="F1362" t="s">
        <v>2660</v>
      </c>
      <c r="G1362" s="3" t="s">
        <v>531</v>
      </c>
      <c r="H1362" t="s">
        <v>939</v>
      </c>
      <c r="I1362" t="s">
        <v>2660</v>
      </c>
      <c r="J1362" s="3" t="s">
        <v>507</v>
      </c>
      <c r="K1362" t="s">
        <v>944</v>
      </c>
      <c r="L1362" t="s">
        <v>2665</v>
      </c>
      <c r="M1362" s="3" t="s">
        <v>498</v>
      </c>
      <c r="N1362" t="s">
        <v>941</v>
      </c>
      <c r="O1362" t="s">
        <v>2662</v>
      </c>
    </row>
    <row r="1363" spans="2:15" ht="18" hidden="1" x14ac:dyDescent="0.45">
      <c r="B1363" s="5" t="str">
        <f t="shared" si="42"/>
        <v>00004-00010-00001-00001</v>
      </c>
      <c r="C1363" s="5" t="str">
        <f t="shared" si="43"/>
        <v>野球 Rubber Baseball グレードA 男子／30+（男子）</v>
      </c>
      <c r="D1363" s="3" t="s">
        <v>507</v>
      </c>
      <c r="E1363" t="s">
        <v>938</v>
      </c>
      <c r="F1363" t="s">
        <v>2660</v>
      </c>
      <c r="G1363" s="3" t="s">
        <v>533</v>
      </c>
      <c r="H1363" t="s">
        <v>945</v>
      </c>
      <c r="I1363" t="s">
        <v>2666</v>
      </c>
      <c r="J1363" s="3" t="s">
        <v>498</v>
      </c>
      <c r="K1363" t="s">
        <v>946</v>
      </c>
      <c r="L1363" t="s">
        <v>2667</v>
      </c>
      <c r="M1363" s="3" t="s">
        <v>498</v>
      </c>
      <c r="N1363" t="s">
        <v>947</v>
      </c>
      <c r="O1363" t="s">
        <v>2668</v>
      </c>
    </row>
    <row r="1364" spans="2:15" ht="18" hidden="1" x14ac:dyDescent="0.45">
      <c r="B1364" s="5" t="str">
        <f t="shared" si="42"/>
        <v>00004-00010-00002-00001</v>
      </c>
      <c r="C1364" s="5" t="str">
        <f t="shared" si="43"/>
        <v>野球 Rubber Baseball グレードA（個人申込） 男子／30+（男子）</v>
      </c>
      <c r="D1364" s="3" t="s">
        <v>507</v>
      </c>
      <c r="E1364" t="s">
        <v>938</v>
      </c>
      <c r="F1364" t="s">
        <v>2660</v>
      </c>
      <c r="G1364" s="3" t="s">
        <v>533</v>
      </c>
      <c r="H1364" t="s">
        <v>945</v>
      </c>
      <c r="I1364" t="s">
        <v>2666</v>
      </c>
      <c r="J1364" s="3" t="s">
        <v>503</v>
      </c>
      <c r="K1364" t="s">
        <v>948</v>
      </c>
      <c r="L1364" t="s">
        <v>2669</v>
      </c>
      <c r="M1364" s="3" t="s">
        <v>498</v>
      </c>
      <c r="N1364" t="s">
        <v>947</v>
      </c>
      <c r="O1364" t="s">
        <v>2668</v>
      </c>
    </row>
    <row r="1365" spans="2:15" ht="18" hidden="1" x14ac:dyDescent="0.45">
      <c r="B1365" s="5" t="str">
        <f t="shared" si="42"/>
        <v>00004-00010-00003-00001</v>
      </c>
      <c r="C1365" s="5" t="str">
        <f t="shared" si="43"/>
        <v>野球 Rubber Baseball グレードB(混合） 混合／30+（混合）</v>
      </c>
      <c r="D1365" s="3" t="s">
        <v>507</v>
      </c>
      <c r="E1365" t="s">
        <v>938</v>
      </c>
      <c r="F1365" t="s">
        <v>2660</v>
      </c>
      <c r="G1365" s="3" t="s">
        <v>533</v>
      </c>
      <c r="H1365" t="s">
        <v>945</v>
      </c>
      <c r="I1365" t="s">
        <v>2666</v>
      </c>
      <c r="J1365" s="3" t="s">
        <v>505</v>
      </c>
      <c r="K1365" t="s">
        <v>949</v>
      </c>
      <c r="L1365" t="s">
        <v>2670</v>
      </c>
      <c r="M1365" s="3" t="s">
        <v>498</v>
      </c>
      <c r="N1365" t="s">
        <v>950</v>
      </c>
      <c r="O1365" t="s">
        <v>2671</v>
      </c>
    </row>
    <row r="1366" spans="2:15" ht="18" hidden="1" x14ac:dyDescent="0.45">
      <c r="B1366" s="5" t="str">
        <f t="shared" si="42"/>
        <v>00004-00010-00003-00002</v>
      </c>
      <c r="C1366" s="5" t="str">
        <f t="shared" si="43"/>
        <v>野球 Rubber Baseball グレードB(混合） 混合／45+（混合）</v>
      </c>
      <c r="D1366" s="3" t="s">
        <v>507</v>
      </c>
      <c r="E1366" t="s">
        <v>938</v>
      </c>
      <c r="F1366" t="s">
        <v>2660</v>
      </c>
      <c r="G1366" s="3" t="s">
        <v>533</v>
      </c>
      <c r="H1366" t="s">
        <v>945</v>
      </c>
      <c r="I1366" t="s">
        <v>2666</v>
      </c>
      <c r="J1366" s="3" t="s">
        <v>505</v>
      </c>
      <c r="K1366" t="s">
        <v>949</v>
      </c>
      <c r="L1366" t="s">
        <v>2670</v>
      </c>
      <c r="M1366" s="3" t="s">
        <v>503</v>
      </c>
      <c r="N1366" t="s">
        <v>951</v>
      </c>
      <c r="O1366" t="s">
        <v>2672</v>
      </c>
    </row>
    <row r="1367" spans="2:15" ht="18" hidden="1" x14ac:dyDescent="0.45">
      <c r="B1367" s="5" t="str">
        <f t="shared" si="42"/>
        <v>00004-00010-00004-00001</v>
      </c>
      <c r="C1367" s="5" t="str">
        <f t="shared" si="43"/>
        <v>野球 Rubber Baseball グレードB（個人申込） 混合／30＋（混合）</v>
      </c>
      <c r="D1367" s="3" t="s">
        <v>507</v>
      </c>
      <c r="E1367" t="s">
        <v>938</v>
      </c>
      <c r="F1367" t="s">
        <v>2660</v>
      </c>
      <c r="G1367" s="3" t="s">
        <v>533</v>
      </c>
      <c r="H1367" t="s">
        <v>945</v>
      </c>
      <c r="I1367" t="s">
        <v>2666</v>
      </c>
      <c r="J1367" s="3" t="s">
        <v>507</v>
      </c>
      <c r="K1367" t="s">
        <v>952</v>
      </c>
      <c r="L1367" t="s">
        <v>2673</v>
      </c>
      <c r="M1367" s="3" t="s">
        <v>498</v>
      </c>
      <c r="N1367" t="s">
        <v>953</v>
      </c>
      <c r="O1367" t="s">
        <v>2674</v>
      </c>
    </row>
    <row r="1368" spans="2:15" ht="18" hidden="1" x14ac:dyDescent="0.45">
      <c r="B1368" s="5" t="str">
        <f t="shared" si="42"/>
        <v>00004-00010-00004-00002</v>
      </c>
      <c r="C1368" s="5" t="str">
        <f t="shared" si="43"/>
        <v>野球 Rubber Baseball グレードB（個人申込） 混合／45+（混合）</v>
      </c>
      <c r="D1368" s="3" t="s">
        <v>507</v>
      </c>
      <c r="E1368" t="s">
        <v>938</v>
      </c>
      <c r="F1368" t="s">
        <v>2660</v>
      </c>
      <c r="G1368" s="3" t="s">
        <v>533</v>
      </c>
      <c r="H1368" t="s">
        <v>945</v>
      </c>
      <c r="I1368" t="s">
        <v>2666</v>
      </c>
      <c r="J1368" s="3" t="s">
        <v>507</v>
      </c>
      <c r="K1368" t="s">
        <v>952</v>
      </c>
      <c r="L1368" t="s">
        <v>2673</v>
      </c>
      <c r="M1368" s="3" t="s">
        <v>503</v>
      </c>
      <c r="N1368" t="s">
        <v>951</v>
      </c>
      <c r="O1368" t="s">
        <v>2672</v>
      </c>
    </row>
    <row r="1369" spans="2:15" ht="18" hidden="1" x14ac:dyDescent="0.45">
      <c r="B1369" s="5" t="str">
        <f t="shared" si="42"/>
        <v>00004-00010-00005-00001</v>
      </c>
      <c r="C1369" s="5" t="str">
        <f t="shared" si="43"/>
        <v>野球 Rubber Baseball グレードC（混合） 混合／30+（混合）</v>
      </c>
      <c r="D1369" s="3" t="s">
        <v>507</v>
      </c>
      <c r="E1369" t="s">
        <v>938</v>
      </c>
      <c r="F1369" t="s">
        <v>2660</v>
      </c>
      <c r="G1369" s="3" t="s">
        <v>533</v>
      </c>
      <c r="H1369" t="s">
        <v>945</v>
      </c>
      <c r="I1369" t="s">
        <v>2666</v>
      </c>
      <c r="J1369" s="3" t="s">
        <v>514</v>
      </c>
      <c r="K1369" t="s">
        <v>954</v>
      </c>
      <c r="L1369" t="s">
        <v>2675</v>
      </c>
      <c r="M1369" s="3" t="s">
        <v>498</v>
      </c>
      <c r="N1369" t="s">
        <v>950</v>
      </c>
      <c r="O1369" t="s">
        <v>2671</v>
      </c>
    </row>
    <row r="1370" spans="2:15" ht="18" hidden="1" x14ac:dyDescent="0.45">
      <c r="B1370" s="5" t="str">
        <f t="shared" si="42"/>
        <v>00004-00010-00006-00001</v>
      </c>
      <c r="C1370" s="5" t="str">
        <f t="shared" si="43"/>
        <v>野球 Rubber Baseball グレードC（個人申込） 混合／30＋（混合）</v>
      </c>
      <c r="D1370" s="3" t="s">
        <v>507</v>
      </c>
      <c r="E1370" t="s">
        <v>938</v>
      </c>
      <c r="F1370" t="s">
        <v>2660</v>
      </c>
      <c r="G1370" s="3" t="s">
        <v>533</v>
      </c>
      <c r="H1370" t="s">
        <v>945</v>
      </c>
      <c r="I1370" t="s">
        <v>2666</v>
      </c>
      <c r="J1370" s="3" t="s">
        <v>516</v>
      </c>
      <c r="K1370" t="s">
        <v>955</v>
      </c>
      <c r="L1370" t="s">
        <v>2676</v>
      </c>
      <c r="M1370" s="3" t="s">
        <v>498</v>
      </c>
      <c r="N1370" t="s">
        <v>953</v>
      </c>
      <c r="O1370" t="s">
        <v>2674</v>
      </c>
    </row>
    <row r="1371" spans="2:15" ht="18" hidden="1" x14ac:dyDescent="0.45">
      <c r="B1371" s="5" t="str">
        <f t="shared" si="42"/>
        <v>00005-00011-00001-00001</v>
      </c>
      <c r="C1371" s="5" t="str">
        <f t="shared" si="43"/>
        <v>バスケットボール Basketball 男子A (30+) 30+</v>
      </c>
      <c r="D1371" s="3" t="s">
        <v>514</v>
      </c>
      <c r="E1371" t="s">
        <v>956</v>
      </c>
      <c r="F1371" t="s">
        <v>2677</v>
      </c>
      <c r="G1371" s="3" t="s">
        <v>535</v>
      </c>
      <c r="H1371" t="s">
        <v>956</v>
      </c>
      <c r="I1371" t="s">
        <v>2677</v>
      </c>
      <c r="J1371" s="3" t="s">
        <v>498</v>
      </c>
      <c r="K1371" t="s">
        <v>957</v>
      </c>
      <c r="L1371" t="s">
        <v>2678</v>
      </c>
      <c r="M1371" s="3" t="s">
        <v>498</v>
      </c>
      <c r="N1371" t="s">
        <v>835</v>
      </c>
      <c r="O1371" t="s">
        <v>835</v>
      </c>
    </row>
    <row r="1372" spans="2:15" ht="18" hidden="1" x14ac:dyDescent="0.45">
      <c r="B1372" s="5" t="str">
        <f t="shared" si="42"/>
        <v>00005-00011-00002-00001</v>
      </c>
      <c r="C1372" s="5" t="str">
        <f t="shared" si="43"/>
        <v>バスケットボール Basketball 男子A (35+) 35+</v>
      </c>
      <c r="D1372" s="3" t="s">
        <v>514</v>
      </c>
      <c r="E1372" t="s">
        <v>956</v>
      </c>
      <c r="F1372" t="s">
        <v>2677</v>
      </c>
      <c r="G1372" s="3" t="s">
        <v>535</v>
      </c>
      <c r="H1372" t="s">
        <v>956</v>
      </c>
      <c r="I1372" t="s">
        <v>2677</v>
      </c>
      <c r="J1372" s="3" t="s">
        <v>503</v>
      </c>
      <c r="K1372" t="s">
        <v>958</v>
      </c>
      <c r="L1372" t="s">
        <v>2679</v>
      </c>
      <c r="M1372" s="3" t="s">
        <v>498</v>
      </c>
      <c r="N1372" t="s">
        <v>836</v>
      </c>
      <c r="O1372" t="s">
        <v>836</v>
      </c>
    </row>
    <row r="1373" spans="2:15" ht="18" hidden="1" x14ac:dyDescent="0.45">
      <c r="B1373" s="5" t="str">
        <f t="shared" si="42"/>
        <v>00005-00011-00003-00001</v>
      </c>
      <c r="C1373" s="5" t="str">
        <f t="shared" si="43"/>
        <v>バスケットボール Basketball 男子A (40+) 40+</v>
      </c>
      <c r="D1373" s="3" t="s">
        <v>514</v>
      </c>
      <c r="E1373" t="s">
        <v>956</v>
      </c>
      <c r="F1373" t="s">
        <v>2677</v>
      </c>
      <c r="G1373" s="3" t="s">
        <v>535</v>
      </c>
      <c r="H1373" t="s">
        <v>956</v>
      </c>
      <c r="I1373" t="s">
        <v>2677</v>
      </c>
      <c r="J1373" s="3" t="s">
        <v>505</v>
      </c>
      <c r="K1373" t="s">
        <v>959</v>
      </c>
      <c r="L1373" t="s">
        <v>2680</v>
      </c>
      <c r="M1373" s="3" t="s">
        <v>498</v>
      </c>
      <c r="N1373" t="s">
        <v>837</v>
      </c>
      <c r="O1373" t="s">
        <v>837</v>
      </c>
    </row>
    <row r="1374" spans="2:15" ht="18" hidden="1" x14ac:dyDescent="0.45">
      <c r="B1374" s="5" t="str">
        <f t="shared" si="42"/>
        <v>00005-00011-00004-00001</v>
      </c>
      <c r="C1374" s="5" t="str">
        <f t="shared" si="43"/>
        <v>バスケットボール Basketball 男子A (45+) 45+</v>
      </c>
      <c r="D1374" s="3" t="s">
        <v>514</v>
      </c>
      <c r="E1374" t="s">
        <v>956</v>
      </c>
      <c r="F1374" t="s">
        <v>2677</v>
      </c>
      <c r="G1374" s="3" t="s">
        <v>535</v>
      </c>
      <c r="H1374" t="s">
        <v>956</v>
      </c>
      <c r="I1374" t="s">
        <v>2677</v>
      </c>
      <c r="J1374" s="3" t="s">
        <v>507</v>
      </c>
      <c r="K1374" t="s">
        <v>960</v>
      </c>
      <c r="L1374" t="s">
        <v>2681</v>
      </c>
      <c r="M1374" s="3" t="s">
        <v>498</v>
      </c>
      <c r="N1374" t="s">
        <v>838</v>
      </c>
      <c r="O1374" t="s">
        <v>838</v>
      </c>
    </row>
    <row r="1375" spans="2:15" ht="18" hidden="1" x14ac:dyDescent="0.45">
      <c r="B1375" s="5" t="str">
        <f t="shared" si="42"/>
        <v>00005-00011-00005-00001</v>
      </c>
      <c r="C1375" s="5" t="str">
        <f t="shared" si="43"/>
        <v>バスケットボール Basketball 男子A (50+) 50+</v>
      </c>
      <c r="D1375" s="3" t="s">
        <v>514</v>
      </c>
      <c r="E1375" t="s">
        <v>956</v>
      </c>
      <c r="F1375" t="s">
        <v>2677</v>
      </c>
      <c r="G1375" s="3" t="s">
        <v>535</v>
      </c>
      <c r="H1375" t="s">
        <v>956</v>
      </c>
      <c r="I1375" t="s">
        <v>2677</v>
      </c>
      <c r="J1375" s="3" t="s">
        <v>514</v>
      </c>
      <c r="K1375" t="s">
        <v>961</v>
      </c>
      <c r="L1375" t="s">
        <v>2682</v>
      </c>
      <c r="M1375" s="3" t="s">
        <v>498</v>
      </c>
      <c r="N1375" t="s">
        <v>839</v>
      </c>
      <c r="O1375" t="s">
        <v>839</v>
      </c>
    </row>
    <row r="1376" spans="2:15" ht="18" hidden="1" x14ac:dyDescent="0.45">
      <c r="B1376" s="5" t="str">
        <f t="shared" si="42"/>
        <v>00005-00011-00006-00001</v>
      </c>
      <c r="C1376" s="5" t="str">
        <f t="shared" si="43"/>
        <v>バスケットボール Basketball 男子A (55+) 55+</v>
      </c>
      <c r="D1376" s="3" t="s">
        <v>514</v>
      </c>
      <c r="E1376" t="s">
        <v>956</v>
      </c>
      <c r="F1376" t="s">
        <v>2677</v>
      </c>
      <c r="G1376" s="3" t="s">
        <v>535</v>
      </c>
      <c r="H1376" t="s">
        <v>956</v>
      </c>
      <c r="I1376" t="s">
        <v>2677</v>
      </c>
      <c r="J1376" s="3" t="s">
        <v>516</v>
      </c>
      <c r="K1376" t="s">
        <v>962</v>
      </c>
      <c r="L1376" t="s">
        <v>2683</v>
      </c>
      <c r="M1376" s="3" t="s">
        <v>498</v>
      </c>
      <c r="N1376" t="s">
        <v>840</v>
      </c>
      <c r="O1376" t="s">
        <v>840</v>
      </c>
    </row>
    <row r="1377" spans="2:15" ht="18" hidden="1" x14ac:dyDescent="0.45">
      <c r="B1377" s="5" t="str">
        <f t="shared" si="42"/>
        <v>00005-00011-00007-00001</v>
      </c>
      <c r="C1377" s="5" t="str">
        <f t="shared" si="43"/>
        <v>バスケットボール Basketball 男子A (60+) 60+</v>
      </c>
      <c r="D1377" s="3" t="s">
        <v>514</v>
      </c>
      <c r="E1377" t="s">
        <v>956</v>
      </c>
      <c r="F1377" t="s">
        <v>2677</v>
      </c>
      <c r="G1377" s="3" t="s">
        <v>535</v>
      </c>
      <c r="H1377" t="s">
        <v>956</v>
      </c>
      <c r="I1377" t="s">
        <v>2677</v>
      </c>
      <c r="J1377" s="3" t="s">
        <v>518</v>
      </c>
      <c r="K1377" t="s">
        <v>963</v>
      </c>
      <c r="L1377" t="s">
        <v>2684</v>
      </c>
      <c r="M1377" s="3" t="s">
        <v>498</v>
      </c>
      <c r="N1377" t="s">
        <v>841</v>
      </c>
      <c r="O1377" t="s">
        <v>841</v>
      </c>
    </row>
    <row r="1378" spans="2:15" ht="18" hidden="1" x14ac:dyDescent="0.45">
      <c r="B1378" s="5" t="str">
        <f t="shared" si="42"/>
        <v>00005-00011-00008-00001</v>
      </c>
      <c r="C1378" s="5" t="str">
        <f t="shared" si="43"/>
        <v>バスケットボール Basketball 男子B (30+) 30+</v>
      </c>
      <c r="D1378" s="3" t="s">
        <v>514</v>
      </c>
      <c r="E1378" t="s">
        <v>956</v>
      </c>
      <c r="F1378" t="s">
        <v>2677</v>
      </c>
      <c r="G1378" s="3" t="s">
        <v>535</v>
      </c>
      <c r="H1378" t="s">
        <v>956</v>
      </c>
      <c r="I1378" t="s">
        <v>2677</v>
      </c>
      <c r="J1378" s="3" t="s">
        <v>520</v>
      </c>
      <c r="K1378" t="s">
        <v>964</v>
      </c>
      <c r="L1378" t="s">
        <v>2685</v>
      </c>
      <c r="M1378" s="3" t="s">
        <v>498</v>
      </c>
      <c r="N1378" t="s">
        <v>835</v>
      </c>
      <c r="O1378" t="s">
        <v>835</v>
      </c>
    </row>
    <row r="1379" spans="2:15" ht="18" hidden="1" x14ac:dyDescent="0.45">
      <c r="B1379" s="5" t="str">
        <f t="shared" si="42"/>
        <v>00005-00011-00009-00001</v>
      </c>
      <c r="C1379" s="5" t="str">
        <f t="shared" si="43"/>
        <v>バスケットボール Basketball 男子B (35+) 35+</v>
      </c>
      <c r="D1379" s="3" t="s">
        <v>514</v>
      </c>
      <c r="E1379" t="s">
        <v>956</v>
      </c>
      <c r="F1379" t="s">
        <v>2677</v>
      </c>
      <c r="G1379" s="3" t="s">
        <v>535</v>
      </c>
      <c r="H1379" t="s">
        <v>956</v>
      </c>
      <c r="I1379" t="s">
        <v>2677</v>
      </c>
      <c r="J1379" s="3" t="s">
        <v>531</v>
      </c>
      <c r="K1379" t="s">
        <v>965</v>
      </c>
      <c r="L1379" t="s">
        <v>2686</v>
      </c>
      <c r="M1379" s="3" t="s">
        <v>498</v>
      </c>
      <c r="N1379" t="s">
        <v>836</v>
      </c>
      <c r="O1379" t="s">
        <v>836</v>
      </c>
    </row>
    <row r="1380" spans="2:15" ht="18" hidden="1" x14ac:dyDescent="0.45">
      <c r="B1380" s="5" t="str">
        <f t="shared" si="42"/>
        <v>00005-00011-00010-00001</v>
      </c>
      <c r="C1380" s="5" t="str">
        <f t="shared" si="43"/>
        <v>バスケットボール Basketball 男子B (40+) 40+</v>
      </c>
      <c r="D1380" s="3" t="s">
        <v>514</v>
      </c>
      <c r="E1380" t="s">
        <v>956</v>
      </c>
      <c r="F1380" t="s">
        <v>2677</v>
      </c>
      <c r="G1380" s="3" t="s">
        <v>535</v>
      </c>
      <c r="H1380" t="s">
        <v>956</v>
      </c>
      <c r="I1380" t="s">
        <v>2677</v>
      </c>
      <c r="J1380" s="3" t="s">
        <v>533</v>
      </c>
      <c r="K1380" t="s">
        <v>966</v>
      </c>
      <c r="L1380" t="s">
        <v>2687</v>
      </c>
      <c r="M1380" s="3" t="s">
        <v>498</v>
      </c>
      <c r="N1380" t="s">
        <v>837</v>
      </c>
      <c r="O1380" t="s">
        <v>837</v>
      </c>
    </row>
    <row r="1381" spans="2:15" ht="18" hidden="1" x14ac:dyDescent="0.45">
      <c r="B1381" s="5" t="str">
        <f t="shared" si="42"/>
        <v>00005-00011-00011-00001</v>
      </c>
      <c r="C1381" s="5" t="str">
        <f t="shared" si="43"/>
        <v>バスケットボール Basketball 男子B (45+) 45+</v>
      </c>
      <c r="D1381" s="3" t="s">
        <v>514</v>
      </c>
      <c r="E1381" t="s">
        <v>956</v>
      </c>
      <c r="F1381" t="s">
        <v>2677</v>
      </c>
      <c r="G1381" s="3" t="s">
        <v>535</v>
      </c>
      <c r="H1381" t="s">
        <v>956</v>
      </c>
      <c r="I1381" t="s">
        <v>2677</v>
      </c>
      <c r="J1381" s="3" t="s">
        <v>535</v>
      </c>
      <c r="K1381" t="s">
        <v>967</v>
      </c>
      <c r="L1381" t="s">
        <v>2688</v>
      </c>
      <c r="M1381" s="3" t="s">
        <v>498</v>
      </c>
      <c r="N1381" t="s">
        <v>838</v>
      </c>
      <c r="O1381" t="s">
        <v>838</v>
      </c>
    </row>
    <row r="1382" spans="2:15" ht="18" hidden="1" x14ac:dyDescent="0.45">
      <c r="B1382" s="5" t="str">
        <f t="shared" si="42"/>
        <v>00005-00011-00012-00001</v>
      </c>
      <c r="C1382" s="5" t="str">
        <f t="shared" si="43"/>
        <v>バスケットボール Basketball 男子B (50+) 50+</v>
      </c>
      <c r="D1382" s="3" t="s">
        <v>514</v>
      </c>
      <c r="E1382" t="s">
        <v>956</v>
      </c>
      <c r="F1382" t="s">
        <v>2677</v>
      </c>
      <c r="G1382" s="3" t="s">
        <v>535</v>
      </c>
      <c r="H1382" t="s">
        <v>956</v>
      </c>
      <c r="I1382" t="s">
        <v>2677</v>
      </c>
      <c r="J1382" s="3" t="s">
        <v>537</v>
      </c>
      <c r="K1382" t="s">
        <v>968</v>
      </c>
      <c r="L1382" t="s">
        <v>2689</v>
      </c>
      <c r="M1382" s="3" t="s">
        <v>498</v>
      </c>
      <c r="N1382" t="s">
        <v>839</v>
      </c>
      <c r="O1382" t="s">
        <v>839</v>
      </c>
    </row>
    <row r="1383" spans="2:15" ht="18" hidden="1" x14ac:dyDescent="0.45">
      <c r="B1383" s="5" t="str">
        <f t="shared" si="42"/>
        <v>00005-00011-00013-00001</v>
      </c>
      <c r="C1383" s="5" t="str">
        <f t="shared" si="43"/>
        <v>バスケットボール Basketball 男子B (55+) 55+</v>
      </c>
      <c r="D1383" s="3" t="s">
        <v>514</v>
      </c>
      <c r="E1383" t="s">
        <v>956</v>
      </c>
      <c r="F1383" t="s">
        <v>2677</v>
      </c>
      <c r="G1383" s="3" t="s">
        <v>535</v>
      </c>
      <c r="H1383" t="s">
        <v>956</v>
      </c>
      <c r="I1383" t="s">
        <v>2677</v>
      </c>
      <c r="J1383" s="3" t="s">
        <v>616</v>
      </c>
      <c r="K1383" t="s">
        <v>969</v>
      </c>
      <c r="L1383" t="s">
        <v>2690</v>
      </c>
      <c r="M1383" s="3" t="s">
        <v>498</v>
      </c>
      <c r="N1383" t="s">
        <v>840</v>
      </c>
      <c r="O1383" t="s">
        <v>840</v>
      </c>
    </row>
    <row r="1384" spans="2:15" ht="18" hidden="1" x14ac:dyDescent="0.45">
      <c r="B1384" s="5" t="str">
        <f t="shared" si="42"/>
        <v>00005-00011-00014-00001</v>
      </c>
      <c r="C1384" s="5" t="str">
        <f t="shared" si="43"/>
        <v>バスケットボール Basketball 男子B (60+) 60+</v>
      </c>
      <c r="D1384" s="3" t="s">
        <v>514</v>
      </c>
      <c r="E1384" t="s">
        <v>956</v>
      </c>
      <c r="F1384" t="s">
        <v>2677</v>
      </c>
      <c r="G1384" s="3" t="s">
        <v>535</v>
      </c>
      <c r="H1384" t="s">
        <v>956</v>
      </c>
      <c r="I1384" t="s">
        <v>2677</v>
      </c>
      <c r="J1384" s="3" t="s">
        <v>618</v>
      </c>
      <c r="K1384" t="s">
        <v>970</v>
      </c>
      <c r="L1384" t="s">
        <v>2691</v>
      </c>
      <c r="M1384" s="3" t="s">
        <v>498</v>
      </c>
      <c r="N1384" t="s">
        <v>841</v>
      </c>
      <c r="O1384" t="s">
        <v>841</v>
      </c>
    </row>
    <row r="1385" spans="2:15" ht="18" hidden="1" x14ac:dyDescent="0.45">
      <c r="B1385" s="5" t="str">
        <f t="shared" si="42"/>
        <v>00005-00011-00015-00001</v>
      </c>
      <c r="C1385" s="5" t="str">
        <f t="shared" si="43"/>
        <v>バスケットボール Basketball 男子C (30+) 30+</v>
      </c>
      <c r="D1385" s="3" t="s">
        <v>514</v>
      </c>
      <c r="E1385" t="s">
        <v>956</v>
      </c>
      <c r="F1385" t="s">
        <v>2677</v>
      </c>
      <c r="G1385" s="3" t="s">
        <v>535</v>
      </c>
      <c r="H1385" t="s">
        <v>956</v>
      </c>
      <c r="I1385" t="s">
        <v>2677</v>
      </c>
      <c r="J1385" s="3" t="s">
        <v>620</v>
      </c>
      <c r="K1385" t="s">
        <v>971</v>
      </c>
      <c r="L1385" t="s">
        <v>2692</v>
      </c>
      <c r="M1385" s="3" t="s">
        <v>498</v>
      </c>
      <c r="N1385" t="s">
        <v>835</v>
      </c>
      <c r="O1385" t="s">
        <v>835</v>
      </c>
    </row>
    <row r="1386" spans="2:15" ht="18" hidden="1" x14ac:dyDescent="0.45">
      <c r="B1386" s="5" t="str">
        <f t="shared" si="42"/>
        <v>00005-00011-00016-00001</v>
      </c>
      <c r="C1386" s="5" t="str">
        <f t="shared" si="43"/>
        <v>バスケットボール Basketball 男子C (40+) 40+</v>
      </c>
      <c r="D1386" s="3" t="s">
        <v>514</v>
      </c>
      <c r="E1386" t="s">
        <v>956</v>
      </c>
      <c r="F1386" t="s">
        <v>2677</v>
      </c>
      <c r="G1386" s="3" t="s">
        <v>535</v>
      </c>
      <c r="H1386" t="s">
        <v>956</v>
      </c>
      <c r="I1386" t="s">
        <v>2677</v>
      </c>
      <c r="J1386" s="3" t="s">
        <v>622</v>
      </c>
      <c r="K1386" t="s">
        <v>972</v>
      </c>
      <c r="L1386" t="s">
        <v>2693</v>
      </c>
      <c r="M1386" s="3" t="s">
        <v>498</v>
      </c>
      <c r="N1386" t="s">
        <v>837</v>
      </c>
      <c r="O1386" t="s">
        <v>837</v>
      </c>
    </row>
    <row r="1387" spans="2:15" ht="18" hidden="1" x14ac:dyDescent="0.45">
      <c r="B1387" s="5" t="str">
        <f t="shared" si="42"/>
        <v>00005-00011-00017-00001</v>
      </c>
      <c r="C1387" s="5" t="str">
        <f t="shared" si="43"/>
        <v>バスケットボール Basketball 男子C (50+) 50+</v>
      </c>
      <c r="D1387" s="3" t="s">
        <v>514</v>
      </c>
      <c r="E1387" t="s">
        <v>956</v>
      </c>
      <c r="F1387" t="s">
        <v>2677</v>
      </c>
      <c r="G1387" s="3" t="s">
        <v>535</v>
      </c>
      <c r="H1387" t="s">
        <v>956</v>
      </c>
      <c r="I1387" t="s">
        <v>2677</v>
      </c>
      <c r="J1387" s="3" t="s">
        <v>624</v>
      </c>
      <c r="K1387" t="s">
        <v>973</v>
      </c>
      <c r="L1387" t="s">
        <v>2694</v>
      </c>
      <c r="M1387" s="3" t="s">
        <v>498</v>
      </c>
      <c r="N1387" t="s">
        <v>839</v>
      </c>
      <c r="O1387" t="s">
        <v>839</v>
      </c>
    </row>
    <row r="1388" spans="2:15" ht="18" hidden="1" x14ac:dyDescent="0.45">
      <c r="B1388" s="5" t="str">
        <f t="shared" si="42"/>
        <v>00005-00011-00018-00001</v>
      </c>
      <c r="C1388" s="5" t="str">
        <f t="shared" si="43"/>
        <v>バスケットボール Basketball 男子C (60+) 60+</v>
      </c>
      <c r="D1388" s="3" t="s">
        <v>514</v>
      </c>
      <c r="E1388" t="s">
        <v>956</v>
      </c>
      <c r="F1388" t="s">
        <v>2677</v>
      </c>
      <c r="G1388" s="3" t="s">
        <v>535</v>
      </c>
      <c r="H1388" t="s">
        <v>956</v>
      </c>
      <c r="I1388" t="s">
        <v>2677</v>
      </c>
      <c r="J1388" s="3" t="s">
        <v>626</v>
      </c>
      <c r="K1388" t="s">
        <v>974</v>
      </c>
      <c r="L1388" t="s">
        <v>2695</v>
      </c>
      <c r="M1388" s="3" t="s">
        <v>498</v>
      </c>
      <c r="N1388" t="s">
        <v>841</v>
      </c>
      <c r="O1388" t="s">
        <v>841</v>
      </c>
    </row>
    <row r="1389" spans="2:15" ht="18" hidden="1" x14ac:dyDescent="0.45">
      <c r="B1389" s="5" t="str">
        <f t="shared" si="42"/>
        <v>00005-00011-00019-00001</v>
      </c>
      <c r="C1389" s="5" t="str">
        <f t="shared" si="43"/>
        <v>バスケットボール Basketball 男子O (65+) 65+</v>
      </c>
      <c r="D1389" s="3" t="s">
        <v>514</v>
      </c>
      <c r="E1389" t="s">
        <v>956</v>
      </c>
      <c r="F1389" t="s">
        <v>2677</v>
      </c>
      <c r="G1389" s="3" t="s">
        <v>535</v>
      </c>
      <c r="H1389" t="s">
        <v>956</v>
      </c>
      <c r="I1389" t="s">
        <v>2677</v>
      </c>
      <c r="J1389" s="3" t="s">
        <v>628</v>
      </c>
      <c r="K1389" t="s">
        <v>975</v>
      </c>
      <c r="L1389" t="s">
        <v>2696</v>
      </c>
      <c r="M1389" s="3" t="s">
        <v>498</v>
      </c>
      <c r="N1389" t="s">
        <v>842</v>
      </c>
      <c r="O1389" t="s">
        <v>842</v>
      </c>
    </row>
    <row r="1390" spans="2:15" ht="18" hidden="1" x14ac:dyDescent="0.45">
      <c r="B1390" s="5" t="str">
        <f t="shared" si="42"/>
        <v>00005-00011-00020-00001</v>
      </c>
      <c r="C1390" s="5" t="str">
        <f t="shared" si="43"/>
        <v>バスケットボール Basketball 男子O (70+) 70+</v>
      </c>
      <c r="D1390" s="3" t="s">
        <v>514</v>
      </c>
      <c r="E1390" t="s">
        <v>956</v>
      </c>
      <c r="F1390" t="s">
        <v>2677</v>
      </c>
      <c r="G1390" s="3" t="s">
        <v>535</v>
      </c>
      <c r="H1390" t="s">
        <v>956</v>
      </c>
      <c r="I1390" t="s">
        <v>2677</v>
      </c>
      <c r="J1390" s="3" t="s">
        <v>630</v>
      </c>
      <c r="K1390" t="s">
        <v>976</v>
      </c>
      <c r="L1390" t="s">
        <v>2697</v>
      </c>
      <c r="M1390" s="3" t="s">
        <v>498</v>
      </c>
      <c r="N1390" t="s">
        <v>843</v>
      </c>
      <c r="O1390" t="s">
        <v>843</v>
      </c>
    </row>
    <row r="1391" spans="2:15" ht="18" hidden="1" x14ac:dyDescent="0.45">
      <c r="B1391" s="5" t="str">
        <f t="shared" si="42"/>
        <v>00005-00011-00021-00001</v>
      </c>
      <c r="C1391" s="5" t="str">
        <f t="shared" si="43"/>
        <v>バスケットボール Basketball 男子O (75+) 75+</v>
      </c>
      <c r="D1391" s="3" t="s">
        <v>514</v>
      </c>
      <c r="E1391" t="s">
        <v>956</v>
      </c>
      <c r="F1391" t="s">
        <v>2677</v>
      </c>
      <c r="G1391" s="3" t="s">
        <v>535</v>
      </c>
      <c r="H1391" t="s">
        <v>956</v>
      </c>
      <c r="I1391" t="s">
        <v>2677</v>
      </c>
      <c r="J1391" s="3" t="s">
        <v>632</v>
      </c>
      <c r="K1391" t="s">
        <v>977</v>
      </c>
      <c r="L1391" t="s">
        <v>2698</v>
      </c>
      <c r="M1391" s="3" t="s">
        <v>498</v>
      </c>
      <c r="N1391" t="s">
        <v>844</v>
      </c>
      <c r="O1391" t="s">
        <v>844</v>
      </c>
    </row>
    <row r="1392" spans="2:15" ht="18" hidden="1" x14ac:dyDescent="0.45">
      <c r="B1392" s="5" t="str">
        <f t="shared" si="42"/>
        <v>00005-00011-00022-00001</v>
      </c>
      <c r="C1392" s="5" t="str">
        <f t="shared" si="43"/>
        <v>バスケットボール Basketball 女子A (30+) 30+</v>
      </c>
      <c r="D1392" s="3" t="s">
        <v>514</v>
      </c>
      <c r="E1392" t="s">
        <v>956</v>
      </c>
      <c r="F1392" t="s">
        <v>2677</v>
      </c>
      <c r="G1392" s="3" t="s">
        <v>535</v>
      </c>
      <c r="H1392" t="s">
        <v>956</v>
      </c>
      <c r="I1392" t="s">
        <v>2677</v>
      </c>
      <c r="J1392" s="3" t="s">
        <v>634</v>
      </c>
      <c r="K1392" t="s">
        <v>978</v>
      </c>
      <c r="L1392" t="s">
        <v>2699</v>
      </c>
      <c r="M1392" s="3" t="s">
        <v>498</v>
      </c>
      <c r="N1392" t="s">
        <v>835</v>
      </c>
      <c r="O1392" t="s">
        <v>835</v>
      </c>
    </row>
    <row r="1393" spans="2:15" ht="18" hidden="1" x14ac:dyDescent="0.45">
      <c r="B1393" s="5" t="str">
        <f t="shared" si="42"/>
        <v>00005-00011-00023-00001</v>
      </c>
      <c r="C1393" s="5" t="str">
        <f t="shared" si="43"/>
        <v>バスケットボール Basketball 女子A (35+) 35+</v>
      </c>
      <c r="D1393" s="3" t="s">
        <v>514</v>
      </c>
      <c r="E1393" t="s">
        <v>956</v>
      </c>
      <c r="F1393" t="s">
        <v>2677</v>
      </c>
      <c r="G1393" s="3" t="s">
        <v>535</v>
      </c>
      <c r="H1393" t="s">
        <v>956</v>
      </c>
      <c r="I1393" t="s">
        <v>2677</v>
      </c>
      <c r="J1393" s="3" t="s">
        <v>636</v>
      </c>
      <c r="K1393" t="s">
        <v>979</v>
      </c>
      <c r="L1393" t="s">
        <v>2700</v>
      </c>
      <c r="M1393" s="3" t="s">
        <v>498</v>
      </c>
      <c r="N1393" t="s">
        <v>836</v>
      </c>
      <c r="O1393" t="s">
        <v>836</v>
      </c>
    </row>
    <row r="1394" spans="2:15" ht="18" hidden="1" x14ac:dyDescent="0.45">
      <c r="B1394" s="5" t="str">
        <f t="shared" si="42"/>
        <v>00005-00011-00024-00001</v>
      </c>
      <c r="C1394" s="5" t="str">
        <f t="shared" si="43"/>
        <v>バスケットボール Basketball 女子A (40+) 40+</v>
      </c>
      <c r="D1394" s="3" t="s">
        <v>514</v>
      </c>
      <c r="E1394" t="s">
        <v>956</v>
      </c>
      <c r="F1394" t="s">
        <v>2677</v>
      </c>
      <c r="G1394" s="3" t="s">
        <v>535</v>
      </c>
      <c r="H1394" t="s">
        <v>956</v>
      </c>
      <c r="I1394" t="s">
        <v>2677</v>
      </c>
      <c r="J1394" s="3" t="s">
        <v>638</v>
      </c>
      <c r="K1394" t="s">
        <v>980</v>
      </c>
      <c r="L1394" t="s">
        <v>2701</v>
      </c>
      <c r="M1394" s="3" t="s">
        <v>498</v>
      </c>
      <c r="N1394" t="s">
        <v>837</v>
      </c>
      <c r="O1394" t="s">
        <v>837</v>
      </c>
    </row>
    <row r="1395" spans="2:15" ht="18" hidden="1" x14ac:dyDescent="0.45">
      <c r="B1395" s="5" t="str">
        <f t="shared" si="42"/>
        <v>00005-00011-00025-00001</v>
      </c>
      <c r="C1395" s="5" t="str">
        <f t="shared" si="43"/>
        <v>バスケットボール Basketball 女子A (45+) 45+</v>
      </c>
      <c r="D1395" s="3" t="s">
        <v>514</v>
      </c>
      <c r="E1395" t="s">
        <v>956</v>
      </c>
      <c r="F1395" t="s">
        <v>2677</v>
      </c>
      <c r="G1395" s="3" t="s">
        <v>535</v>
      </c>
      <c r="H1395" t="s">
        <v>956</v>
      </c>
      <c r="I1395" t="s">
        <v>2677</v>
      </c>
      <c r="J1395" s="3" t="s">
        <v>640</v>
      </c>
      <c r="K1395" t="s">
        <v>981</v>
      </c>
      <c r="L1395" t="s">
        <v>2702</v>
      </c>
      <c r="M1395" s="3" t="s">
        <v>498</v>
      </c>
      <c r="N1395" t="s">
        <v>838</v>
      </c>
      <c r="O1395" t="s">
        <v>838</v>
      </c>
    </row>
    <row r="1396" spans="2:15" ht="18" hidden="1" x14ac:dyDescent="0.45">
      <c r="B1396" s="5" t="str">
        <f t="shared" si="42"/>
        <v>00005-00011-00026-00001</v>
      </c>
      <c r="C1396" s="5" t="str">
        <f t="shared" si="43"/>
        <v>バスケットボール Basketball 女子A (50+) 50+</v>
      </c>
      <c r="D1396" s="3" t="s">
        <v>514</v>
      </c>
      <c r="E1396" t="s">
        <v>956</v>
      </c>
      <c r="F1396" t="s">
        <v>2677</v>
      </c>
      <c r="G1396" s="3" t="s">
        <v>535</v>
      </c>
      <c r="H1396" t="s">
        <v>956</v>
      </c>
      <c r="I1396" t="s">
        <v>2677</v>
      </c>
      <c r="J1396" s="3" t="s">
        <v>642</v>
      </c>
      <c r="K1396" t="s">
        <v>982</v>
      </c>
      <c r="L1396" t="s">
        <v>2703</v>
      </c>
      <c r="M1396" s="3" t="s">
        <v>498</v>
      </c>
      <c r="N1396" t="s">
        <v>839</v>
      </c>
      <c r="O1396" t="s">
        <v>839</v>
      </c>
    </row>
    <row r="1397" spans="2:15" ht="18" hidden="1" x14ac:dyDescent="0.45">
      <c r="B1397" s="5" t="str">
        <f t="shared" si="42"/>
        <v>00005-00011-00027-00001</v>
      </c>
      <c r="C1397" s="5" t="str">
        <f t="shared" si="43"/>
        <v>バスケットボール Basketball 女子A (55+) 55+</v>
      </c>
      <c r="D1397" s="3" t="s">
        <v>514</v>
      </c>
      <c r="E1397" t="s">
        <v>956</v>
      </c>
      <c r="F1397" t="s">
        <v>2677</v>
      </c>
      <c r="G1397" s="3" t="s">
        <v>535</v>
      </c>
      <c r="H1397" t="s">
        <v>956</v>
      </c>
      <c r="I1397" t="s">
        <v>2677</v>
      </c>
      <c r="J1397" s="3" t="s">
        <v>644</v>
      </c>
      <c r="K1397" t="s">
        <v>983</v>
      </c>
      <c r="L1397" t="s">
        <v>2704</v>
      </c>
      <c r="M1397" s="3" t="s">
        <v>498</v>
      </c>
      <c r="N1397" t="s">
        <v>840</v>
      </c>
      <c r="O1397" t="s">
        <v>840</v>
      </c>
    </row>
    <row r="1398" spans="2:15" ht="18" hidden="1" x14ac:dyDescent="0.45">
      <c r="B1398" s="5" t="str">
        <f t="shared" si="42"/>
        <v>00005-00011-00028-00001</v>
      </c>
      <c r="C1398" s="5" t="str">
        <f t="shared" si="43"/>
        <v>バスケットボール Basketball 女子A (60+) 60+</v>
      </c>
      <c r="D1398" s="3" t="s">
        <v>514</v>
      </c>
      <c r="E1398" t="s">
        <v>956</v>
      </c>
      <c r="F1398" t="s">
        <v>2677</v>
      </c>
      <c r="G1398" s="3" t="s">
        <v>535</v>
      </c>
      <c r="H1398" t="s">
        <v>956</v>
      </c>
      <c r="I1398" t="s">
        <v>2677</v>
      </c>
      <c r="J1398" s="3" t="s">
        <v>646</v>
      </c>
      <c r="K1398" t="s">
        <v>984</v>
      </c>
      <c r="L1398" t="s">
        <v>2705</v>
      </c>
      <c r="M1398" s="3" t="s">
        <v>498</v>
      </c>
      <c r="N1398" t="s">
        <v>841</v>
      </c>
      <c r="O1398" t="s">
        <v>841</v>
      </c>
    </row>
    <row r="1399" spans="2:15" ht="18" hidden="1" x14ac:dyDescent="0.45">
      <c r="B1399" s="5" t="str">
        <f t="shared" si="42"/>
        <v>00005-00011-00029-00001</v>
      </c>
      <c r="C1399" s="5" t="str">
        <f t="shared" si="43"/>
        <v>バスケットボール Basketball 女子B (30+) 30+</v>
      </c>
      <c r="D1399" s="3" t="s">
        <v>514</v>
      </c>
      <c r="E1399" t="s">
        <v>956</v>
      </c>
      <c r="F1399" t="s">
        <v>2677</v>
      </c>
      <c r="G1399" s="3" t="s">
        <v>535</v>
      </c>
      <c r="H1399" t="s">
        <v>956</v>
      </c>
      <c r="I1399" t="s">
        <v>2677</v>
      </c>
      <c r="J1399" s="3" t="s">
        <v>648</v>
      </c>
      <c r="K1399" t="s">
        <v>985</v>
      </c>
      <c r="L1399" t="s">
        <v>2706</v>
      </c>
      <c r="M1399" s="3" t="s">
        <v>498</v>
      </c>
      <c r="N1399" t="s">
        <v>835</v>
      </c>
      <c r="O1399" t="s">
        <v>835</v>
      </c>
    </row>
    <row r="1400" spans="2:15" ht="18" hidden="1" x14ac:dyDescent="0.45">
      <c r="B1400" s="5" t="str">
        <f t="shared" si="42"/>
        <v>00005-00011-00030-00001</v>
      </c>
      <c r="C1400" s="5" t="str">
        <f t="shared" si="43"/>
        <v>バスケットボール Basketball 女子B (35+) 35+</v>
      </c>
      <c r="D1400" s="3" t="s">
        <v>514</v>
      </c>
      <c r="E1400" t="s">
        <v>956</v>
      </c>
      <c r="F1400" t="s">
        <v>2677</v>
      </c>
      <c r="G1400" s="3" t="s">
        <v>535</v>
      </c>
      <c r="H1400" t="s">
        <v>956</v>
      </c>
      <c r="I1400" t="s">
        <v>2677</v>
      </c>
      <c r="J1400" s="3" t="s">
        <v>650</v>
      </c>
      <c r="K1400" t="s">
        <v>986</v>
      </c>
      <c r="L1400" t="s">
        <v>2707</v>
      </c>
      <c r="M1400" s="3" t="s">
        <v>498</v>
      </c>
      <c r="N1400" t="s">
        <v>836</v>
      </c>
      <c r="O1400" t="s">
        <v>836</v>
      </c>
    </row>
    <row r="1401" spans="2:15" ht="18" hidden="1" x14ac:dyDescent="0.45">
      <c r="B1401" s="5" t="str">
        <f t="shared" si="42"/>
        <v>00005-00011-00031-00001</v>
      </c>
      <c r="C1401" s="5" t="str">
        <f t="shared" si="43"/>
        <v>バスケットボール Basketball 女子B (40+) 40+</v>
      </c>
      <c r="D1401" s="3" t="s">
        <v>514</v>
      </c>
      <c r="E1401" t="s">
        <v>956</v>
      </c>
      <c r="F1401" t="s">
        <v>2677</v>
      </c>
      <c r="G1401" s="3" t="s">
        <v>535</v>
      </c>
      <c r="H1401" t="s">
        <v>956</v>
      </c>
      <c r="I1401" t="s">
        <v>2677</v>
      </c>
      <c r="J1401" s="3" t="s">
        <v>652</v>
      </c>
      <c r="K1401" t="s">
        <v>987</v>
      </c>
      <c r="L1401" t="s">
        <v>2708</v>
      </c>
      <c r="M1401" s="3" t="s">
        <v>498</v>
      </c>
      <c r="N1401" t="s">
        <v>837</v>
      </c>
      <c r="O1401" t="s">
        <v>837</v>
      </c>
    </row>
    <row r="1402" spans="2:15" ht="18" hidden="1" x14ac:dyDescent="0.45">
      <c r="B1402" s="5" t="str">
        <f t="shared" si="42"/>
        <v>00005-00011-00032-00001</v>
      </c>
      <c r="C1402" s="5" t="str">
        <f t="shared" si="43"/>
        <v>バスケットボール Basketball 女子B (45+) 45+</v>
      </c>
      <c r="D1402" s="3" t="s">
        <v>514</v>
      </c>
      <c r="E1402" t="s">
        <v>956</v>
      </c>
      <c r="F1402" t="s">
        <v>2677</v>
      </c>
      <c r="G1402" s="3" t="s">
        <v>535</v>
      </c>
      <c r="H1402" t="s">
        <v>956</v>
      </c>
      <c r="I1402" t="s">
        <v>2677</v>
      </c>
      <c r="J1402" s="3" t="s">
        <v>654</v>
      </c>
      <c r="K1402" t="s">
        <v>988</v>
      </c>
      <c r="L1402" t="s">
        <v>2709</v>
      </c>
      <c r="M1402" s="3" t="s">
        <v>498</v>
      </c>
      <c r="N1402" t="s">
        <v>838</v>
      </c>
      <c r="O1402" t="s">
        <v>838</v>
      </c>
    </row>
    <row r="1403" spans="2:15" ht="18" hidden="1" x14ac:dyDescent="0.45">
      <c r="B1403" s="5" t="str">
        <f t="shared" si="42"/>
        <v>00005-00011-00033-00001</v>
      </c>
      <c r="C1403" s="5" t="str">
        <f t="shared" si="43"/>
        <v>バスケットボール Basketball 女子B (50+) 50+</v>
      </c>
      <c r="D1403" s="3" t="s">
        <v>514</v>
      </c>
      <c r="E1403" t="s">
        <v>956</v>
      </c>
      <c r="F1403" t="s">
        <v>2677</v>
      </c>
      <c r="G1403" s="3" t="s">
        <v>535</v>
      </c>
      <c r="H1403" t="s">
        <v>956</v>
      </c>
      <c r="I1403" t="s">
        <v>2677</v>
      </c>
      <c r="J1403" s="3" t="s">
        <v>656</v>
      </c>
      <c r="K1403" t="s">
        <v>989</v>
      </c>
      <c r="L1403" t="s">
        <v>2710</v>
      </c>
      <c r="M1403" s="3" t="s">
        <v>498</v>
      </c>
      <c r="N1403" t="s">
        <v>839</v>
      </c>
      <c r="O1403" t="s">
        <v>839</v>
      </c>
    </row>
    <row r="1404" spans="2:15" ht="18" hidden="1" x14ac:dyDescent="0.45">
      <c r="B1404" s="5" t="str">
        <f t="shared" si="42"/>
        <v>00005-00011-00034-00001</v>
      </c>
      <c r="C1404" s="5" t="str">
        <f t="shared" si="43"/>
        <v>バスケットボール Basketball 女子B (55+) 55+</v>
      </c>
      <c r="D1404" s="3" t="s">
        <v>514</v>
      </c>
      <c r="E1404" t="s">
        <v>956</v>
      </c>
      <c r="F1404" t="s">
        <v>2677</v>
      </c>
      <c r="G1404" s="3" t="s">
        <v>535</v>
      </c>
      <c r="H1404" t="s">
        <v>956</v>
      </c>
      <c r="I1404" t="s">
        <v>2677</v>
      </c>
      <c r="J1404" s="3" t="s">
        <v>658</v>
      </c>
      <c r="K1404" t="s">
        <v>990</v>
      </c>
      <c r="L1404" t="s">
        <v>2711</v>
      </c>
      <c r="M1404" s="3" t="s">
        <v>498</v>
      </c>
      <c r="N1404" t="s">
        <v>840</v>
      </c>
      <c r="O1404" t="s">
        <v>840</v>
      </c>
    </row>
    <row r="1405" spans="2:15" ht="18" hidden="1" x14ac:dyDescent="0.45">
      <c r="B1405" s="5" t="str">
        <f t="shared" si="42"/>
        <v>00005-00011-00035-00001</v>
      </c>
      <c r="C1405" s="5" t="str">
        <f t="shared" si="43"/>
        <v>バスケットボール Basketball 女子B (60+) 60+</v>
      </c>
      <c r="D1405" s="3" t="s">
        <v>514</v>
      </c>
      <c r="E1405" t="s">
        <v>956</v>
      </c>
      <c r="F1405" t="s">
        <v>2677</v>
      </c>
      <c r="G1405" s="3" t="s">
        <v>535</v>
      </c>
      <c r="H1405" t="s">
        <v>956</v>
      </c>
      <c r="I1405" t="s">
        <v>2677</v>
      </c>
      <c r="J1405" s="3" t="s">
        <v>660</v>
      </c>
      <c r="K1405" t="s">
        <v>991</v>
      </c>
      <c r="L1405" t="s">
        <v>2712</v>
      </c>
      <c r="M1405" s="3" t="s">
        <v>498</v>
      </c>
      <c r="N1405" t="s">
        <v>841</v>
      </c>
      <c r="O1405" t="s">
        <v>841</v>
      </c>
    </row>
    <row r="1406" spans="2:15" ht="18" hidden="1" x14ac:dyDescent="0.45">
      <c r="B1406" s="5" t="str">
        <f t="shared" si="42"/>
        <v>00005-00011-00036-00001</v>
      </c>
      <c r="C1406" s="5" t="str">
        <f t="shared" si="43"/>
        <v>バスケットボール Basketball 女子C (30+) 30+</v>
      </c>
      <c r="D1406" s="3" t="s">
        <v>514</v>
      </c>
      <c r="E1406" t="s">
        <v>956</v>
      </c>
      <c r="F1406" t="s">
        <v>2677</v>
      </c>
      <c r="G1406" s="3" t="s">
        <v>535</v>
      </c>
      <c r="H1406" t="s">
        <v>956</v>
      </c>
      <c r="I1406" t="s">
        <v>2677</v>
      </c>
      <c r="J1406" s="3" t="s">
        <v>662</v>
      </c>
      <c r="K1406" t="s">
        <v>992</v>
      </c>
      <c r="L1406" t="s">
        <v>2713</v>
      </c>
      <c r="M1406" s="3" t="s">
        <v>498</v>
      </c>
      <c r="N1406" t="s">
        <v>835</v>
      </c>
      <c r="O1406" t="s">
        <v>835</v>
      </c>
    </row>
    <row r="1407" spans="2:15" ht="18" hidden="1" x14ac:dyDescent="0.45">
      <c r="B1407" s="5" t="str">
        <f t="shared" si="42"/>
        <v>00005-00011-00037-00001</v>
      </c>
      <c r="C1407" s="5" t="str">
        <f t="shared" si="43"/>
        <v>バスケットボール Basketball 女子C (40+) 40+</v>
      </c>
      <c r="D1407" s="3" t="s">
        <v>514</v>
      </c>
      <c r="E1407" t="s">
        <v>956</v>
      </c>
      <c r="F1407" t="s">
        <v>2677</v>
      </c>
      <c r="G1407" s="3" t="s">
        <v>535</v>
      </c>
      <c r="H1407" t="s">
        <v>956</v>
      </c>
      <c r="I1407" t="s">
        <v>2677</v>
      </c>
      <c r="J1407" s="3" t="s">
        <v>664</v>
      </c>
      <c r="K1407" t="s">
        <v>993</v>
      </c>
      <c r="L1407" t="s">
        <v>2714</v>
      </c>
      <c r="M1407" s="3" t="s">
        <v>498</v>
      </c>
      <c r="N1407" t="s">
        <v>837</v>
      </c>
      <c r="O1407" t="s">
        <v>837</v>
      </c>
    </row>
    <row r="1408" spans="2:15" ht="18" hidden="1" x14ac:dyDescent="0.45">
      <c r="B1408" s="5" t="str">
        <f t="shared" si="42"/>
        <v>00005-00011-00038-00001</v>
      </c>
      <c r="C1408" s="5" t="str">
        <f t="shared" si="43"/>
        <v>バスケットボール Basketball 女子C (50+) 50+</v>
      </c>
      <c r="D1408" s="3" t="s">
        <v>514</v>
      </c>
      <c r="E1408" t="s">
        <v>956</v>
      </c>
      <c r="F1408" t="s">
        <v>2677</v>
      </c>
      <c r="G1408" s="3" t="s">
        <v>535</v>
      </c>
      <c r="H1408" t="s">
        <v>956</v>
      </c>
      <c r="I1408" t="s">
        <v>2677</v>
      </c>
      <c r="J1408" s="3" t="s">
        <v>666</v>
      </c>
      <c r="K1408" t="s">
        <v>994</v>
      </c>
      <c r="L1408" t="s">
        <v>2715</v>
      </c>
      <c r="M1408" s="3" t="s">
        <v>498</v>
      </c>
      <c r="N1408" t="s">
        <v>839</v>
      </c>
      <c r="O1408" t="s">
        <v>839</v>
      </c>
    </row>
    <row r="1409" spans="2:15" ht="18" hidden="1" x14ac:dyDescent="0.45">
      <c r="B1409" s="5" t="str">
        <f t="shared" si="42"/>
        <v>00005-00011-00039-00001</v>
      </c>
      <c r="C1409" s="5" t="str">
        <f t="shared" si="43"/>
        <v>バスケットボール Basketball 女子C (60+) 60+</v>
      </c>
      <c r="D1409" s="3" t="s">
        <v>514</v>
      </c>
      <c r="E1409" t="s">
        <v>956</v>
      </c>
      <c r="F1409" t="s">
        <v>2677</v>
      </c>
      <c r="G1409" s="3" t="s">
        <v>535</v>
      </c>
      <c r="H1409" t="s">
        <v>956</v>
      </c>
      <c r="I1409" t="s">
        <v>2677</v>
      </c>
      <c r="J1409" s="3" t="s">
        <v>668</v>
      </c>
      <c r="K1409" t="s">
        <v>995</v>
      </c>
      <c r="L1409" t="s">
        <v>2716</v>
      </c>
      <c r="M1409" s="3" t="s">
        <v>498</v>
      </c>
      <c r="N1409" t="s">
        <v>841</v>
      </c>
      <c r="O1409" t="s">
        <v>841</v>
      </c>
    </row>
    <row r="1410" spans="2:15" ht="18" hidden="1" x14ac:dyDescent="0.45">
      <c r="B1410" s="5" t="str">
        <f t="shared" si="42"/>
        <v>00005-00011-00040-00001</v>
      </c>
      <c r="C1410" s="5" t="str">
        <f t="shared" si="43"/>
        <v>バスケットボール Basketball 女子O (65+) 65+</v>
      </c>
      <c r="D1410" s="3" t="s">
        <v>514</v>
      </c>
      <c r="E1410" t="s">
        <v>956</v>
      </c>
      <c r="F1410" t="s">
        <v>2677</v>
      </c>
      <c r="G1410" s="3" t="s">
        <v>535</v>
      </c>
      <c r="H1410" t="s">
        <v>956</v>
      </c>
      <c r="I1410" t="s">
        <v>2677</v>
      </c>
      <c r="J1410" s="3" t="s">
        <v>670</v>
      </c>
      <c r="K1410" t="s">
        <v>996</v>
      </c>
      <c r="L1410" t="s">
        <v>2717</v>
      </c>
      <c r="M1410" s="3" t="s">
        <v>498</v>
      </c>
      <c r="N1410" t="s">
        <v>842</v>
      </c>
      <c r="O1410" t="s">
        <v>842</v>
      </c>
    </row>
    <row r="1411" spans="2:15" ht="18" hidden="1" x14ac:dyDescent="0.45">
      <c r="B1411" s="5" t="str">
        <f t="shared" ref="B1411:B1474" si="44">CONCATENATE(D1411,"-",G1411,"-",J1411,"-",M1411)</f>
        <v>00005-00011-00041-00001</v>
      </c>
      <c r="C1411" s="5" t="str">
        <f t="shared" ref="C1411:C1474" si="45">_xlfn.CONCAT(E1411," ",I1411," ",K1411," ",N1411)</f>
        <v>バスケットボール Basketball 女子O (70+) 70+</v>
      </c>
      <c r="D1411" s="3" t="s">
        <v>514</v>
      </c>
      <c r="E1411" t="s">
        <v>956</v>
      </c>
      <c r="F1411" t="s">
        <v>2677</v>
      </c>
      <c r="G1411" s="3" t="s">
        <v>535</v>
      </c>
      <c r="H1411" t="s">
        <v>956</v>
      </c>
      <c r="I1411" t="s">
        <v>2677</v>
      </c>
      <c r="J1411" s="3" t="s">
        <v>672</v>
      </c>
      <c r="K1411" t="s">
        <v>997</v>
      </c>
      <c r="L1411" t="s">
        <v>2718</v>
      </c>
      <c r="M1411" s="3" t="s">
        <v>498</v>
      </c>
      <c r="N1411" t="s">
        <v>843</v>
      </c>
      <c r="O1411" t="s">
        <v>843</v>
      </c>
    </row>
    <row r="1412" spans="2:15" ht="18" hidden="1" x14ac:dyDescent="0.45">
      <c r="B1412" s="5" t="str">
        <f t="shared" si="44"/>
        <v>00005-00011-00042-00001</v>
      </c>
      <c r="C1412" s="5" t="str">
        <f t="shared" si="45"/>
        <v>バスケットボール Basketball 女子O (75+) 75+</v>
      </c>
      <c r="D1412" s="3" t="s">
        <v>514</v>
      </c>
      <c r="E1412" t="s">
        <v>956</v>
      </c>
      <c r="F1412" t="s">
        <v>2677</v>
      </c>
      <c r="G1412" s="3" t="s">
        <v>535</v>
      </c>
      <c r="H1412" t="s">
        <v>956</v>
      </c>
      <c r="I1412" t="s">
        <v>2677</v>
      </c>
      <c r="J1412" s="3" t="s">
        <v>674</v>
      </c>
      <c r="K1412" t="s">
        <v>998</v>
      </c>
      <c r="L1412" t="s">
        <v>2719</v>
      </c>
      <c r="M1412" s="3" t="s">
        <v>498</v>
      </c>
      <c r="N1412" t="s">
        <v>844</v>
      </c>
      <c r="O1412" t="s">
        <v>844</v>
      </c>
    </row>
    <row r="1413" spans="2:15" ht="18" hidden="1" x14ac:dyDescent="0.45">
      <c r="B1413" s="5" t="str">
        <f t="shared" si="44"/>
        <v>00005-00011-00043-00001</v>
      </c>
      <c r="C1413" s="5" t="str">
        <f t="shared" si="45"/>
        <v>バスケットボール Basketball 男子A（個人申込） 男子A（個人申込）</v>
      </c>
      <c r="D1413" s="3" t="s">
        <v>514</v>
      </c>
      <c r="E1413" t="s">
        <v>956</v>
      </c>
      <c r="F1413" t="s">
        <v>2677</v>
      </c>
      <c r="G1413" s="3" t="s">
        <v>535</v>
      </c>
      <c r="H1413" t="s">
        <v>956</v>
      </c>
      <c r="I1413" t="s">
        <v>2677</v>
      </c>
      <c r="J1413" s="3" t="s">
        <v>676</v>
      </c>
      <c r="K1413" t="s">
        <v>999</v>
      </c>
      <c r="L1413" t="s">
        <v>2720</v>
      </c>
      <c r="M1413" s="3" t="s">
        <v>498</v>
      </c>
      <c r="N1413" t="s">
        <v>999</v>
      </c>
      <c r="O1413" t="s">
        <v>2720</v>
      </c>
    </row>
    <row r="1414" spans="2:15" ht="18" hidden="1" x14ac:dyDescent="0.45">
      <c r="B1414" s="5" t="str">
        <f t="shared" si="44"/>
        <v>00005-00011-00044-00001</v>
      </c>
      <c r="C1414" s="5" t="str">
        <f t="shared" si="45"/>
        <v>バスケットボール Basketball 男子B（個人申込） 男子B（個人申込）</v>
      </c>
      <c r="D1414" s="3" t="s">
        <v>514</v>
      </c>
      <c r="E1414" t="s">
        <v>956</v>
      </c>
      <c r="F1414" t="s">
        <v>2677</v>
      </c>
      <c r="G1414" s="3" t="s">
        <v>535</v>
      </c>
      <c r="H1414" t="s">
        <v>956</v>
      </c>
      <c r="I1414" t="s">
        <v>2677</v>
      </c>
      <c r="J1414" s="3" t="s">
        <v>678</v>
      </c>
      <c r="K1414" t="s">
        <v>1000</v>
      </c>
      <c r="L1414" t="s">
        <v>2721</v>
      </c>
      <c r="M1414" s="3" t="s">
        <v>498</v>
      </c>
      <c r="N1414" t="s">
        <v>1000</v>
      </c>
      <c r="O1414" t="s">
        <v>2721</v>
      </c>
    </row>
    <row r="1415" spans="2:15" ht="18" hidden="1" x14ac:dyDescent="0.45">
      <c r="B1415" s="5" t="str">
        <f t="shared" si="44"/>
        <v>00005-00011-00045-00001</v>
      </c>
      <c r="C1415" s="5" t="str">
        <f t="shared" si="45"/>
        <v>バスケットボール Basketball 男子C （個人申込） 男子C （個人申込）</v>
      </c>
      <c r="D1415" s="3" t="s">
        <v>514</v>
      </c>
      <c r="E1415" t="s">
        <v>956</v>
      </c>
      <c r="F1415" t="s">
        <v>2677</v>
      </c>
      <c r="G1415" s="3" t="s">
        <v>535</v>
      </c>
      <c r="H1415" t="s">
        <v>956</v>
      </c>
      <c r="I1415" t="s">
        <v>2677</v>
      </c>
      <c r="J1415" s="3" t="s">
        <v>680</v>
      </c>
      <c r="K1415" t="s">
        <v>1001</v>
      </c>
      <c r="L1415" t="s">
        <v>2722</v>
      </c>
      <c r="M1415" s="3" t="s">
        <v>498</v>
      </c>
      <c r="N1415" t="s">
        <v>1001</v>
      </c>
      <c r="O1415" t="s">
        <v>2722</v>
      </c>
    </row>
    <row r="1416" spans="2:15" ht="18" hidden="1" x14ac:dyDescent="0.45">
      <c r="B1416" s="5" t="str">
        <f t="shared" si="44"/>
        <v>00005-00011-00046-00001</v>
      </c>
      <c r="C1416" s="5" t="str">
        <f t="shared" si="45"/>
        <v>バスケットボール Basketball 男子O（個人申込） 男子O（個人申込）</v>
      </c>
      <c r="D1416" s="3" t="s">
        <v>514</v>
      </c>
      <c r="E1416" t="s">
        <v>956</v>
      </c>
      <c r="F1416" t="s">
        <v>2677</v>
      </c>
      <c r="G1416" s="3" t="s">
        <v>535</v>
      </c>
      <c r="H1416" t="s">
        <v>956</v>
      </c>
      <c r="I1416" t="s">
        <v>2677</v>
      </c>
      <c r="J1416" s="3" t="s">
        <v>682</v>
      </c>
      <c r="K1416" t="s">
        <v>1002</v>
      </c>
      <c r="L1416" t="s">
        <v>2723</v>
      </c>
      <c r="M1416" s="3" t="s">
        <v>498</v>
      </c>
      <c r="N1416" t="s">
        <v>1002</v>
      </c>
      <c r="O1416" t="s">
        <v>2723</v>
      </c>
    </row>
    <row r="1417" spans="2:15" ht="18" hidden="1" x14ac:dyDescent="0.45">
      <c r="B1417" s="5" t="str">
        <f t="shared" si="44"/>
        <v>00005-00011-00047-00001</v>
      </c>
      <c r="C1417" s="5" t="str">
        <f t="shared" si="45"/>
        <v>バスケットボール Basketball 女子A（個人申込） 女子A（個人申込）</v>
      </c>
      <c r="D1417" s="3" t="s">
        <v>514</v>
      </c>
      <c r="E1417" t="s">
        <v>956</v>
      </c>
      <c r="F1417" t="s">
        <v>2677</v>
      </c>
      <c r="G1417" s="3" t="s">
        <v>535</v>
      </c>
      <c r="H1417" t="s">
        <v>956</v>
      </c>
      <c r="I1417" t="s">
        <v>2677</v>
      </c>
      <c r="J1417" s="3" t="s">
        <v>684</v>
      </c>
      <c r="K1417" t="s">
        <v>1003</v>
      </c>
      <c r="L1417" t="s">
        <v>2724</v>
      </c>
      <c r="M1417" s="3" t="s">
        <v>498</v>
      </c>
      <c r="N1417" t="s">
        <v>1003</v>
      </c>
      <c r="O1417" t="s">
        <v>2724</v>
      </c>
    </row>
    <row r="1418" spans="2:15" ht="18" hidden="1" x14ac:dyDescent="0.45">
      <c r="B1418" s="5" t="str">
        <f t="shared" si="44"/>
        <v>00005-00011-00048-00001</v>
      </c>
      <c r="C1418" s="5" t="str">
        <f t="shared" si="45"/>
        <v>バスケットボール Basketball 女子B（個人申込） 女子B（個人申込）</v>
      </c>
      <c r="D1418" s="3" t="s">
        <v>514</v>
      </c>
      <c r="E1418" t="s">
        <v>956</v>
      </c>
      <c r="F1418" t="s">
        <v>2677</v>
      </c>
      <c r="G1418" s="3" t="s">
        <v>535</v>
      </c>
      <c r="H1418" t="s">
        <v>956</v>
      </c>
      <c r="I1418" t="s">
        <v>2677</v>
      </c>
      <c r="J1418" s="3" t="s">
        <v>686</v>
      </c>
      <c r="K1418" t="s">
        <v>1004</v>
      </c>
      <c r="L1418" t="s">
        <v>2725</v>
      </c>
      <c r="M1418" s="3" t="s">
        <v>498</v>
      </c>
      <c r="N1418" t="s">
        <v>1004</v>
      </c>
      <c r="O1418" t="s">
        <v>2725</v>
      </c>
    </row>
    <row r="1419" spans="2:15" ht="18" hidden="1" x14ac:dyDescent="0.45">
      <c r="B1419" s="5" t="str">
        <f t="shared" si="44"/>
        <v>00005-00011-00049-00001</v>
      </c>
      <c r="C1419" s="5" t="str">
        <f t="shared" si="45"/>
        <v>バスケットボール Basketball 女子C （個人申込） 女子C （個人申込）</v>
      </c>
      <c r="D1419" s="3" t="s">
        <v>514</v>
      </c>
      <c r="E1419" t="s">
        <v>956</v>
      </c>
      <c r="F1419" t="s">
        <v>2677</v>
      </c>
      <c r="G1419" s="3" t="s">
        <v>535</v>
      </c>
      <c r="H1419" t="s">
        <v>956</v>
      </c>
      <c r="I1419" t="s">
        <v>2677</v>
      </c>
      <c r="J1419" s="3" t="s">
        <v>688</v>
      </c>
      <c r="K1419" t="s">
        <v>1005</v>
      </c>
      <c r="L1419" t="s">
        <v>2726</v>
      </c>
      <c r="M1419" s="3" t="s">
        <v>498</v>
      </c>
      <c r="N1419" t="s">
        <v>1005</v>
      </c>
      <c r="O1419" t="s">
        <v>2726</v>
      </c>
    </row>
    <row r="1420" spans="2:15" ht="18" hidden="1" x14ac:dyDescent="0.45">
      <c r="B1420" s="5" t="str">
        <f t="shared" si="44"/>
        <v>00005-00011-00050-00001</v>
      </c>
      <c r="C1420" s="5" t="str">
        <f t="shared" si="45"/>
        <v>バスケットボール Basketball 女子O（個人申込） 女子O（個人申込）</v>
      </c>
      <c r="D1420" s="3" t="s">
        <v>514</v>
      </c>
      <c r="E1420" t="s">
        <v>956</v>
      </c>
      <c r="F1420" t="s">
        <v>2677</v>
      </c>
      <c r="G1420" s="3" t="s">
        <v>535</v>
      </c>
      <c r="H1420" t="s">
        <v>956</v>
      </c>
      <c r="I1420" t="s">
        <v>2677</v>
      </c>
      <c r="J1420" s="3" t="s">
        <v>690</v>
      </c>
      <c r="K1420" t="s">
        <v>1006</v>
      </c>
      <c r="L1420" t="s">
        <v>2727</v>
      </c>
      <c r="M1420" s="3" t="s">
        <v>498</v>
      </c>
      <c r="N1420" t="s">
        <v>1006</v>
      </c>
      <c r="O1420" t="s">
        <v>2727</v>
      </c>
    </row>
    <row r="1421" spans="2:15" ht="18" hidden="1" x14ac:dyDescent="0.45">
      <c r="B1421" s="5" t="str">
        <f t="shared" si="44"/>
        <v>00006-00012-00001-00001</v>
      </c>
      <c r="C1421" s="5" t="str">
        <f t="shared" si="45"/>
        <v>カヌー Marathon, SUP, Dragon Boat ドラゴンボート（オープン）500ｍ 30＋</v>
      </c>
      <c r="D1421" s="3" t="s">
        <v>516</v>
      </c>
      <c r="E1421" t="s">
        <v>1007</v>
      </c>
      <c r="F1421" t="s">
        <v>2728</v>
      </c>
      <c r="G1421" s="3" t="s">
        <v>537</v>
      </c>
      <c r="H1421" t="s">
        <v>1008</v>
      </c>
      <c r="I1421" t="s">
        <v>2729</v>
      </c>
      <c r="J1421" s="3" t="s">
        <v>498</v>
      </c>
      <c r="K1421" t="s">
        <v>1009</v>
      </c>
      <c r="L1421" t="s">
        <v>2730</v>
      </c>
      <c r="M1421" s="3" t="s">
        <v>498</v>
      </c>
      <c r="N1421" t="s">
        <v>1010</v>
      </c>
      <c r="O1421" t="s">
        <v>1010</v>
      </c>
    </row>
    <row r="1422" spans="2:15" ht="18" hidden="1" x14ac:dyDescent="0.45">
      <c r="B1422" s="5" t="str">
        <f t="shared" si="44"/>
        <v>00006-00012-00001-00002</v>
      </c>
      <c r="C1422" s="5" t="str">
        <f t="shared" si="45"/>
        <v>カヌー Marathon, SUP, Dragon Boat ドラゴンボート（オープン）500ｍ 50＋</v>
      </c>
      <c r="D1422" s="3" t="s">
        <v>516</v>
      </c>
      <c r="E1422" t="s">
        <v>1007</v>
      </c>
      <c r="F1422" t="s">
        <v>2728</v>
      </c>
      <c r="G1422" s="3" t="s">
        <v>537</v>
      </c>
      <c r="H1422" t="s">
        <v>1008</v>
      </c>
      <c r="I1422" t="s">
        <v>2729</v>
      </c>
      <c r="J1422" s="3" t="s">
        <v>498</v>
      </c>
      <c r="K1422" t="s">
        <v>1009</v>
      </c>
      <c r="L1422" t="s">
        <v>2730</v>
      </c>
      <c r="M1422" s="3" t="s">
        <v>503</v>
      </c>
      <c r="N1422" t="s">
        <v>1011</v>
      </c>
      <c r="O1422" t="s">
        <v>1011</v>
      </c>
    </row>
    <row r="1423" spans="2:15" ht="18" hidden="1" x14ac:dyDescent="0.45">
      <c r="B1423" s="5" t="str">
        <f t="shared" si="44"/>
        <v>00006-00012-00002-00001</v>
      </c>
      <c r="C1423" s="5" t="str">
        <f t="shared" si="45"/>
        <v>カヌー Marathon, SUP, Dragon Boat ドラゴンボート（女子）500ｍ 30＋</v>
      </c>
      <c r="D1423" s="3" t="s">
        <v>516</v>
      </c>
      <c r="E1423" t="s">
        <v>1007</v>
      </c>
      <c r="F1423" t="s">
        <v>2728</v>
      </c>
      <c r="G1423" s="3" t="s">
        <v>537</v>
      </c>
      <c r="H1423" t="s">
        <v>1008</v>
      </c>
      <c r="I1423" t="s">
        <v>2729</v>
      </c>
      <c r="J1423" s="3" t="s">
        <v>503</v>
      </c>
      <c r="K1423" t="s">
        <v>1012</v>
      </c>
      <c r="L1423" t="s">
        <v>2731</v>
      </c>
      <c r="M1423" s="3" t="s">
        <v>498</v>
      </c>
      <c r="N1423" t="s">
        <v>1010</v>
      </c>
      <c r="O1423" t="s">
        <v>1010</v>
      </c>
    </row>
    <row r="1424" spans="2:15" ht="18" hidden="1" x14ac:dyDescent="0.45">
      <c r="B1424" s="5" t="str">
        <f t="shared" si="44"/>
        <v>00006-00012-00002-00002</v>
      </c>
      <c r="C1424" s="5" t="str">
        <f t="shared" si="45"/>
        <v>カヌー Marathon, SUP, Dragon Boat ドラゴンボート（女子）500ｍ 50＋</v>
      </c>
      <c r="D1424" s="3" t="s">
        <v>516</v>
      </c>
      <c r="E1424" t="s">
        <v>1007</v>
      </c>
      <c r="F1424" t="s">
        <v>2728</v>
      </c>
      <c r="G1424" s="3" t="s">
        <v>537</v>
      </c>
      <c r="H1424" t="s">
        <v>1008</v>
      </c>
      <c r="I1424" t="s">
        <v>2729</v>
      </c>
      <c r="J1424" s="3" t="s">
        <v>503</v>
      </c>
      <c r="K1424" t="s">
        <v>1012</v>
      </c>
      <c r="L1424" t="s">
        <v>2731</v>
      </c>
      <c r="M1424" s="3" t="s">
        <v>503</v>
      </c>
      <c r="N1424" t="s">
        <v>1011</v>
      </c>
      <c r="O1424" t="s">
        <v>1011</v>
      </c>
    </row>
    <row r="1425" spans="2:15" ht="18" hidden="1" x14ac:dyDescent="0.45">
      <c r="B1425" s="5" t="str">
        <f t="shared" si="44"/>
        <v>00006-00012-00003-00001</v>
      </c>
      <c r="C1425" s="5" t="str">
        <f t="shared" si="45"/>
        <v>カヌー Marathon, SUP, Dragon Boat ドラゴンボート（混合）500ｍ 30＋</v>
      </c>
      <c r="D1425" s="3" t="s">
        <v>516</v>
      </c>
      <c r="E1425" t="s">
        <v>1007</v>
      </c>
      <c r="F1425" t="s">
        <v>2728</v>
      </c>
      <c r="G1425" s="3" t="s">
        <v>537</v>
      </c>
      <c r="H1425" t="s">
        <v>1008</v>
      </c>
      <c r="I1425" t="s">
        <v>2729</v>
      </c>
      <c r="J1425" s="3" t="s">
        <v>505</v>
      </c>
      <c r="K1425" t="s">
        <v>1013</v>
      </c>
      <c r="L1425" t="s">
        <v>2732</v>
      </c>
      <c r="M1425" s="3" t="s">
        <v>498</v>
      </c>
      <c r="N1425" t="s">
        <v>1010</v>
      </c>
      <c r="O1425" t="s">
        <v>1010</v>
      </c>
    </row>
    <row r="1426" spans="2:15" ht="18" hidden="1" x14ac:dyDescent="0.45">
      <c r="B1426" s="5" t="str">
        <f t="shared" si="44"/>
        <v>00006-00012-00003-00002</v>
      </c>
      <c r="C1426" s="5" t="str">
        <f t="shared" si="45"/>
        <v>カヌー Marathon, SUP, Dragon Boat ドラゴンボート（混合）500ｍ 50＋</v>
      </c>
      <c r="D1426" s="3" t="s">
        <v>516</v>
      </c>
      <c r="E1426" t="s">
        <v>1007</v>
      </c>
      <c r="F1426" t="s">
        <v>2728</v>
      </c>
      <c r="G1426" s="3" t="s">
        <v>537</v>
      </c>
      <c r="H1426" t="s">
        <v>1008</v>
      </c>
      <c r="I1426" t="s">
        <v>2729</v>
      </c>
      <c r="J1426" s="3" t="s">
        <v>505</v>
      </c>
      <c r="K1426" t="s">
        <v>1013</v>
      </c>
      <c r="L1426" t="s">
        <v>2732</v>
      </c>
      <c r="M1426" s="3" t="s">
        <v>503</v>
      </c>
      <c r="N1426" t="s">
        <v>1011</v>
      </c>
      <c r="O1426" t="s">
        <v>1011</v>
      </c>
    </row>
    <row r="1427" spans="2:15" ht="18" hidden="1" x14ac:dyDescent="0.45">
      <c r="B1427" s="5" t="str">
        <f t="shared" si="44"/>
        <v>00006-00012-00004-00001</v>
      </c>
      <c r="C1427" s="5" t="str">
        <f t="shared" si="45"/>
        <v>カヌー Marathon, SUP, Dragon Boat ドラゴンボート（オープン）500ｍ（個人で申し込み） 30＋</v>
      </c>
      <c r="D1427" s="3" t="s">
        <v>516</v>
      </c>
      <c r="E1427" t="s">
        <v>1007</v>
      </c>
      <c r="F1427" t="s">
        <v>2728</v>
      </c>
      <c r="G1427" s="3" t="s">
        <v>537</v>
      </c>
      <c r="H1427" t="s">
        <v>1008</v>
      </c>
      <c r="I1427" t="s">
        <v>2729</v>
      </c>
      <c r="J1427" s="3" t="s">
        <v>507</v>
      </c>
      <c r="K1427" t="s">
        <v>1014</v>
      </c>
      <c r="L1427" t="s">
        <v>2733</v>
      </c>
      <c r="M1427" s="3" t="s">
        <v>498</v>
      </c>
      <c r="N1427" t="s">
        <v>1010</v>
      </c>
      <c r="O1427" t="s">
        <v>1010</v>
      </c>
    </row>
    <row r="1428" spans="2:15" ht="18" hidden="1" x14ac:dyDescent="0.45">
      <c r="B1428" s="5" t="str">
        <f t="shared" si="44"/>
        <v>00006-00012-00004-00002</v>
      </c>
      <c r="C1428" s="5" t="str">
        <f t="shared" si="45"/>
        <v>カヌー Marathon, SUP, Dragon Boat ドラゴンボート（オープン）500ｍ（個人で申し込み） 50＋</v>
      </c>
      <c r="D1428" s="3" t="s">
        <v>516</v>
      </c>
      <c r="E1428" t="s">
        <v>1007</v>
      </c>
      <c r="F1428" t="s">
        <v>2728</v>
      </c>
      <c r="G1428" s="3" t="s">
        <v>537</v>
      </c>
      <c r="H1428" t="s">
        <v>1008</v>
      </c>
      <c r="I1428" t="s">
        <v>2729</v>
      </c>
      <c r="J1428" s="3" t="s">
        <v>507</v>
      </c>
      <c r="K1428" t="s">
        <v>1014</v>
      </c>
      <c r="L1428" t="s">
        <v>2733</v>
      </c>
      <c r="M1428" s="3" t="s">
        <v>503</v>
      </c>
      <c r="N1428" t="s">
        <v>1011</v>
      </c>
      <c r="O1428" t="s">
        <v>1011</v>
      </c>
    </row>
    <row r="1429" spans="2:15" ht="18" hidden="1" x14ac:dyDescent="0.45">
      <c r="B1429" s="5" t="str">
        <f t="shared" si="44"/>
        <v>00006-00012-00005-00001</v>
      </c>
      <c r="C1429" s="5" t="str">
        <f t="shared" si="45"/>
        <v>カヌー Marathon, SUP, Dragon Boat ドラゴンボート（女子）500ｍ（個人で申し込み） 30＋</v>
      </c>
      <c r="D1429" s="3" t="s">
        <v>516</v>
      </c>
      <c r="E1429" t="s">
        <v>1007</v>
      </c>
      <c r="F1429" t="s">
        <v>2728</v>
      </c>
      <c r="G1429" s="3" t="s">
        <v>537</v>
      </c>
      <c r="H1429" t="s">
        <v>1008</v>
      </c>
      <c r="I1429" t="s">
        <v>2729</v>
      </c>
      <c r="J1429" s="3" t="s">
        <v>514</v>
      </c>
      <c r="K1429" t="s">
        <v>1015</v>
      </c>
      <c r="L1429" t="s">
        <v>2734</v>
      </c>
      <c r="M1429" s="3" t="s">
        <v>498</v>
      </c>
      <c r="N1429" t="s">
        <v>1010</v>
      </c>
      <c r="O1429" t="s">
        <v>1010</v>
      </c>
    </row>
    <row r="1430" spans="2:15" ht="18" hidden="1" x14ac:dyDescent="0.45">
      <c r="B1430" s="5" t="str">
        <f t="shared" si="44"/>
        <v>00006-00012-00005-00002</v>
      </c>
      <c r="C1430" s="5" t="str">
        <f t="shared" si="45"/>
        <v>カヌー Marathon, SUP, Dragon Boat ドラゴンボート（女子）500ｍ（個人で申し込み） 50＋</v>
      </c>
      <c r="D1430" s="3" t="s">
        <v>516</v>
      </c>
      <c r="E1430" t="s">
        <v>1007</v>
      </c>
      <c r="F1430" t="s">
        <v>2728</v>
      </c>
      <c r="G1430" s="3" t="s">
        <v>537</v>
      </c>
      <c r="H1430" t="s">
        <v>1008</v>
      </c>
      <c r="I1430" t="s">
        <v>2729</v>
      </c>
      <c r="J1430" s="3" t="s">
        <v>514</v>
      </c>
      <c r="K1430" t="s">
        <v>1015</v>
      </c>
      <c r="L1430" t="s">
        <v>2734</v>
      </c>
      <c r="M1430" s="3" t="s">
        <v>503</v>
      </c>
      <c r="N1430" t="s">
        <v>1011</v>
      </c>
      <c r="O1430" t="s">
        <v>1011</v>
      </c>
    </row>
    <row r="1431" spans="2:15" ht="18" hidden="1" x14ac:dyDescent="0.45">
      <c r="B1431" s="5" t="str">
        <f t="shared" si="44"/>
        <v>00006-00012-00006-00001</v>
      </c>
      <c r="C1431" s="5" t="str">
        <f t="shared" si="45"/>
        <v>カヌー Marathon, SUP, Dragon Boat ドラゴンボート（混合）500ｍ（個人で申し込み） 30＋</v>
      </c>
      <c r="D1431" s="3" t="s">
        <v>516</v>
      </c>
      <c r="E1431" t="s">
        <v>1007</v>
      </c>
      <c r="F1431" t="s">
        <v>2728</v>
      </c>
      <c r="G1431" s="3" t="s">
        <v>537</v>
      </c>
      <c r="H1431" t="s">
        <v>1008</v>
      </c>
      <c r="I1431" t="s">
        <v>2729</v>
      </c>
      <c r="J1431" s="3" t="s">
        <v>516</v>
      </c>
      <c r="K1431" t="s">
        <v>1016</v>
      </c>
      <c r="L1431" t="s">
        <v>2735</v>
      </c>
      <c r="M1431" s="3" t="s">
        <v>498</v>
      </c>
      <c r="N1431" t="s">
        <v>1010</v>
      </c>
      <c r="O1431" t="s">
        <v>1010</v>
      </c>
    </row>
    <row r="1432" spans="2:15" ht="18" hidden="1" x14ac:dyDescent="0.45">
      <c r="B1432" s="5" t="str">
        <f t="shared" si="44"/>
        <v>00006-00012-00006-00002</v>
      </c>
      <c r="C1432" s="5" t="str">
        <f t="shared" si="45"/>
        <v>カヌー Marathon, SUP, Dragon Boat ドラゴンボート（混合）500ｍ（個人で申し込み） 50＋</v>
      </c>
      <c r="D1432" s="3" t="s">
        <v>516</v>
      </c>
      <c r="E1432" t="s">
        <v>1007</v>
      </c>
      <c r="F1432" t="s">
        <v>2728</v>
      </c>
      <c r="G1432" s="3" t="s">
        <v>537</v>
      </c>
      <c r="H1432" t="s">
        <v>1008</v>
      </c>
      <c r="I1432" t="s">
        <v>2729</v>
      </c>
      <c r="J1432" s="3" t="s">
        <v>516</v>
      </c>
      <c r="K1432" t="s">
        <v>1016</v>
      </c>
      <c r="L1432" t="s">
        <v>2735</v>
      </c>
      <c r="M1432" s="3" t="s">
        <v>503</v>
      </c>
      <c r="N1432" t="s">
        <v>1011</v>
      </c>
      <c r="O1432" t="s">
        <v>1011</v>
      </c>
    </row>
    <row r="1433" spans="2:15" ht="18" hidden="1" x14ac:dyDescent="0.45">
      <c r="B1433" s="5" t="str">
        <f t="shared" si="44"/>
        <v>00006-00012-00007-00001</v>
      </c>
      <c r="C1433" s="5" t="str">
        <f t="shared" si="45"/>
        <v>カヌー Marathon, SUP, Dragon Boat K1　15㎞ 男子/30+</v>
      </c>
      <c r="D1433" s="3" t="s">
        <v>516</v>
      </c>
      <c r="E1433" t="s">
        <v>1007</v>
      </c>
      <c r="F1433" t="s">
        <v>2728</v>
      </c>
      <c r="G1433" s="3" t="s">
        <v>537</v>
      </c>
      <c r="H1433" t="s">
        <v>1008</v>
      </c>
      <c r="I1433" t="s">
        <v>2729</v>
      </c>
      <c r="J1433" s="3" t="s">
        <v>518</v>
      </c>
      <c r="K1433" t="s">
        <v>1017</v>
      </c>
      <c r="L1433" t="s">
        <v>2736</v>
      </c>
      <c r="M1433" s="3" t="s">
        <v>498</v>
      </c>
      <c r="N1433" t="s">
        <v>795</v>
      </c>
      <c r="O1433" t="s">
        <v>2433</v>
      </c>
    </row>
    <row r="1434" spans="2:15" ht="18" hidden="1" x14ac:dyDescent="0.45">
      <c r="B1434" s="5" t="str">
        <f t="shared" si="44"/>
        <v>00006-00012-00007-00002</v>
      </c>
      <c r="C1434" s="5" t="str">
        <f t="shared" si="45"/>
        <v>カヌー Marathon, SUP, Dragon Boat K1　15㎞ 男子/35+</v>
      </c>
      <c r="D1434" s="3" t="s">
        <v>516</v>
      </c>
      <c r="E1434" t="s">
        <v>1007</v>
      </c>
      <c r="F1434" t="s">
        <v>2728</v>
      </c>
      <c r="G1434" s="3" t="s">
        <v>537</v>
      </c>
      <c r="H1434" t="s">
        <v>1008</v>
      </c>
      <c r="I1434" t="s">
        <v>2729</v>
      </c>
      <c r="J1434" s="3" t="s">
        <v>518</v>
      </c>
      <c r="K1434" t="s">
        <v>1017</v>
      </c>
      <c r="L1434" t="s">
        <v>2736</v>
      </c>
      <c r="M1434" s="3" t="s">
        <v>503</v>
      </c>
      <c r="N1434" t="s">
        <v>796</v>
      </c>
      <c r="O1434" t="s">
        <v>2434</v>
      </c>
    </row>
    <row r="1435" spans="2:15" ht="18" hidden="1" x14ac:dyDescent="0.45">
      <c r="B1435" s="5" t="str">
        <f t="shared" si="44"/>
        <v>00006-00012-00007-00003</v>
      </c>
      <c r="C1435" s="5" t="str">
        <f t="shared" si="45"/>
        <v>カヌー Marathon, SUP, Dragon Boat K1　15㎞ 男子/40+</v>
      </c>
      <c r="D1435" s="3" t="s">
        <v>516</v>
      </c>
      <c r="E1435" t="s">
        <v>1007</v>
      </c>
      <c r="F1435" t="s">
        <v>2728</v>
      </c>
      <c r="G1435" s="3" t="s">
        <v>537</v>
      </c>
      <c r="H1435" t="s">
        <v>1008</v>
      </c>
      <c r="I1435" t="s">
        <v>2729</v>
      </c>
      <c r="J1435" s="3" t="s">
        <v>518</v>
      </c>
      <c r="K1435" t="s">
        <v>1017</v>
      </c>
      <c r="L1435" t="s">
        <v>2736</v>
      </c>
      <c r="M1435" s="3" t="s">
        <v>505</v>
      </c>
      <c r="N1435" t="s">
        <v>797</v>
      </c>
      <c r="O1435" t="s">
        <v>2435</v>
      </c>
    </row>
    <row r="1436" spans="2:15" ht="18" hidden="1" x14ac:dyDescent="0.45">
      <c r="B1436" s="5" t="str">
        <f t="shared" si="44"/>
        <v>00006-00012-00007-00004</v>
      </c>
      <c r="C1436" s="5" t="str">
        <f t="shared" si="45"/>
        <v>カヌー Marathon, SUP, Dragon Boat K1　15㎞ 男子/45+</v>
      </c>
      <c r="D1436" s="3" t="s">
        <v>516</v>
      </c>
      <c r="E1436" t="s">
        <v>1007</v>
      </c>
      <c r="F1436" t="s">
        <v>2728</v>
      </c>
      <c r="G1436" s="3" t="s">
        <v>537</v>
      </c>
      <c r="H1436" t="s">
        <v>1008</v>
      </c>
      <c r="I1436" t="s">
        <v>2729</v>
      </c>
      <c r="J1436" s="3" t="s">
        <v>518</v>
      </c>
      <c r="K1436" t="s">
        <v>1017</v>
      </c>
      <c r="L1436" t="s">
        <v>2736</v>
      </c>
      <c r="M1436" s="3" t="s">
        <v>507</v>
      </c>
      <c r="N1436" t="s">
        <v>798</v>
      </c>
      <c r="O1436" t="s">
        <v>2436</v>
      </c>
    </row>
    <row r="1437" spans="2:15" ht="18" hidden="1" x14ac:dyDescent="0.45">
      <c r="B1437" s="5" t="str">
        <f t="shared" si="44"/>
        <v>00006-00012-00007-00005</v>
      </c>
      <c r="C1437" s="5" t="str">
        <f t="shared" si="45"/>
        <v>カヌー Marathon, SUP, Dragon Boat K1　15㎞ 男子/50+</v>
      </c>
      <c r="D1437" s="3" t="s">
        <v>516</v>
      </c>
      <c r="E1437" t="s">
        <v>1007</v>
      </c>
      <c r="F1437" t="s">
        <v>2728</v>
      </c>
      <c r="G1437" s="3" t="s">
        <v>537</v>
      </c>
      <c r="H1437" t="s">
        <v>1008</v>
      </c>
      <c r="I1437" t="s">
        <v>2729</v>
      </c>
      <c r="J1437" s="3" t="s">
        <v>518</v>
      </c>
      <c r="K1437" t="s">
        <v>1017</v>
      </c>
      <c r="L1437" t="s">
        <v>2736</v>
      </c>
      <c r="M1437" s="3" t="s">
        <v>514</v>
      </c>
      <c r="N1437" t="s">
        <v>799</v>
      </c>
      <c r="O1437" t="s">
        <v>2438</v>
      </c>
    </row>
    <row r="1438" spans="2:15" ht="18" hidden="1" x14ac:dyDescent="0.45">
      <c r="B1438" s="5" t="str">
        <f t="shared" si="44"/>
        <v>00006-00012-00007-00006</v>
      </c>
      <c r="C1438" s="5" t="str">
        <f t="shared" si="45"/>
        <v>カヌー Marathon, SUP, Dragon Boat K1　15㎞ 女子/30+</v>
      </c>
      <c r="D1438" s="3" t="s">
        <v>516</v>
      </c>
      <c r="E1438" t="s">
        <v>1007</v>
      </c>
      <c r="F1438" t="s">
        <v>2728</v>
      </c>
      <c r="G1438" s="3" t="s">
        <v>537</v>
      </c>
      <c r="H1438" t="s">
        <v>1008</v>
      </c>
      <c r="I1438" t="s">
        <v>2729</v>
      </c>
      <c r="J1438" s="3" t="s">
        <v>518</v>
      </c>
      <c r="K1438" t="s">
        <v>1017</v>
      </c>
      <c r="L1438" t="s">
        <v>2736</v>
      </c>
      <c r="M1438" s="3" t="s">
        <v>516</v>
      </c>
      <c r="N1438" t="s">
        <v>811</v>
      </c>
      <c r="O1438" t="s">
        <v>2451</v>
      </c>
    </row>
    <row r="1439" spans="2:15" ht="18" hidden="1" x14ac:dyDescent="0.45">
      <c r="B1439" s="5" t="str">
        <f t="shared" si="44"/>
        <v>00006-00012-00007-00007</v>
      </c>
      <c r="C1439" s="5" t="str">
        <f t="shared" si="45"/>
        <v>カヌー Marathon, SUP, Dragon Boat K1　15㎞ 女子/35+</v>
      </c>
      <c r="D1439" s="3" t="s">
        <v>516</v>
      </c>
      <c r="E1439" t="s">
        <v>1007</v>
      </c>
      <c r="F1439" t="s">
        <v>2728</v>
      </c>
      <c r="G1439" s="3" t="s">
        <v>537</v>
      </c>
      <c r="H1439" t="s">
        <v>1008</v>
      </c>
      <c r="I1439" t="s">
        <v>2729</v>
      </c>
      <c r="J1439" s="3" t="s">
        <v>518</v>
      </c>
      <c r="K1439" t="s">
        <v>1017</v>
      </c>
      <c r="L1439" t="s">
        <v>2736</v>
      </c>
      <c r="M1439" s="3" t="s">
        <v>518</v>
      </c>
      <c r="N1439" t="s">
        <v>812</v>
      </c>
      <c r="O1439" t="s">
        <v>2452</v>
      </c>
    </row>
    <row r="1440" spans="2:15" ht="18" hidden="1" x14ac:dyDescent="0.45">
      <c r="B1440" s="5" t="str">
        <f t="shared" si="44"/>
        <v>00006-00012-00007-00008</v>
      </c>
      <c r="C1440" s="5" t="str">
        <f t="shared" si="45"/>
        <v>カヌー Marathon, SUP, Dragon Boat K1　15㎞ 女子/40+</v>
      </c>
      <c r="D1440" s="3" t="s">
        <v>516</v>
      </c>
      <c r="E1440" t="s">
        <v>1007</v>
      </c>
      <c r="F1440" t="s">
        <v>2728</v>
      </c>
      <c r="G1440" s="3" t="s">
        <v>537</v>
      </c>
      <c r="H1440" t="s">
        <v>1008</v>
      </c>
      <c r="I1440" t="s">
        <v>2729</v>
      </c>
      <c r="J1440" s="3" t="s">
        <v>518</v>
      </c>
      <c r="K1440" t="s">
        <v>1017</v>
      </c>
      <c r="L1440" t="s">
        <v>2736</v>
      </c>
      <c r="M1440" s="3" t="s">
        <v>520</v>
      </c>
      <c r="N1440" t="s">
        <v>813</v>
      </c>
      <c r="O1440" t="s">
        <v>2453</v>
      </c>
    </row>
    <row r="1441" spans="2:15" ht="18" hidden="1" x14ac:dyDescent="0.45">
      <c r="B1441" s="5" t="str">
        <f t="shared" si="44"/>
        <v>00006-00012-00007-00009</v>
      </c>
      <c r="C1441" s="5" t="str">
        <f t="shared" si="45"/>
        <v>カヌー Marathon, SUP, Dragon Boat K1　15㎞ 女子/45+</v>
      </c>
      <c r="D1441" s="3" t="s">
        <v>516</v>
      </c>
      <c r="E1441" t="s">
        <v>1007</v>
      </c>
      <c r="F1441" t="s">
        <v>2728</v>
      </c>
      <c r="G1441" s="3" t="s">
        <v>537</v>
      </c>
      <c r="H1441" t="s">
        <v>1008</v>
      </c>
      <c r="I1441" t="s">
        <v>2729</v>
      </c>
      <c r="J1441" s="3" t="s">
        <v>518</v>
      </c>
      <c r="K1441" t="s">
        <v>1017</v>
      </c>
      <c r="L1441" t="s">
        <v>2736</v>
      </c>
      <c r="M1441" s="3" t="s">
        <v>531</v>
      </c>
      <c r="N1441" t="s">
        <v>814</v>
      </c>
      <c r="O1441" t="s">
        <v>2454</v>
      </c>
    </row>
    <row r="1442" spans="2:15" ht="18" hidden="1" x14ac:dyDescent="0.45">
      <c r="B1442" s="5" t="str">
        <f t="shared" si="44"/>
        <v>00006-00012-00007-00010</v>
      </c>
      <c r="C1442" s="5" t="str">
        <f t="shared" si="45"/>
        <v>カヌー Marathon, SUP, Dragon Boat K1　15㎞ 女子/50+</v>
      </c>
      <c r="D1442" s="3" t="s">
        <v>516</v>
      </c>
      <c r="E1442" t="s">
        <v>1007</v>
      </c>
      <c r="F1442" t="s">
        <v>2728</v>
      </c>
      <c r="G1442" s="3" t="s">
        <v>537</v>
      </c>
      <c r="H1442" t="s">
        <v>1008</v>
      </c>
      <c r="I1442" t="s">
        <v>2729</v>
      </c>
      <c r="J1442" s="3" t="s">
        <v>518</v>
      </c>
      <c r="K1442" t="s">
        <v>1017</v>
      </c>
      <c r="L1442" t="s">
        <v>2736</v>
      </c>
      <c r="M1442" s="3" t="s">
        <v>533</v>
      </c>
      <c r="N1442" t="s">
        <v>815</v>
      </c>
      <c r="O1442" t="s">
        <v>2456</v>
      </c>
    </row>
    <row r="1443" spans="2:15" ht="18" hidden="1" x14ac:dyDescent="0.45">
      <c r="B1443" s="5" t="str">
        <f t="shared" si="44"/>
        <v>00006-00012-00008-00001</v>
      </c>
      <c r="C1443" s="5" t="str">
        <f t="shared" si="45"/>
        <v>カヌー Marathon, SUP, Dragon Boat K1　12㎞ 男子/55+</v>
      </c>
      <c r="D1443" s="3" t="s">
        <v>516</v>
      </c>
      <c r="E1443" t="s">
        <v>1007</v>
      </c>
      <c r="F1443" t="s">
        <v>2728</v>
      </c>
      <c r="G1443" s="3" t="s">
        <v>537</v>
      </c>
      <c r="H1443" t="s">
        <v>1008</v>
      </c>
      <c r="I1443" t="s">
        <v>2729</v>
      </c>
      <c r="J1443" s="3" t="s">
        <v>520</v>
      </c>
      <c r="K1443" t="s">
        <v>1018</v>
      </c>
      <c r="L1443" t="s">
        <v>2737</v>
      </c>
      <c r="M1443" s="3" t="s">
        <v>498</v>
      </c>
      <c r="N1443" t="s">
        <v>800</v>
      </c>
      <c r="O1443" t="s">
        <v>2439</v>
      </c>
    </row>
    <row r="1444" spans="2:15" ht="18" hidden="1" x14ac:dyDescent="0.45">
      <c r="B1444" s="5" t="str">
        <f t="shared" si="44"/>
        <v>00006-00012-00008-00002</v>
      </c>
      <c r="C1444" s="5" t="str">
        <f t="shared" si="45"/>
        <v>カヌー Marathon, SUP, Dragon Boat K1　12㎞ 男子/60+</v>
      </c>
      <c r="D1444" s="3" t="s">
        <v>516</v>
      </c>
      <c r="E1444" t="s">
        <v>1007</v>
      </c>
      <c r="F1444" t="s">
        <v>2728</v>
      </c>
      <c r="G1444" s="3" t="s">
        <v>537</v>
      </c>
      <c r="H1444" t="s">
        <v>1008</v>
      </c>
      <c r="I1444" t="s">
        <v>2729</v>
      </c>
      <c r="J1444" s="3" t="s">
        <v>520</v>
      </c>
      <c r="K1444" t="s">
        <v>1018</v>
      </c>
      <c r="L1444" t="s">
        <v>2737</v>
      </c>
      <c r="M1444" s="3" t="s">
        <v>503</v>
      </c>
      <c r="N1444" t="s">
        <v>801</v>
      </c>
      <c r="O1444" t="s">
        <v>2440</v>
      </c>
    </row>
    <row r="1445" spans="2:15" ht="18" hidden="1" x14ac:dyDescent="0.45">
      <c r="B1445" s="5" t="str">
        <f t="shared" si="44"/>
        <v>00006-00012-00008-00003</v>
      </c>
      <c r="C1445" s="5" t="str">
        <f t="shared" si="45"/>
        <v>カヌー Marathon, SUP, Dragon Boat K1　12㎞ 女子/55+</v>
      </c>
      <c r="D1445" s="3" t="s">
        <v>516</v>
      </c>
      <c r="E1445" t="s">
        <v>1007</v>
      </c>
      <c r="F1445" t="s">
        <v>2728</v>
      </c>
      <c r="G1445" s="3" t="s">
        <v>537</v>
      </c>
      <c r="H1445" t="s">
        <v>1008</v>
      </c>
      <c r="I1445" t="s">
        <v>2729</v>
      </c>
      <c r="J1445" s="3" t="s">
        <v>520</v>
      </c>
      <c r="K1445" t="s">
        <v>1018</v>
      </c>
      <c r="L1445" t="s">
        <v>2737</v>
      </c>
      <c r="M1445" s="3" t="s">
        <v>505</v>
      </c>
      <c r="N1445" t="s">
        <v>816</v>
      </c>
      <c r="O1445" t="s">
        <v>2457</v>
      </c>
    </row>
    <row r="1446" spans="2:15" ht="18" hidden="1" x14ac:dyDescent="0.45">
      <c r="B1446" s="5" t="str">
        <f t="shared" si="44"/>
        <v>00006-00012-00008-00004</v>
      </c>
      <c r="C1446" s="5" t="str">
        <f t="shared" si="45"/>
        <v>カヌー Marathon, SUP, Dragon Boat K1　12㎞ 女子/60+</v>
      </c>
      <c r="D1446" s="3" t="s">
        <v>516</v>
      </c>
      <c r="E1446" t="s">
        <v>1007</v>
      </c>
      <c r="F1446" t="s">
        <v>2728</v>
      </c>
      <c r="G1446" s="3" t="s">
        <v>537</v>
      </c>
      <c r="H1446" t="s">
        <v>1008</v>
      </c>
      <c r="I1446" t="s">
        <v>2729</v>
      </c>
      <c r="J1446" s="3" t="s">
        <v>520</v>
      </c>
      <c r="K1446" t="s">
        <v>1018</v>
      </c>
      <c r="L1446" t="s">
        <v>2737</v>
      </c>
      <c r="M1446" s="3" t="s">
        <v>507</v>
      </c>
      <c r="N1446" t="s">
        <v>817</v>
      </c>
      <c r="O1446" t="s">
        <v>2458</v>
      </c>
    </row>
    <row r="1447" spans="2:15" ht="18" hidden="1" x14ac:dyDescent="0.45">
      <c r="B1447" s="5" t="str">
        <f t="shared" si="44"/>
        <v>00006-00012-00009-00001</v>
      </c>
      <c r="C1447" s="5" t="str">
        <f t="shared" si="45"/>
        <v>カヌー Marathon, SUP, Dragon Boat K1　6㎞ 男子/65+</v>
      </c>
      <c r="D1447" s="3" t="s">
        <v>516</v>
      </c>
      <c r="E1447" t="s">
        <v>1007</v>
      </c>
      <c r="F1447" t="s">
        <v>2728</v>
      </c>
      <c r="G1447" s="3" t="s">
        <v>537</v>
      </c>
      <c r="H1447" t="s">
        <v>1008</v>
      </c>
      <c r="I1447" t="s">
        <v>2729</v>
      </c>
      <c r="J1447" s="3" t="s">
        <v>531</v>
      </c>
      <c r="K1447" t="s">
        <v>1019</v>
      </c>
      <c r="L1447" t="s">
        <v>2738</v>
      </c>
      <c r="M1447" s="3" t="s">
        <v>498</v>
      </c>
      <c r="N1447" t="s">
        <v>802</v>
      </c>
      <c r="O1447" t="s">
        <v>2441</v>
      </c>
    </row>
    <row r="1448" spans="2:15" ht="18" hidden="1" x14ac:dyDescent="0.45">
      <c r="B1448" s="5" t="str">
        <f t="shared" si="44"/>
        <v>00006-00012-00009-00002</v>
      </c>
      <c r="C1448" s="5" t="str">
        <f t="shared" si="45"/>
        <v>カヌー Marathon, SUP, Dragon Boat K1　6㎞ 男子/70+</v>
      </c>
      <c r="D1448" s="3" t="s">
        <v>516</v>
      </c>
      <c r="E1448" t="s">
        <v>1007</v>
      </c>
      <c r="F1448" t="s">
        <v>2728</v>
      </c>
      <c r="G1448" s="3" t="s">
        <v>537</v>
      </c>
      <c r="H1448" t="s">
        <v>1008</v>
      </c>
      <c r="I1448" t="s">
        <v>2729</v>
      </c>
      <c r="J1448" s="3" t="s">
        <v>531</v>
      </c>
      <c r="K1448" t="s">
        <v>1019</v>
      </c>
      <c r="L1448" t="s">
        <v>2738</v>
      </c>
      <c r="M1448" s="3" t="s">
        <v>503</v>
      </c>
      <c r="N1448" t="s">
        <v>803</v>
      </c>
      <c r="O1448" t="s">
        <v>2443</v>
      </c>
    </row>
    <row r="1449" spans="2:15" ht="18" hidden="1" x14ac:dyDescent="0.45">
      <c r="B1449" s="5" t="str">
        <f t="shared" si="44"/>
        <v>00006-00012-00009-00003</v>
      </c>
      <c r="C1449" s="5" t="str">
        <f t="shared" si="45"/>
        <v>カヌー Marathon, SUP, Dragon Boat K1　6㎞ 男子/75+</v>
      </c>
      <c r="D1449" s="3" t="s">
        <v>516</v>
      </c>
      <c r="E1449" t="s">
        <v>1007</v>
      </c>
      <c r="F1449" t="s">
        <v>2728</v>
      </c>
      <c r="G1449" s="3" t="s">
        <v>537</v>
      </c>
      <c r="H1449" t="s">
        <v>1008</v>
      </c>
      <c r="I1449" t="s">
        <v>2729</v>
      </c>
      <c r="J1449" s="3" t="s">
        <v>531</v>
      </c>
      <c r="K1449" t="s">
        <v>1019</v>
      </c>
      <c r="L1449" t="s">
        <v>2738</v>
      </c>
      <c r="M1449" s="3" t="s">
        <v>505</v>
      </c>
      <c r="N1449" t="s">
        <v>804</v>
      </c>
      <c r="O1449" t="s">
        <v>2444</v>
      </c>
    </row>
    <row r="1450" spans="2:15" ht="18" hidden="1" x14ac:dyDescent="0.45">
      <c r="B1450" s="5" t="str">
        <f t="shared" si="44"/>
        <v>00006-00012-00009-00004</v>
      </c>
      <c r="C1450" s="5" t="str">
        <f t="shared" si="45"/>
        <v>カヌー Marathon, SUP, Dragon Boat K1　6㎞ 女子/65+</v>
      </c>
      <c r="D1450" s="3" t="s">
        <v>516</v>
      </c>
      <c r="E1450" t="s">
        <v>1007</v>
      </c>
      <c r="F1450" t="s">
        <v>2728</v>
      </c>
      <c r="G1450" s="3" t="s">
        <v>537</v>
      </c>
      <c r="H1450" t="s">
        <v>1008</v>
      </c>
      <c r="I1450" t="s">
        <v>2729</v>
      </c>
      <c r="J1450" s="3" t="s">
        <v>531</v>
      </c>
      <c r="K1450" t="s">
        <v>1019</v>
      </c>
      <c r="L1450" t="s">
        <v>2738</v>
      </c>
      <c r="M1450" s="3" t="s">
        <v>507</v>
      </c>
      <c r="N1450" t="s">
        <v>818</v>
      </c>
      <c r="O1450" t="s">
        <v>2459</v>
      </c>
    </row>
    <row r="1451" spans="2:15" ht="18" hidden="1" x14ac:dyDescent="0.45">
      <c r="B1451" s="5" t="str">
        <f t="shared" si="44"/>
        <v>00006-00012-00009-00005</v>
      </c>
      <c r="C1451" s="5" t="str">
        <f t="shared" si="45"/>
        <v>カヌー Marathon, SUP, Dragon Boat K1　6㎞ 女子/70+</v>
      </c>
      <c r="D1451" s="3" t="s">
        <v>516</v>
      </c>
      <c r="E1451" t="s">
        <v>1007</v>
      </c>
      <c r="F1451" t="s">
        <v>2728</v>
      </c>
      <c r="G1451" s="3" t="s">
        <v>537</v>
      </c>
      <c r="H1451" t="s">
        <v>1008</v>
      </c>
      <c r="I1451" t="s">
        <v>2729</v>
      </c>
      <c r="J1451" s="3" t="s">
        <v>531</v>
      </c>
      <c r="K1451" t="s">
        <v>1019</v>
      </c>
      <c r="L1451" t="s">
        <v>2738</v>
      </c>
      <c r="M1451" s="3" t="s">
        <v>514</v>
      </c>
      <c r="N1451" t="s">
        <v>819</v>
      </c>
      <c r="O1451" t="s">
        <v>2461</v>
      </c>
    </row>
    <row r="1452" spans="2:15" ht="18" hidden="1" x14ac:dyDescent="0.45">
      <c r="B1452" s="5" t="str">
        <f t="shared" si="44"/>
        <v>00006-00012-00009-00006</v>
      </c>
      <c r="C1452" s="5" t="str">
        <f t="shared" si="45"/>
        <v>カヌー Marathon, SUP, Dragon Boat K1　6㎞ 女子/75+</v>
      </c>
      <c r="D1452" s="3" t="s">
        <v>516</v>
      </c>
      <c r="E1452" t="s">
        <v>1007</v>
      </c>
      <c r="F1452" t="s">
        <v>2728</v>
      </c>
      <c r="G1452" s="3" t="s">
        <v>537</v>
      </c>
      <c r="H1452" t="s">
        <v>1008</v>
      </c>
      <c r="I1452" t="s">
        <v>2729</v>
      </c>
      <c r="J1452" s="3" t="s">
        <v>531</v>
      </c>
      <c r="K1452" t="s">
        <v>1019</v>
      </c>
      <c r="L1452" t="s">
        <v>2738</v>
      </c>
      <c r="M1452" s="3" t="s">
        <v>516</v>
      </c>
      <c r="N1452" t="s">
        <v>820</v>
      </c>
      <c r="O1452" t="s">
        <v>2462</v>
      </c>
    </row>
    <row r="1453" spans="2:15" ht="18" hidden="1" x14ac:dyDescent="0.45">
      <c r="B1453" s="5" t="str">
        <f t="shared" si="44"/>
        <v>00006-00012-00010-00001</v>
      </c>
      <c r="C1453" s="5" t="str">
        <f t="shared" si="45"/>
        <v>カヌー Marathon, SUP, Dragon Boat K1　3.4㎞ 男子/30+</v>
      </c>
      <c r="D1453" s="3" t="s">
        <v>516</v>
      </c>
      <c r="E1453" t="s">
        <v>1007</v>
      </c>
      <c r="F1453" t="s">
        <v>2728</v>
      </c>
      <c r="G1453" s="3" t="s">
        <v>537</v>
      </c>
      <c r="H1453" t="s">
        <v>1008</v>
      </c>
      <c r="I1453" t="s">
        <v>2729</v>
      </c>
      <c r="J1453" s="3" t="s">
        <v>533</v>
      </c>
      <c r="K1453" t="s">
        <v>1020</v>
      </c>
      <c r="L1453" t="s">
        <v>2739</v>
      </c>
      <c r="M1453" s="3" t="s">
        <v>498</v>
      </c>
      <c r="N1453" t="s">
        <v>795</v>
      </c>
      <c r="O1453" t="s">
        <v>2433</v>
      </c>
    </row>
    <row r="1454" spans="2:15" ht="18" hidden="1" x14ac:dyDescent="0.45">
      <c r="B1454" s="5" t="str">
        <f t="shared" si="44"/>
        <v>00006-00012-00010-00002</v>
      </c>
      <c r="C1454" s="5" t="str">
        <f t="shared" si="45"/>
        <v>カヌー Marathon, SUP, Dragon Boat K1　3.4㎞ 男子/35+</v>
      </c>
      <c r="D1454" s="3" t="s">
        <v>516</v>
      </c>
      <c r="E1454" t="s">
        <v>1007</v>
      </c>
      <c r="F1454" t="s">
        <v>2728</v>
      </c>
      <c r="G1454" s="3" t="s">
        <v>537</v>
      </c>
      <c r="H1454" t="s">
        <v>1008</v>
      </c>
      <c r="I1454" t="s">
        <v>2729</v>
      </c>
      <c r="J1454" s="3" t="s">
        <v>533</v>
      </c>
      <c r="K1454" t="s">
        <v>1020</v>
      </c>
      <c r="L1454" t="s">
        <v>2739</v>
      </c>
      <c r="M1454" s="3" t="s">
        <v>503</v>
      </c>
      <c r="N1454" t="s">
        <v>796</v>
      </c>
      <c r="O1454" t="s">
        <v>2434</v>
      </c>
    </row>
    <row r="1455" spans="2:15" ht="18" hidden="1" x14ac:dyDescent="0.45">
      <c r="B1455" s="5" t="str">
        <f t="shared" si="44"/>
        <v>00006-00012-00010-00003</v>
      </c>
      <c r="C1455" s="5" t="str">
        <f t="shared" si="45"/>
        <v>カヌー Marathon, SUP, Dragon Boat K1　3.4㎞ 男子/40+</v>
      </c>
      <c r="D1455" s="3" t="s">
        <v>516</v>
      </c>
      <c r="E1455" t="s">
        <v>1007</v>
      </c>
      <c r="F1455" t="s">
        <v>2728</v>
      </c>
      <c r="G1455" s="3" t="s">
        <v>537</v>
      </c>
      <c r="H1455" t="s">
        <v>1008</v>
      </c>
      <c r="I1455" t="s">
        <v>2729</v>
      </c>
      <c r="J1455" s="3" t="s">
        <v>533</v>
      </c>
      <c r="K1455" t="s">
        <v>1020</v>
      </c>
      <c r="L1455" t="s">
        <v>2739</v>
      </c>
      <c r="M1455" s="3" t="s">
        <v>505</v>
      </c>
      <c r="N1455" t="s">
        <v>797</v>
      </c>
      <c r="O1455" t="s">
        <v>2435</v>
      </c>
    </row>
    <row r="1456" spans="2:15" ht="18" hidden="1" x14ac:dyDescent="0.45">
      <c r="B1456" s="5" t="str">
        <f t="shared" si="44"/>
        <v>00006-00012-00010-00004</v>
      </c>
      <c r="C1456" s="5" t="str">
        <f t="shared" si="45"/>
        <v>カヌー Marathon, SUP, Dragon Boat K1　3.4㎞ 男子/45+</v>
      </c>
      <c r="D1456" s="3" t="s">
        <v>516</v>
      </c>
      <c r="E1456" t="s">
        <v>1007</v>
      </c>
      <c r="F1456" t="s">
        <v>2728</v>
      </c>
      <c r="G1456" s="3" t="s">
        <v>537</v>
      </c>
      <c r="H1456" t="s">
        <v>1008</v>
      </c>
      <c r="I1456" t="s">
        <v>2729</v>
      </c>
      <c r="J1456" s="3" t="s">
        <v>533</v>
      </c>
      <c r="K1456" t="s">
        <v>1020</v>
      </c>
      <c r="L1456" t="s">
        <v>2739</v>
      </c>
      <c r="M1456" s="3" t="s">
        <v>507</v>
      </c>
      <c r="N1456" t="s">
        <v>798</v>
      </c>
      <c r="O1456" t="s">
        <v>2436</v>
      </c>
    </row>
    <row r="1457" spans="2:15" ht="18" hidden="1" x14ac:dyDescent="0.45">
      <c r="B1457" s="5" t="str">
        <f t="shared" si="44"/>
        <v>00006-00012-00010-00005</v>
      </c>
      <c r="C1457" s="5" t="str">
        <f t="shared" si="45"/>
        <v>カヌー Marathon, SUP, Dragon Boat K1　3.4㎞ 男子/50+</v>
      </c>
      <c r="D1457" s="3" t="s">
        <v>516</v>
      </c>
      <c r="E1457" t="s">
        <v>1007</v>
      </c>
      <c r="F1457" t="s">
        <v>2728</v>
      </c>
      <c r="G1457" s="3" t="s">
        <v>537</v>
      </c>
      <c r="H1457" t="s">
        <v>1008</v>
      </c>
      <c r="I1457" t="s">
        <v>2729</v>
      </c>
      <c r="J1457" s="3" t="s">
        <v>533</v>
      </c>
      <c r="K1457" t="s">
        <v>1020</v>
      </c>
      <c r="L1457" t="s">
        <v>2739</v>
      </c>
      <c r="M1457" s="3" t="s">
        <v>514</v>
      </c>
      <c r="N1457" t="s">
        <v>799</v>
      </c>
      <c r="O1457" t="s">
        <v>2438</v>
      </c>
    </row>
    <row r="1458" spans="2:15" ht="18" hidden="1" x14ac:dyDescent="0.45">
      <c r="B1458" s="5" t="str">
        <f t="shared" si="44"/>
        <v>00006-00012-00010-00006</v>
      </c>
      <c r="C1458" s="5" t="str">
        <f t="shared" si="45"/>
        <v>カヌー Marathon, SUP, Dragon Boat K1　3.4㎞ 男子/55+</v>
      </c>
      <c r="D1458" s="3" t="s">
        <v>516</v>
      </c>
      <c r="E1458" t="s">
        <v>1007</v>
      </c>
      <c r="F1458" t="s">
        <v>2728</v>
      </c>
      <c r="G1458" s="3" t="s">
        <v>537</v>
      </c>
      <c r="H1458" t="s">
        <v>1008</v>
      </c>
      <c r="I1458" t="s">
        <v>2729</v>
      </c>
      <c r="J1458" s="3" t="s">
        <v>533</v>
      </c>
      <c r="K1458" t="s">
        <v>1020</v>
      </c>
      <c r="L1458" t="s">
        <v>2739</v>
      </c>
      <c r="M1458" s="3" t="s">
        <v>516</v>
      </c>
      <c r="N1458" t="s">
        <v>800</v>
      </c>
      <c r="O1458" t="s">
        <v>2439</v>
      </c>
    </row>
    <row r="1459" spans="2:15" ht="18" hidden="1" x14ac:dyDescent="0.45">
      <c r="B1459" s="5" t="str">
        <f t="shared" si="44"/>
        <v>00006-00012-00010-00007</v>
      </c>
      <c r="C1459" s="5" t="str">
        <f t="shared" si="45"/>
        <v>カヌー Marathon, SUP, Dragon Boat K1　3.4㎞ 男子/60+</v>
      </c>
      <c r="D1459" s="3" t="s">
        <v>516</v>
      </c>
      <c r="E1459" t="s">
        <v>1007</v>
      </c>
      <c r="F1459" t="s">
        <v>2728</v>
      </c>
      <c r="G1459" s="3" t="s">
        <v>537</v>
      </c>
      <c r="H1459" t="s">
        <v>1008</v>
      </c>
      <c r="I1459" t="s">
        <v>2729</v>
      </c>
      <c r="J1459" s="3" t="s">
        <v>533</v>
      </c>
      <c r="K1459" t="s">
        <v>1020</v>
      </c>
      <c r="L1459" t="s">
        <v>2739</v>
      </c>
      <c r="M1459" s="3" t="s">
        <v>518</v>
      </c>
      <c r="N1459" t="s">
        <v>801</v>
      </c>
      <c r="O1459" t="s">
        <v>2440</v>
      </c>
    </row>
    <row r="1460" spans="2:15" ht="18" hidden="1" x14ac:dyDescent="0.45">
      <c r="B1460" s="5" t="str">
        <f t="shared" si="44"/>
        <v>00006-00012-00010-00008</v>
      </c>
      <c r="C1460" s="5" t="str">
        <f t="shared" si="45"/>
        <v>カヌー Marathon, SUP, Dragon Boat K1　3.4㎞ 男子/65+</v>
      </c>
      <c r="D1460" s="3" t="s">
        <v>516</v>
      </c>
      <c r="E1460" t="s">
        <v>1007</v>
      </c>
      <c r="F1460" t="s">
        <v>2728</v>
      </c>
      <c r="G1460" s="3" t="s">
        <v>537</v>
      </c>
      <c r="H1460" t="s">
        <v>1008</v>
      </c>
      <c r="I1460" t="s">
        <v>2729</v>
      </c>
      <c r="J1460" s="3" t="s">
        <v>533</v>
      </c>
      <c r="K1460" t="s">
        <v>1020</v>
      </c>
      <c r="L1460" t="s">
        <v>2739</v>
      </c>
      <c r="M1460" s="3" t="s">
        <v>520</v>
      </c>
      <c r="N1460" t="s">
        <v>802</v>
      </c>
      <c r="O1460" t="s">
        <v>2441</v>
      </c>
    </row>
    <row r="1461" spans="2:15" ht="18" hidden="1" x14ac:dyDescent="0.45">
      <c r="B1461" s="5" t="str">
        <f t="shared" si="44"/>
        <v>00006-00012-00010-00009</v>
      </c>
      <c r="C1461" s="5" t="str">
        <f t="shared" si="45"/>
        <v>カヌー Marathon, SUP, Dragon Boat K1　3.4㎞ 男子/70+</v>
      </c>
      <c r="D1461" s="3" t="s">
        <v>516</v>
      </c>
      <c r="E1461" t="s">
        <v>1007</v>
      </c>
      <c r="F1461" t="s">
        <v>2728</v>
      </c>
      <c r="G1461" s="3" t="s">
        <v>537</v>
      </c>
      <c r="H1461" t="s">
        <v>1008</v>
      </c>
      <c r="I1461" t="s">
        <v>2729</v>
      </c>
      <c r="J1461" s="3" t="s">
        <v>533</v>
      </c>
      <c r="K1461" t="s">
        <v>1020</v>
      </c>
      <c r="L1461" t="s">
        <v>2739</v>
      </c>
      <c r="M1461" s="3" t="s">
        <v>531</v>
      </c>
      <c r="N1461" t="s">
        <v>803</v>
      </c>
      <c r="O1461" t="s">
        <v>2443</v>
      </c>
    </row>
    <row r="1462" spans="2:15" ht="18" hidden="1" x14ac:dyDescent="0.45">
      <c r="B1462" s="5" t="str">
        <f t="shared" si="44"/>
        <v>00006-00012-00010-00010</v>
      </c>
      <c r="C1462" s="5" t="str">
        <f t="shared" si="45"/>
        <v>カヌー Marathon, SUP, Dragon Boat K1　3.4㎞ 男子/75+</v>
      </c>
      <c r="D1462" s="3" t="s">
        <v>516</v>
      </c>
      <c r="E1462" t="s">
        <v>1007</v>
      </c>
      <c r="F1462" t="s">
        <v>2728</v>
      </c>
      <c r="G1462" s="3" t="s">
        <v>537</v>
      </c>
      <c r="H1462" t="s">
        <v>1008</v>
      </c>
      <c r="I1462" t="s">
        <v>2729</v>
      </c>
      <c r="J1462" s="3" t="s">
        <v>533</v>
      </c>
      <c r="K1462" t="s">
        <v>1020</v>
      </c>
      <c r="L1462" t="s">
        <v>2739</v>
      </c>
      <c r="M1462" s="3" t="s">
        <v>533</v>
      </c>
      <c r="N1462" t="s">
        <v>804</v>
      </c>
      <c r="O1462" t="s">
        <v>2444</v>
      </c>
    </row>
    <row r="1463" spans="2:15" ht="18" hidden="1" x14ac:dyDescent="0.45">
      <c r="B1463" s="5" t="str">
        <f t="shared" si="44"/>
        <v>00006-00012-00010-00011</v>
      </c>
      <c r="C1463" s="5" t="str">
        <f t="shared" si="45"/>
        <v>カヌー Marathon, SUP, Dragon Boat K1　3.4㎞ 女子/30+</v>
      </c>
      <c r="D1463" s="3" t="s">
        <v>516</v>
      </c>
      <c r="E1463" t="s">
        <v>1007</v>
      </c>
      <c r="F1463" t="s">
        <v>2728</v>
      </c>
      <c r="G1463" s="3" t="s">
        <v>537</v>
      </c>
      <c r="H1463" t="s">
        <v>1008</v>
      </c>
      <c r="I1463" t="s">
        <v>2729</v>
      </c>
      <c r="J1463" s="3" t="s">
        <v>533</v>
      </c>
      <c r="K1463" t="s">
        <v>1020</v>
      </c>
      <c r="L1463" t="s">
        <v>2739</v>
      </c>
      <c r="M1463" s="3" t="s">
        <v>535</v>
      </c>
      <c r="N1463" t="s">
        <v>811</v>
      </c>
      <c r="O1463" t="s">
        <v>2451</v>
      </c>
    </row>
    <row r="1464" spans="2:15" ht="18" hidden="1" x14ac:dyDescent="0.45">
      <c r="B1464" s="5" t="str">
        <f t="shared" si="44"/>
        <v>00006-00012-00010-00012</v>
      </c>
      <c r="C1464" s="5" t="str">
        <f t="shared" si="45"/>
        <v>カヌー Marathon, SUP, Dragon Boat K1　3.4㎞ 女子/35+</v>
      </c>
      <c r="D1464" s="3" t="s">
        <v>516</v>
      </c>
      <c r="E1464" t="s">
        <v>1007</v>
      </c>
      <c r="F1464" t="s">
        <v>2728</v>
      </c>
      <c r="G1464" s="3" t="s">
        <v>537</v>
      </c>
      <c r="H1464" t="s">
        <v>1008</v>
      </c>
      <c r="I1464" t="s">
        <v>2729</v>
      </c>
      <c r="J1464" s="3" t="s">
        <v>533</v>
      </c>
      <c r="K1464" t="s">
        <v>1020</v>
      </c>
      <c r="L1464" t="s">
        <v>2739</v>
      </c>
      <c r="M1464" s="3" t="s">
        <v>537</v>
      </c>
      <c r="N1464" t="s">
        <v>812</v>
      </c>
      <c r="O1464" t="s">
        <v>2452</v>
      </c>
    </row>
    <row r="1465" spans="2:15" ht="18" hidden="1" x14ac:dyDescent="0.45">
      <c r="B1465" s="5" t="str">
        <f t="shared" si="44"/>
        <v>00006-00012-00010-00013</v>
      </c>
      <c r="C1465" s="5" t="str">
        <f t="shared" si="45"/>
        <v>カヌー Marathon, SUP, Dragon Boat K1　3.4㎞ 女子/40+</v>
      </c>
      <c r="D1465" s="3" t="s">
        <v>516</v>
      </c>
      <c r="E1465" t="s">
        <v>1007</v>
      </c>
      <c r="F1465" t="s">
        <v>2728</v>
      </c>
      <c r="G1465" s="3" t="s">
        <v>537</v>
      </c>
      <c r="H1465" t="s">
        <v>1008</v>
      </c>
      <c r="I1465" t="s">
        <v>2729</v>
      </c>
      <c r="J1465" s="3" t="s">
        <v>533</v>
      </c>
      <c r="K1465" t="s">
        <v>1020</v>
      </c>
      <c r="L1465" t="s">
        <v>2739</v>
      </c>
      <c r="M1465" s="3" t="s">
        <v>616</v>
      </c>
      <c r="N1465" t="s">
        <v>813</v>
      </c>
      <c r="O1465" t="s">
        <v>2453</v>
      </c>
    </row>
    <row r="1466" spans="2:15" ht="18" hidden="1" x14ac:dyDescent="0.45">
      <c r="B1466" s="5" t="str">
        <f t="shared" si="44"/>
        <v>00006-00012-00010-00014</v>
      </c>
      <c r="C1466" s="5" t="str">
        <f t="shared" si="45"/>
        <v>カヌー Marathon, SUP, Dragon Boat K1　3.4㎞ 女子/45+</v>
      </c>
      <c r="D1466" s="3" t="s">
        <v>516</v>
      </c>
      <c r="E1466" t="s">
        <v>1007</v>
      </c>
      <c r="F1466" t="s">
        <v>2728</v>
      </c>
      <c r="G1466" s="3" t="s">
        <v>537</v>
      </c>
      <c r="H1466" t="s">
        <v>1008</v>
      </c>
      <c r="I1466" t="s">
        <v>2729</v>
      </c>
      <c r="J1466" s="3" t="s">
        <v>533</v>
      </c>
      <c r="K1466" t="s">
        <v>1020</v>
      </c>
      <c r="L1466" t="s">
        <v>2739</v>
      </c>
      <c r="M1466" s="3" t="s">
        <v>618</v>
      </c>
      <c r="N1466" t="s">
        <v>814</v>
      </c>
      <c r="O1466" t="s">
        <v>2454</v>
      </c>
    </row>
    <row r="1467" spans="2:15" ht="18" hidden="1" x14ac:dyDescent="0.45">
      <c r="B1467" s="5" t="str">
        <f t="shared" si="44"/>
        <v>00006-00012-00010-00015</v>
      </c>
      <c r="C1467" s="5" t="str">
        <f t="shared" si="45"/>
        <v>カヌー Marathon, SUP, Dragon Boat K1　3.4㎞ 女子/50+</v>
      </c>
      <c r="D1467" s="3" t="s">
        <v>516</v>
      </c>
      <c r="E1467" t="s">
        <v>1007</v>
      </c>
      <c r="F1467" t="s">
        <v>2728</v>
      </c>
      <c r="G1467" s="3" t="s">
        <v>537</v>
      </c>
      <c r="H1467" t="s">
        <v>1008</v>
      </c>
      <c r="I1467" t="s">
        <v>2729</v>
      </c>
      <c r="J1467" s="3" t="s">
        <v>533</v>
      </c>
      <c r="K1467" t="s">
        <v>1020</v>
      </c>
      <c r="L1467" t="s">
        <v>2739</v>
      </c>
      <c r="M1467" s="3" t="s">
        <v>620</v>
      </c>
      <c r="N1467" t="s">
        <v>815</v>
      </c>
      <c r="O1467" t="s">
        <v>2456</v>
      </c>
    </row>
    <row r="1468" spans="2:15" ht="18" hidden="1" x14ac:dyDescent="0.45">
      <c r="B1468" s="5" t="str">
        <f t="shared" si="44"/>
        <v>00006-00012-00010-00016</v>
      </c>
      <c r="C1468" s="5" t="str">
        <f t="shared" si="45"/>
        <v>カヌー Marathon, SUP, Dragon Boat K1　3.4㎞ 女子/55+</v>
      </c>
      <c r="D1468" s="3" t="s">
        <v>516</v>
      </c>
      <c r="E1468" t="s">
        <v>1007</v>
      </c>
      <c r="F1468" t="s">
        <v>2728</v>
      </c>
      <c r="G1468" s="3" t="s">
        <v>537</v>
      </c>
      <c r="H1468" t="s">
        <v>1008</v>
      </c>
      <c r="I1468" t="s">
        <v>2729</v>
      </c>
      <c r="J1468" s="3" t="s">
        <v>533</v>
      </c>
      <c r="K1468" t="s">
        <v>1020</v>
      </c>
      <c r="L1468" t="s">
        <v>2739</v>
      </c>
      <c r="M1468" s="3" t="s">
        <v>622</v>
      </c>
      <c r="N1468" t="s">
        <v>816</v>
      </c>
      <c r="O1468" t="s">
        <v>2457</v>
      </c>
    </row>
    <row r="1469" spans="2:15" ht="18" hidden="1" x14ac:dyDescent="0.45">
      <c r="B1469" s="5" t="str">
        <f t="shared" si="44"/>
        <v>00006-00012-00010-00017</v>
      </c>
      <c r="C1469" s="5" t="str">
        <f t="shared" si="45"/>
        <v>カヌー Marathon, SUP, Dragon Boat K1　3.4㎞ 女子/60+</v>
      </c>
      <c r="D1469" s="3" t="s">
        <v>516</v>
      </c>
      <c r="E1469" t="s">
        <v>1007</v>
      </c>
      <c r="F1469" t="s">
        <v>2728</v>
      </c>
      <c r="G1469" s="3" t="s">
        <v>537</v>
      </c>
      <c r="H1469" t="s">
        <v>1008</v>
      </c>
      <c r="I1469" t="s">
        <v>2729</v>
      </c>
      <c r="J1469" s="3" t="s">
        <v>533</v>
      </c>
      <c r="K1469" t="s">
        <v>1020</v>
      </c>
      <c r="L1469" t="s">
        <v>2739</v>
      </c>
      <c r="M1469" s="3" t="s">
        <v>624</v>
      </c>
      <c r="N1469" t="s">
        <v>817</v>
      </c>
      <c r="O1469" t="s">
        <v>2458</v>
      </c>
    </row>
    <row r="1470" spans="2:15" ht="18" hidden="1" x14ac:dyDescent="0.45">
      <c r="B1470" s="5" t="str">
        <f t="shared" si="44"/>
        <v>00006-00012-00010-00018</v>
      </c>
      <c r="C1470" s="5" t="str">
        <f t="shared" si="45"/>
        <v>カヌー Marathon, SUP, Dragon Boat K1　3.4㎞ 女子/65+</v>
      </c>
      <c r="D1470" s="3" t="s">
        <v>516</v>
      </c>
      <c r="E1470" t="s">
        <v>1007</v>
      </c>
      <c r="F1470" t="s">
        <v>2728</v>
      </c>
      <c r="G1470" s="3" t="s">
        <v>537</v>
      </c>
      <c r="H1470" t="s">
        <v>1008</v>
      </c>
      <c r="I1470" t="s">
        <v>2729</v>
      </c>
      <c r="J1470" s="3" t="s">
        <v>533</v>
      </c>
      <c r="K1470" t="s">
        <v>1020</v>
      </c>
      <c r="L1470" t="s">
        <v>2739</v>
      </c>
      <c r="M1470" s="3" t="s">
        <v>626</v>
      </c>
      <c r="N1470" t="s">
        <v>818</v>
      </c>
      <c r="O1470" t="s">
        <v>2459</v>
      </c>
    </row>
    <row r="1471" spans="2:15" ht="18" hidden="1" x14ac:dyDescent="0.45">
      <c r="B1471" s="5" t="str">
        <f t="shared" si="44"/>
        <v>00006-00012-00010-00019</v>
      </c>
      <c r="C1471" s="5" t="str">
        <f t="shared" si="45"/>
        <v>カヌー Marathon, SUP, Dragon Boat K1　3.4㎞ 女子/70+</v>
      </c>
      <c r="D1471" s="3" t="s">
        <v>516</v>
      </c>
      <c r="E1471" t="s">
        <v>1007</v>
      </c>
      <c r="F1471" t="s">
        <v>2728</v>
      </c>
      <c r="G1471" s="3" t="s">
        <v>537</v>
      </c>
      <c r="H1471" t="s">
        <v>1008</v>
      </c>
      <c r="I1471" t="s">
        <v>2729</v>
      </c>
      <c r="J1471" s="3" t="s">
        <v>533</v>
      </c>
      <c r="K1471" t="s">
        <v>1020</v>
      </c>
      <c r="L1471" t="s">
        <v>2739</v>
      </c>
      <c r="M1471" s="3" t="s">
        <v>628</v>
      </c>
      <c r="N1471" t="s">
        <v>819</v>
      </c>
      <c r="O1471" t="s">
        <v>2461</v>
      </c>
    </row>
    <row r="1472" spans="2:15" ht="18" hidden="1" x14ac:dyDescent="0.45">
      <c r="B1472" s="5" t="str">
        <f t="shared" si="44"/>
        <v>00006-00012-00010-00020</v>
      </c>
      <c r="C1472" s="5" t="str">
        <f t="shared" si="45"/>
        <v>カヌー Marathon, SUP, Dragon Boat K1　3.4㎞ 女子/75+</v>
      </c>
      <c r="D1472" s="3" t="s">
        <v>516</v>
      </c>
      <c r="E1472" t="s">
        <v>1007</v>
      </c>
      <c r="F1472" t="s">
        <v>2728</v>
      </c>
      <c r="G1472" s="3" t="s">
        <v>537</v>
      </c>
      <c r="H1472" t="s">
        <v>1008</v>
      </c>
      <c r="I1472" t="s">
        <v>2729</v>
      </c>
      <c r="J1472" s="3" t="s">
        <v>533</v>
      </c>
      <c r="K1472" t="s">
        <v>1020</v>
      </c>
      <c r="L1472" t="s">
        <v>2739</v>
      </c>
      <c r="M1472" s="3" t="s">
        <v>630</v>
      </c>
      <c r="N1472" t="s">
        <v>820</v>
      </c>
      <c r="O1472" t="s">
        <v>2462</v>
      </c>
    </row>
    <row r="1473" spans="2:15" ht="18" hidden="1" x14ac:dyDescent="0.45">
      <c r="B1473" s="5" t="str">
        <f t="shared" si="44"/>
        <v>00006-00012-00011-00001</v>
      </c>
      <c r="C1473" s="5" t="str">
        <f t="shared" si="45"/>
        <v>カヌー Marathon, SUP, Dragon Boat K1(Multi)　6㎞ 男子/30+</v>
      </c>
      <c r="D1473" s="3" t="s">
        <v>516</v>
      </c>
      <c r="E1473" t="s">
        <v>1007</v>
      </c>
      <c r="F1473" t="s">
        <v>2728</v>
      </c>
      <c r="G1473" s="3" t="s">
        <v>537</v>
      </c>
      <c r="H1473" t="s">
        <v>1008</v>
      </c>
      <c r="I1473" t="s">
        <v>2729</v>
      </c>
      <c r="J1473" s="3" t="s">
        <v>535</v>
      </c>
      <c r="K1473" t="s">
        <v>1021</v>
      </c>
      <c r="L1473" t="s">
        <v>2740</v>
      </c>
      <c r="M1473" s="3" t="s">
        <v>498</v>
      </c>
      <c r="N1473" t="s">
        <v>795</v>
      </c>
      <c r="O1473" t="s">
        <v>2433</v>
      </c>
    </row>
    <row r="1474" spans="2:15" ht="18" hidden="1" x14ac:dyDescent="0.45">
      <c r="B1474" s="5" t="str">
        <f t="shared" si="44"/>
        <v>00006-00012-00011-00002</v>
      </c>
      <c r="C1474" s="5" t="str">
        <f t="shared" si="45"/>
        <v>カヌー Marathon, SUP, Dragon Boat K1(Multi)　6㎞ 男子/35+</v>
      </c>
      <c r="D1474" s="3" t="s">
        <v>516</v>
      </c>
      <c r="E1474" t="s">
        <v>1007</v>
      </c>
      <c r="F1474" t="s">
        <v>2728</v>
      </c>
      <c r="G1474" s="3" t="s">
        <v>537</v>
      </c>
      <c r="H1474" t="s">
        <v>1008</v>
      </c>
      <c r="I1474" t="s">
        <v>2729</v>
      </c>
      <c r="J1474" s="3" t="s">
        <v>535</v>
      </c>
      <c r="K1474" t="s">
        <v>1021</v>
      </c>
      <c r="L1474" t="s">
        <v>2740</v>
      </c>
      <c r="M1474" s="3" t="s">
        <v>503</v>
      </c>
      <c r="N1474" t="s">
        <v>796</v>
      </c>
      <c r="O1474" t="s">
        <v>2434</v>
      </c>
    </row>
    <row r="1475" spans="2:15" ht="18" hidden="1" x14ac:dyDescent="0.45">
      <c r="B1475" s="5" t="str">
        <f t="shared" ref="B1475:B1538" si="46">CONCATENATE(D1475,"-",G1475,"-",J1475,"-",M1475)</f>
        <v>00006-00012-00011-00003</v>
      </c>
      <c r="C1475" s="5" t="str">
        <f t="shared" ref="C1475:C1538" si="47">_xlfn.CONCAT(E1475," ",I1475," ",K1475," ",N1475)</f>
        <v>カヌー Marathon, SUP, Dragon Boat K1(Multi)　6㎞ 男子/40+</v>
      </c>
      <c r="D1475" s="3" t="s">
        <v>516</v>
      </c>
      <c r="E1475" t="s">
        <v>1007</v>
      </c>
      <c r="F1475" t="s">
        <v>2728</v>
      </c>
      <c r="G1475" s="3" t="s">
        <v>537</v>
      </c>
      <c r="H1475" t="s">
        <v>1008</v>
      </c>
      <c r="I1475" t="s">
        <v>2729</v>
      </c>
      <c r="J1475" s="3" t="s">
        <v>535</v>
      </c>
      <c r="K1475" t="s">
        <v>1021</v>
      </c>
      <c r="L1475" t="s">
        <v>2740</v>
      </c>
      <c r="M1475" s="3" t="s">
        <v>505</v>
      </c>
      <c r="N1475" t="s">
        <v>797</v>
      </c>
      <c r="O1475" t="s">
        <v>2435</v>
      </c>
    </row>
    <row r="1476" spans="2:15" ht="18" hidden="1" x14ac:dyDescent="0.45">
      <c r="B1476" s="5" t="str">
        <f t="shared" si="46"/>
        <v>00006-00012-00011-00004</v>
      </c>
      <c r="C1476" s="5" t="str">
        <f t="shared" si="47"/>
        <v>カヌー Marathon, SUP, Dragon Boat K1(Multi)　6㎞ 男子/45+</v>
      </c>
      <c r="D1476" s="3" t="s">
        <v>516</v>
      </c>
      <c r="E1476" t="s">
        <v>1007</v>
      </c>
      <c r="F1476" t="s">
        <v>2728</v>
      </c>
      <c r="G1476" s="3" t="s">
        <v>537</v>
      </c>
      <c r="H1476" t="s">
        <v>1008</v>
      </c>
      <c r="I1476" t="s">
        <v>2729</v>
      </c>
      <c r="J1476" s="3" t="s">
        <v>535</v>
      </c>
      <c r="K1476" t="s">
        <v>1021</v>
      </c>
      <c r="L1476" t="s">
        <v>2740</v>
      </c>
      <c r="M1476" s="3" t="s">
        <v>507</v>
      </c>
      <c r="N1476" t="s">
        <v>798</v>
      </c>
      <c r="O1476" t="s">
        <v>2436</v>
      </c>
    </row>
    <row r="1477" spans="2:15" ht="18" hidden="1" x14ac:dyDescent="0.45">
      <c r="B1477" s="5" t="str">
        <f t="shared" si="46"/>
        <v>00006-00012-00011-00005</v>
      </c>
      <c r="C1477" s="5" t="str">
        <f t="shared" si="47"/>
        <v>カヌー Marathon, SUP, Dragon Boat K1(Multi)　6㎞ 男子/50+</v>
      </c>
      <c r="D1477" s="3" t="s">
        <v>516</v>
      </c>
      <c r="E1477" t="s">
        <v>1007</v>
      </c>
      <c r="F1477" t="s">
        <v>2728</v>
      </c>
      <c r="G1477" s="3" t="s">
        <v>537</v>
      </c>
      <c r="H1477" t="s">
        <v>1008</v>
      </c>
      <c r="I1477" t="s">
        <v>2729</v>
      </c>
      <c r="J1477" s="3" t="s">
        <v>535</v>
      </c>
      <c r="K1477" t="s">
        <v>1021</v>
      </c>
      <c r="L1477" t="s">
        <v>2740</v>
      </c>
      <c r="M1477" s="3" t="s">
        <v>514</v>
      </c>
      <c r="N1477" t="s">
        <v>799</v>
      </c>
      <c r="O1477" t="s">
        <v>2438</v>
      </c>
    </row>
    <row r="1478" spans="2:15" ht="18" hidden="1" x14ac:dyDescent="0.45">
      <c r="B1478" s="5" t="str">
        <f t="shared" si="46"/>
        <v>00006-00012-00011-00006</v>
      </c>
      <c r="C1478" s="5" t="str">
        <f t="shared" si="47"/>
        <v>カヌー Marathon, SUP, Dragon Boat K1(Multi)　6㎞ 男子/55+</v>
      </c>
      <c r="D1478" s="3" t="s">
        <v>516</v>
      </c>
      <c r="E1478" t="s">
        <v>1007</v>
      </c>
      <c r="F1478" t="s">
        <v>2728</v>
      </c>
      <c r="G1478" s="3" t="s">
        <v>537</v>
      </c>
      <c r="H1478" t="s">
        <v>1008</v>
      </c>
      <c r="I1478" t="s">
        <v>2729</v>
      </c>
      <c r="J1478" s="3" t="s">
        <v>535</v>
      </c>
      <c r="K1478" t="s">
        <v>1021</v>
      </c>
      <c r="L1478" t="s">
        <v>2740</v>
      </c>
      <c r="M1478" s="3" t="s">
        <v>516</v>
      </c>
      <c r="N1478" t="s">
        <v>800</v>
      </c>
      <c r="O1478" t="s">
        <v>2439</v>
      </c>
    </row>
    <row r="1479" spans="2:15" ht="18" hidden="1" x14ac:dyDescent="0.45">
      <c r="B1479" s="5" t="str">
        <f t="shared" si="46"/>
        <v>00006-00012-00011-00007</v>
      </c>
      <c r="C1479" s="5" t="str">
        <f t="shared" si="47"/>
        <v>カヌー Marathon, SUP, Dragon Boat K1(Multi)　6㎞ 男子/60+</v>
      </c>
      <c r="D1479" s="3" t="s">
        <v>516</v>
      </c>
      <c r="E1479" t="s">
        <v>1007</v>
      </c>
      <c r="F1479" t="s">
        <v>2728</v>
      </c>
      <c r="G1479" s="3" t="s">
        <v>537</v>
      </c>
      <c r="H1479" t="s">
        <v>1008</v>
      </c>
      <c r="I1479" t="s">
        <v>2729</v>
      </c>
      <c r="J1479" s="3" t="s">
        <v>535</v>
      </c>
      <c r="K1479" t="s">
        <v>1021</v>
      </c>
      <c r="L1479" t="s">
        <v>2740</v>
      </c>
      <c r="M1479" s="3" t="s">
        <v>518</v>
      </c>
      <c r="N1479" t="s">
        <v>801</v>
      </c>
      <c r="O1479" t="s">
        <v>2440</v>
      </c>
    </row>
    <row r="1480" spans="2:15" ht="18" hidden="1" x14ac:dyDescent="0.45">
      <c r="B1480" s="5" t="str">
        <f t="shared" si="46"/>
        <v>00006-00012-00011-00008</v>
      </c>
      <c r="C1480" s="5" t="str">
        <f t="shared" si="47"/>
        <v>カヌー Marathon, SUP, Dragon Boat K1(Multi)　6㎞ 男子/65+</v>
      </c>
      <c r="D1480" s="3" t="s">
        <v>516</v>
      </c>
      <c r="E1480" t="s">
        <v>1007</v>
      </c>
      <c r="F1480" t="s">
        <v>2728</v>
      </c>
      <c r="G1480" s="3" t="s">
        <v>537</v>
      </c>
      <c r="H1480" t="s">
        <v>1008</v>
      </c>
      <c r="I1480" t="s">
        <v>2729</v>
      </c>
      <c r="J1480" s="3" t="s">
        <v>535</v>
      </c>
      <c r="K1480" t="s">
        <v>1021</v>
      </c>
      <c r="L1480" t="s">
        <v>2740</v>
      </c>
      <c r="M1480" s="3" t="s">
        <v>520</v>
      </c>
      <c r="N1480" t="s">
        <v>802</v>
      </c>
      <c r="O1480" t="s">
        <v>2441</v>
      </c>
    </row>
    <row r="1481" spans="2:15" ht="18" hidden="1" x14ac:dyDescent="0.45">
      <c r="B1481" s="5" t="str">
        <f t="shared" si="46"/>
        <v>00006-00012-00011-00009</v>
      </c>
      <c r="C1481" s="5" t="str">
        <f t="shared" si="47"/>
        <v>カヌー Marathon, SUP, Dragon Boat K1(Multi)　6㎞ 男子/70+</v>
      </c>
      <c r="D1481" s="3" t="s">
        <v>516</v>
      </c>
      <c r="E1481" t="s">
        <v>1007</v>
      </c>
      <c r="F1481" t="s">
        <v>2728</v>
      </c>
      <c r="G1481" s="3" t="s">
        <v>537</v>
      </c>
      <c r="H1481" t="s">
        <v>1008</v>
      </c>
      <c r="I1481" t="s">
        <v>2729</v>
      </c>
      <c r="J1481" s="3" t="s">
        <v>535</v>
      </c>
      <c r="K1481" t="s">
        <v>1021</v>
      </c>
      <c r="L1481" t="s">
        <v>2740</v>
      </c>
      <c r="M1481" s="3" t="s">
        <v>531</v>
      </c>
      <c r="N1481" t="s">
        <v>803</v>
      </c>
      <c r="O1481" t="s">
        <v>2443</v>
      </c>
    </row>
    <row r="1482" spans="2:15" ht="18" hidden="1" x14ac:dyDescent="0.45">
      <c r="B1482" s="5" t="str">
        <f t="shared" si="46"/>
        <v>00006-00012-00011-00010</v>
      </c>
      <c r="C1482" s="5" t="str">
        <f t="shared" si="47"/>
        <v>カヌー Marathon, SUP, Dragon Boat K1(Multi)　6㎞ 男子/75+</v>
      </c>
      <c r="D1482" s="3" t="s">
        <v>516</v>
      </c>
      <c r="E1482" t="s">
        <v>1007</v>
      </c>
      <c r="F1482" t="s">
        <v>2728</v>
      </c>
      <c r="G1482" s="3" t="s">
        <v>537</v>
      </c>
      <c r="H1482" t="s">
        <v>1008</v>
      </c>
      <c r="I1482" t="s">
        <v>2729</v>
      </c>
      <c r="J1482" s="3" t="s">
        <v>535</v>
      </c>
      <c r="K1482" t="s">
        <v>1021</v>
      </c>
      <c r="L1482" t="s">
        <v>2740</v>
      </c>
      <c r="M1482" s="3" t="s">
        <v>533</v>
      </c>
      <c r="N1482" t="s">
        <v>804</v>
      </c>
      <c r="O1482" t="s">
        <v>2444</v>
      </c>
    </row>
    <row r="1483" spans="2:15" ht="18" hidden="1" x14ac:dyDescent="0.45">
      <c r="B1483" s="5" t="str">
        <f t="shared" si="46"/>
        <v>00006-00012-00011-00011</v>
      </c>
      <c r="C1483" s="5" t="str">
        <f t="shared" si="47"/>
        <v>カヌー Marathon, SUP, Dragon Boat K1(Multi)　6㎞ 女子/30+</v>
      </c>
      <c r="D1483" s="3" t="s">
        <v>516</v>
      </c>
      <c r="E1483" t="s">
        <v>1007</v>
      </c>
      <c r="F1483" t="s">
        <v>2728</v>
      </c>
      <c r="G1483" s="3" t="s">
        <v>537</v>
      </c>
      <c r="H1483" t="s">
        <v>1008</v>
      </c>
      <c r="I1483" t="s">
        <v>2729</v>
      </c>
      <c r="J1483" s="3" t="s">
        <v>535</v>
      </c>
      <c r="K1483" t="s">
        <v>1021</v>
      </c>
      <c r="L1483" t="s">
        <v>2740</v>
      </c>
      <c r="M1483" s="3" t="s">
        <v>535</v>
      </c>
      <c r="N1483" t="s">
        <v>811</v>
      </c>
      <c r="O1483" t="s">
        <v>2451</v>
      </c>
    </row>
    <row r="1484" spans="2:15" ht="18" hidden="1" x14ac:dyDescent="0.45">
      <c r="B1484" s="5" t="str">
        <f t="shared" si="46"/>
        <v>00006-00012-00011-00012</v>
      </c>
      <c r="C1484" s="5" t="str">
        <f t="shared" si="47"/>
        <v>カヌー Marathon, SUP, Dragon Boat K1(Multi)　6㎞ 女子/35+</v>
      </c>
      <c r="D1484" s="3" t="s">
        <v>516</v>
      </c>
      <c r="E1484" t="s">
        <v>1007</v>
      </c>
      <c r="F1484" t="s">
        <v>2728</v>
      </c>
      <c r="G1484" s="3" t="s">
        <v>537</v>
      </c>
      <c r="H1484" t="s">
        <v>1008</v>
      </c>
      <c r="I1484" t="s">
        <v>2729</v>
      </c>
      <c r="J1484" s="3" t="s">
        <v>535</v>
      </c>
      <c r="K1484" t="s">
        <v>1021</v>
      </c>
      <c r="L1484" t="s">
        <v>2740</v>
      </c>
      <c r="M1484" s="3" t="s">
        <v>537</v>
      </c>
      <c r="N1484" t="s">
        <v>812</v>
      </c>
      <c r="O1484" t="s">
        <v>2452</v>
      </c>
    </row>
    <row r="1485" spans="2:15" ht="18" hidden="1" x14ac:dyDescent="0.45">
      <c r="B1485" s="5" t="str">
        <f t="shared" si="46"/>
        <v>00006-00012-00011-00013</v>
      </c>
      <c r="C1485" s="5" t="str">
        <f t="shared" si="47"/>
        <v>カヌー Marathon, SUP, Dragon Boat K1(Multi)　6㎞ 女子/40+</v>
      </c>
      <c r="D1485" s="3" t="s">
        <v>516</v>
      </c>
      <c r="E1485" t="s">
        <v>1007</v>
      </c>
      <c r="F1485" t="s">
        <v>2728</v>
      </c>
      <c r="G1485" s="3" t="s">
        <v>537</v>
      </c>
      <c r="H1485" t="s">
        <v>1008</v>
      </c>
      <c r="I1485" t="s">
        <v>2729</v>
      </c>
      <c r="J1485" s="3" t="s">
        <v>535</v>
      </c>
      <c r="K1485" t="s">
        <v>1021</v>
      </c>
      <c r="L1485" t="s">
        <v>2740</v>
      </c>
      <c r="M1485" s="3" t="s">
        <v>616</v>
      </c>
      <c r="N1485" t="s">
        <v>813</v>
      </c>
      <c r="O1485" t="s">
        <v>2453</v>
      </c>
    </row>
    <row r="1486" spans="2:15" ht="18" hidden="1" x14ac:dyDescent="0.45">
      <c r="B1486" s="5" t="str">
        <f t="shared" si="46"/>
        <v>00006-00012-00011-00014</v>
      </c>
      <c r="C1486" s="5" t="str">
        <f t="shared" si="47"/>
        <v>カヌー Marathon, SUP, Dragon Boat K1(Multi)　6㎞ 女子/45+</v>
      </c>
      <c r="D1486" s="3" t="s">
        <v>516</v>
      </c>
      <c r="E1486" t="s">
        <v>1007</v>
      </c>
      <c r="F1486" t="s">
        <v>2728</v>
      </c>
      <c r="G1486" s="3" t="s">
        <v>537</v>
      </c>
      <c r="H1486" t="s">
        <v>1008</v>
      </c>
      <c r="I1486" t="s">
        <v>2729</v>
      </c>
      <c r="J1486" s="3" t="s">
        <v>535</v>
      </c>
      <c r="K1486" t="s">
        <v>1021</v>
      </c>
      <c r="L1486" t="s">
        <v>2740</v>
      </c>
      <c r="M1486" s="3" t="s">
        <v>618</v>
      </c>
      <c r="N1486" t="s">
        <v>814</v>
      </c>
      <c r="O1486" t="s">
        <v>2454</v>
      </c>
    </row>
    <row r="1487" spans="2:15" ht="18" hidden="1" x14ac:dyDescent="0.45">
      <c r="B1487" s="5" t="str">
        <f t="shared" si="46"/>
        <v>00006-00012-00011-00015</v>
      </c>
      <c r="C1487" s="5" t="str">
        <f t="shared" si="47"/>
        <v>カヌー Marathon, SUP, Dragon Boat K1(Multi)　6㎞ 女子/50+</v>
      </c>
      <c r="D1487" s="3" t="s">
        <v>516</v>
      </c>
      <c r="E1487" t="s">
        <v>1007</v>
      </c>
      <c r="F1487" t="s">
        <v>2728</v>
      </c>
      <c r="G1487" s="3" t="s">
        <v>537</v>
      </c>
      <c r="H1487" t="s">
        <v>1008</v>
      </c>
      <c r="I1487" t="s">
        <v>2729</v>
      </c>
      <c r="J1487" s="3" t="s">
        <v>535</v>
      </c>
      <c r="K1487" t="s">
        <v>1021</v>
      </c>
      <c r="L1487" t="s">
        <v>2740</v>
      </c>
      <c r="M1487" s="3" t="s">
        <v>620</v>
      </c>
      <c r="N1487" t="s">
        <v>815</v>
      </c>
      <c r="O1487" t="s">
        <v>2456</v>
      </c>
    </row>
    <row r="1488" spans="2:15" ht="18" hidden="1" x14ac:dyDescent="0.45">
      <c r="B1488" s="5" t="str">
        <f t="shared" si="46"/>
        <v>00006-00012-00011-00016</v>
      </c>
      <c r="C1488" s="5" t="str">
        <f t="shared" si="47"/>
        <v>カヌー Marathon, SUP, Dragon Boat K1(Multi)　6㎞ 女子/55+</v>
      </c>
      <c r="D1488" s="3" t="s">
        <v>516</v>
      </c>
      <c r="E1488" t="s">
        <v>1007</v>
      </c>
      <c r="F1488" t="s">
        <v>2728</v>
      </c>
      <c r="G1488" s="3" t="s">
        <v>537</v>
      </c>
      <c r="H1488" t="s">
        <v>1008</v>
      </c>
      <c r="I1488" t="s">
        <v>2729</v>
      </c>
      <c r="J1488" s="3" t="s">
        <v>535</v>
      </c>
      <c r="K1488" t="s">
        <v>1021</v>
      </c>
      <c r="L1488" t="s">
        <v>2740</v>
      </c>
      <c r="M1488" s="3" t="s">
        <v>622</v>
      </c>
      <c r="N1488" t="s">
        <v>816</v>
      </c>
      <c r="O1488" t="s">
        <v>2457</v>
      </c>
    </row>
    <row r="1489" spans="2:15" ht="18" hidden="1" x14ac:dyDescent="0.45">
      <c r="B1489" s="5" t="str">
        <f t="shared" si="46"/>
        <v>00006-00012-00011-00017</v>
      </c>
      <c r="C1489" s="5" t="str">
        <f t="shared" si="47"/>
        <v>カヌー Marathon, SUP, Dragon Boat K1(Multi)　6㎞ 女子/60+</v>
      </c>
      <c r="D1489" s="3" t="s">
        <v>516</v>
      </c>
      <c r="E1489" t="s">
        <v>1007</v>
      </c>
      <c r="F1489" t="s">
        <v>2728</v>
      </c>
      <c r="G1489" s="3" t="s">
        <v>537</v>
      </c>
      <c r="H1489" t="s">
        <v>1008</v>
      </c>
      <c r="I1489" t="s">
        <v>2729</v>
      </c>
      <c r="J1489" s="3" t="s">
        <v>535</v>
      </c>
      <c r="K1489" t="s">
        <v>1021</v>
      </c>
      <c r="L1489" t="s">
        <v>2740</v>
      </c>
      <c r="M1489" s="3" t="s">
        <v>624</v>
      </c>
      <c r="N1489" t="s">
        <v>817</v>
      </c>
      <c r="O1489" t="s">
        <v>2458</v>
      </c>
    </row>
    <row r="1490" spans="2:15" ht="18" hidden="1" x14ac:dyDescent="0.45">
      <c r="B1490" s="5" t="str">
        <f t="shared" si="46"/>
        <v>00006-00012-00011-00018</v>
      </c>
      <c r="C1490" s="5" t="str">
        <f t="shared" si="47"/>
        <v>カヌー Marathon, SUP, Dragon Boat K1(Multi)　6㎞ 女子/65+</v>
      </c>
      <c r="D1490" s="3" t="s">
        <v>516</v>
      </c>
      <c r="E1490" t="s">
        <v>1007</v>
      </c>
      <c r="F1490" t="s">
        <v>2728</v>
      </c>
      <c r="G1490" s="3" t="s">
        <v>537</v>
      </c>
      <c r="H1490" t="s">
        <v>1008</v>
      </c>
      <c r="I1490" t="s">
        <v>2729</v>
      </c>
      <c r="J1490" s="3" t="s">
        <v>535</v>
      </c>
      <c r="K1490" t="s">
        <v>1021</v>
      </c>
      <c r="L1490" t="s">
        <v>2740</v>
      </c>
      <c r="M1490" s="3" t="s">
        <v>626</v>
      </c>
      <c r="N1490" t="s">
        <v>818</v>
      </c>
      <c r="O1490" t="s">
        <v>2459</v>
      </c>
    </row>
    <row r="1491" spans="2:15" ht="18" hidden="1" x14ac:dyDescent="0.45">
      <c r="B1491" s="5" t="str">
        <f t="shared" si="46"/>
        <v>00006-00012-00011-00019</v>
      </c>
      <c r="C1491" s="5" t="str">
        <f t="shared" si="47"/>
        <v>カヌー Marathon, SUP, Dragon Boat K1(Multi)　6㎞ 女子/70+</v>
      </c>
      <c r="D1491" s="3" t="s">
        <v>516</v>
      </c>
      <c r="E1491" t="s">
        <v>1007</v>
      </c>
      <c r="F1491" t="s">
        <v>2728</v>
      </c>
      <c r="G1491" s="3" t="s">
        <v>537</v>
      </c>
      <c r="H1491" t="s">
        <v>1008</v>
      </c>
      <c r="I1491" t="s">
        <v>2729</v>
      </c>
      <c r="J1491" s="3" t="s">
        <v>535</v>
      </c>
      <c r="K1491" t="s">
        <v>1021</v>
      </c>
      <c r="L1491" t="s">
        <v>2740</v>
      </c>
      <c r="M1491" s="3" t="s">
        <v>628</v>
      </c>
      <c r="N1491" t="s">
        <v>819</v>
      </c>
      <c r="O1491" t="s">
        <v>2461</v>
      </c>
    </row>
    <row r="1492" spans="2:15" ht="18" hidden="1" x14ac:dyDescent="0.45">
      <c r="B1492" s="5" t="str">
        <f t="shared" si="46"/>
        <v>00006-00012-00011-00020</v>
      </c>
      <c r="C1492" s="5" t="str">
        <f t="shared" si="47"/>
        <v>カヌー Marathon, SUP, Dragon Boat K1(Multi)　6㎞ 女子/75+</v>
      </c>
      <c r="D1492" s="3" t="s">
        <v>516</v>
      </c>
      <c r="E1492" t="s">
        <v>1007</v>
      </c>
      <c r="F1492" t="s">
        <v>2728</v>
      </c>
      <c r="G1492" s="3" t="s">
        <v>537</v>
      </c>
      <c r="H1492" t="s">
        <v>1008</v>
      </c>
      <c r="I1492" t="s">
        <v>2729</v>
      </c>
      <c r="J1492" s="3" t="s">
        <v>535</v>
      </c>
      <c r="K1492" t="s">
        <v>1021</v>
      </c>
      <c r="L1492" t="s">
        <v>2740</v>
      </c>
      <c r="M1492" s="3" t="s">
        <v>630</v>
      </c>
      <c r="N1492" t="s">
        <v>820</v>
      </c>
      <c r="O1492" t="s">
        <v>2462</v>
      </c>
    </row>
    <row r="1493" spans="2:15" ht="18" hidden="1" x14ac:dyDescent="0.45">
      <c r="B1493" s="5" t="str">
        <f t="shared" si="46"/>
        <v>00006-00012-00012-00001</v>
      </c>
      <c r="C1493" s="5" t="str">
        <f t="shared" si="47"/>
        <v>カヌー Marathon, SUP, Dragon Boat K1(ｵｰｼｬﾝﾚｰｼﾝｸﾞ)　15㎞ 男子/30+</v>
      </c>
      <c r="D1493" s="3" t="s">
        <v>516</v>
      </c>
      <c r="E1493" t="s">
        <v>1007</v>
      </c>
      <c r="F1493" t="s">
        <v>2728</v>
      </c>
      <c r="G1493" s="3" t="s">
        <v>537</v>
      </c>
      <c r="H1493" t="s">
        <v>1008</v>
      </c>
      <c r="I1493" t="s">
        <v>2729</v>
      </c>
      <c r="J1493" s="3" t="s">
        <v>537</v>
      </c>
      <c r="K1493" t="s">
        <v>1022</v>
      </c>
      <c r="L1493" t="s">
        <v>2741</v>
      </c>
      <c r="M1493" s="3" t="s">
        <v>498</v>
      </c>
      <c r="N1493" t="s">
        <v>795</v>
      </c>
      <c r="O1493" t="s">
        <v>2433</v>
      </c>
    </row>
    <row r="1494" spans="2:15" ht="18" hidden="1" x14ac:dyDescent="0.45">
      <c r="B1494" s="5" t="str">
        <f t="shared" si="46"/>
        <v>00006-00012-00012-00002</v>
      </c>
      <c r="C1494" s="5" t="str">
        <f t="shared" si="47"/>
        <v>カヌー Marathon, SUP, Dragon Boat K1(ｵｰｼｬﾝﾚｰｼﾝｸﾞ)　15㎞ 男子/35+</v>
      </c>
      <c r="D1494" s="3" t="s">
        <v>516</v>
      </c>
      <c r="E1494" t="s">
        <v>1007</v>
      </c>
      <c r="F1494" t="s">
        <v>2728</v>
      </c>
      <c r="G1494" s="3" t="s">
        <v>537</v>
      </c>
      <c r="H1494" t="s">
        <v>1008</v>
      </c>
      <c r="I1494" t="s">
        <v>2729</v>
      </c>
      <c r="J1494" s="3" t="s">
        <v>537</v>
      </c>
      <c r="K1494" t="s">
        <v>1022</v>
      </c>
      <c r="L1494" t="s">
        <v>2741</v>
      </c>
      <c r="M1494" s="3" t="s">
        <v>503</v>
      </c>
      <c r="N1494" t="s">
        <v>796</v>
      </c>
      <c r="O1494" t="s">
        <v>2434</v>
      </c>
    </row>
    <row r="1495" spans="2:15" ht="18" hidden="1" x14ac:dyDescent="0.45">
      <c r="B1495" s="5" t="str">
        <f t="shared" si="46"/>
        <v>00006-00012-00012-00003</v>
      </c>
      <c r="C1495" s="5" t="str">
        <f t="shared" si="47"/>
        <v>カヌー Marathon, SUP, Dragon Boat K1(ｵｰｼｬﾝﾚｰｼﾝｸﾞ)　15㎞ 男子/40+</v>
      </c>
      <c r="D1495" s="3" t="s">
        <v>516</v>
      </c>
      <c r="E1495" t="s">
        <v>1007</v>
      </c>
      <c r="F1495" t="s">
        <v>2728</v>
      </c>
      <c r="G1495" s="3" t="s">
        <v>537</v>
      </c>
      <c r="H1495" t="s">
        <v>1008</v>
      </c>
      <c r="I1495" t="s">
        <v>2729</v>
      </c>
      <c r="J1495" s="3" t="s">
        <v>537</v>
      </c>
      <c r="K1495" t="s">
        <v>1022</v>
      </c>
      <c r="L1495" t="s">
        <v>2741</v>
      </c>
      <c r="M1495" s="3" t="s">
        <v>505</v>
      </c>
      <c r="N1495" t="s">
        <v>797</v>
      </c>
      <c r="O1495" t="s">
        <v>2435</v>
      </c>
    </row>
    <row r="1496" spans="2:15" ht="18" hidden="1" x14ac:dyDescent="0.45">
      <c r="B1496" s="5" t="str">
        <f t="shared" si="46"/>
        <v>00006-00012-00012-00004</v>
      </c>
      <c r="C1496" s="5" t="str">
        <f t="shared" si="47"/>
        <v>カヌー Marathon, SUP, Dragon Boat K1(ｵｰｼｬﾝﾚｰｼﾝｸﾞ)　15㎞ 男子/45+</v>
      </c>
      <c r="D1496" s="3" t="s">
        <v>516</v>
      </c>
      <c r="E1496" t="s">
        <v>1007</v>
      </c>
      <c r="F1496" t="s">
        <v>2728</v>
      </c>
      <c r="G1496" s="3" t="s">
        <v>537</v>
      </c>
      <c r="H1496" t="s">
        <v>1008</v>
      </c>
      <c r="I1496" t="s">
        <v>2729</v>
      </c>
      <c r="J1496" s="3" t="s">
        <v>537</v>
      </c>
      <c r="K1496" t="s">
        <v>1022</v>
      </c>
      <c r="L1496" t="s">
        <v>2741</v>
      </c>
      <c r="M1496" s="3" t="s">
        <v>507</v>
      </c>
      <c r="N1496" t="s">
        <v>798</v>
      </c>
      <c r="O1496" t="s">
        <v>2436</v>
      </c>
    </row>
    <row r="1497" spans="2:15" ht="18" hidden="1" x14ac:dyDescent="0.45">
      <c r="B1497" s="5" t="str">
        <f t="shared" si="46"/>
        <v>00006-00012-00012-00005</v>
      </c>
      <c r="C1497" s="5" t="str">
        <f t="shared" si="47"/>
        <v>カヌー Marathon, SUP, Dragon Boat K1(ｵｰｼｬﾝﾚｰｼﾝｸﾞ)　15㎞ 男子/50+</v>
      </c>
      <c r="D1497" s="3" t="s">
        <v>516</v>
      </c>
      <c r="E1497" t="s">
        <v>1007</v>
      </c>
      <c r="F1497" t="s">
        <v>2728</v>
      </c>
      <c r="G1497" s="3" t="s">
        <v>537</v>
      </c>
      <c r="H1497" t="s">
        <v>1008</v>
      </c>
      <c r="I1497" t="s">
        <v>2729</v>
      </c>
      <c r="J1497" s="3" t="s">
        <v>537</v>
      </c>
      <c r="K1497" t="s">
        <v>1022</v>
      </c>
      <c r="L1497" t="s">
        <v>2741</v>
      </c>
      <c r="M1497" s="3" t="s">
        <v>514</v>
      </c>
      <c r="N1497" t="s">
        <v>799</v>
      </c>
      <c r="O1497" t="s">
        <v>2438</v>
      </c>
    </row>
    <row r="1498" spans="2:15" ht="18" hidden="1" x14ac:dyDescent="0.45">
      <c r="B1498" s="5" t="str">
        <f t="shared" si="46"/>
        <v>00006-00012-00012-00006</v>
      </c>
      <c r="C1498" s="5" t="str">
        <f t="shared" si="47"/>
        <v>カヌー Marathon, SUP, Dragon Boat K1(ｵｰｼｬﾝﾚｰｼﾝｸﾞ)　15㎞ 女子/30+</v>
      </c>
      <c r="D1498" s="3" t="s">
        <v>516</v>
      </c>
      <c r="E1498" t="s">
        <v>1007</v>
      </c>
      <c r="F1498" t="s">
        <v>2728</v>
      </c>
      <c r="G1498" s="3" t="s">
        <v>537</v>
      </c>
      <c r="H1498" t="s">
        <v>1008</v>
      </c>
      <c r="I1498" t="s">
        <v>2729</v>
      </c>
      <c r="J1498" s="3" t="s">
        <v>537</v>
      </c>
      <c r="K1498" t="s">
        <v>1022</v>
      </c>
      <c r="L1498" t="s">
        <v>2741</v>
      </c>
      <c r="M1498" s="3" t="s">
        <v>516</v>
      </c>
      <c r="N1498" t="s">
        <v>811</v>
      </c>
      <c r="O1498" t="s">
        <v>2451</v>
      </c>
    </row>
    <row r="1499" spans="2:15" ht="18" hidden="1" x14ac:dyDescent="0.45">
      <c r="B1499" s="5" t="str">
        <f t="shared" si="46"/>
        <v>00006-00012-00012-00007</v>
      </c>
      <c r="C1499" s="5" t="str">
        <f t="shared" si="47"/>
        <v>カヌー Marathon, SUP, Dragon Boat K1(ｵｰｼｬﾝﾚｰｼﾝｸﾞ)　15㎞ 女子/35+</v>
      </c>
      <c r="D1499" s="3" t="s">
        <v>516</v>
      </c>
      <c r="E1499" t="s">
        <v>1007</v>
      </c>
      <c r="F1499" t="s">
        <v>2728</v>
      </c>
      <c r="G1499" s="3" t="s">
        <v>537</v>
      </c>
      <c r="H1499" t="s">
        <v>1008</v>
      </c>
      <c r="I1499" t="s">
        <v>2729</v>
      </c>
      <c r="J1499" s="3" t="s">
        <v>537</v>
      </c>
      <c r="K1499" t="s">
        <v>1022</v>
      </c>
      <c r="L1499" t="s">
        <v>2741</v>
      </c>
      <c r="M1499" s="3" t="s">
        <v>518</v>
      </c>
      <c r="N1499" t="s">
        <v>812</v>
      </c>
      <c r="O1499" t="s">
        <v>2452</v>
      </c>
    </row>
    <row r="1500" spans="2:15" ht="18" hidden="1" x14ac:dyDescent="0.45">
      <c r="B1500" s="5" t="str">
        <f t="shared" si="46"/>
        <v>00006-00012-00012-00008</v>
      </c>
      <c r="C1500" s="5" t="str">
        <f t="shared" si="47"/>
        <v>カヌー Marathon, SUP, Dragon Boat K1(ｵｰｼｬﾝﾚｰｼﾝｸﾞ)　15㎞ 女子/40+</v>
      </c>
      <c r="D1500" s="3" t="s">
        <v>516</v>
      </c>
      <c r="E1500" t="s">
        <v>1007</v>
      </c>
      <c r="F1500" t="s">
        <v>2728</v>
      </c>
      <c r="G1500" s="3" t="s">
        <v>537</v>
      </c>
      <c r="H1500" t="s">
        <v>1008</v>
      </c>
      <c r="I1500" t="s">
        <v>2729</v>
      </c>
      <c r="J1500" s="3" t="s">
        <v>537</v>
      </c>
      <c r="K1500" t="s">
        <v>1022</v>
      </c>
      <c r="L1500" t="s">
        <v>2741</v>
      </c>
      <c r="M1500" s="3" t="s">
        <v>520</v>
      </c>
      <c r="N1500" t="s">
        <v>813</v>
      </c>
      <c r="O1500" t="s">
        <v>2453</v>
      </c>
    </row>
    <row r="1501" spans="2:15" ht="18" hidden="1" x14ac:dyDescent="0.45">
      <c r="B1501" s="5" t="str">
        <f t="shared" si="46"/>
        <v>00006-00012-00012-00009</v>
      </c>
      <c r="C1501" s="5" t="str">
        <f t="shared" si="47"/>
        <v>カヌー Marathon, SUP, Dragon Boat K1(ｵｰｼｬﾝﾚｰｼﾝｸﾞ)　15㎞ 女子/45+</v>
      </c>
      <c r="D1501" s="3" t="s">
        <v>516</v>
      </c>
      <c r="E1501" t="s">
        <v>1007</v>
      </c>
      <c r="F1501" t="s">
        <v>2728</v>
      </c>
      <c r="G1501" s="3" t="s">
        <v>537</v>
      </c>
      <c r="H1501" t="s">
        <v>1008</v>
      </c>
      <c r="I1501" t="s">
        <v>2729</v>
      </c>
      <c r="J1501" s="3" t="s">
        <v>537</v>
      </c>
      <c r="K1501" t="s">
        <v>1022</v>
      </c>
      <c r="L1501" t="s">
        <v>2741</v>
      </c>
      <c r="M1501" s="3" t="s">
        <v>531</v>
      </c>
      <c r="N1501" t="s">
        <v>814</v>
      </c>
      <c r="O1501" t="s">
        <v>2454</v>
      </c>
    </row>
    <row r="1502" spans="2:15" ht="18" hidden="1" x14ac:dyDescent="0.45">
      <c r="B1502" s="5" t="str">
        <f t="shared" si="46"/>
        <v>00006-00012-00012-00010</v>
      </c>
      <c r="C1502" s="5" t="str">
        <f t="shared" si="47"/>
        <v>カヌー Marathon, SUP, Dragon Boat K1(ｵｰｼｬﾝﾚｰｼﾝｸﾞ)　15㎞ 女子/50+</v>
      </c>
      <c r="D1502" s="3" t="s">
        <v>516</v>
      </c>
      <c r="E1502" t="s">
        <v>1007</v>
      </c>
      <c r="F1502" t="s">
        <v>2728</v>
      </c>
      <c r="G1502" s="3" t="s">
        <v>537</v>
      </c>
      <c r="H1502" t="s">
        <v>1008</v>
      </c>
      <c r="I1502" t="s">
        <v>2729</v>
      </c>
      <c r="J1502" s="3" t="s">
        <v>537</v>
      </c>
      <c r="K1502" t="s">
        <v>1022</v>
      </c>
      <c r="L1502" t="s">
        <v>2741</v>
      </c>
      <c r="M1502" s="3" t="s">
        <v>533</v>
      </c>
      <c r="N1502" t="s">
        <v>815</v>
      </c>
      <c r="O1502" t="s">
        <v>2456</v>
      </c>
    </row>
    <row r="1503" spans="2:15" ht="18" hidden="1" x14ac:dyDescent="0.45">
      <c r="B1503" s="5" t="str">
        <f t="shared" si="46"/>
        <v>00006-00012-00013-00001</v>
      </c>
      <c r="C1503" s="5" t="str">
        <f t="shared" si="47"/>
        <v>カヌー Marathon, SUP, Dragon Boat K1(ｵｰｼｬﾝﾚｰｼﾝｸﾞ)　12㎞ 男子/50+</v>
      </c>
      <c r="D1503" s="3" t="s">
        <v>516</v>
      </c>
      <c r="E1503" t="s">
        <v>1007</v>
      </c>
      <c r="F1503" t="s">
        <v>2728</v>
      </c>
      <c r="G1503" s="3" t="s">
        <v>537</v>
      </c>
      <c r="H1503" t="s">
        <v>1008</v>
      </c>
      <c r="I1503" t="s">
        <v>2729</v>
      </c>
      <c r="J1503" s="3" t="s">
        <v>616</v>
      </c>
      <c r="K1503" t="s">
        <v>1023</v>
      </c>
      <c r="L1503" t="s">
        <v>2742</v>
      </c>
      <c r="M1503" s="3" t="s">
        <v>498</v>
      </c>
      <c r="N1503" t="s">
        <v>799</v>
      </c>
      <c r="O1503" t="s">
        <v>2438</v>
      </c>
    </row>
    <row r="1504" spans="2:15" ht="18" hidden="1" x14ac:dyDescent="0.45">
      <c r="B1504" s="5" t="str">
        <f t="shared" si="46"/>
        <v>00006-00012-00013-00002</v>
      </c>
      <c r="C1504" s="5" t="str">
        <f t="shared" si="47"/>
        <v>カヌー Marathon, SUP, Dragon Boat K1(ｵｰｼｬﾝﾚｰｼﾝｸﾞ)　12㎞ 男子/55+</v>
      </c>
      <c r="D1504" s="3" t="s">
        <v>516</v>
      </c>
      <c r="E1504" t="s">
        <v>1007</v>
      </c>
      <c r="F1504" t="s">
        <v>2728</v>
      </c>
      <c r="G1504" s="3" t="s">
        <v>537</v>
      </c>
      <c r="H1504" t="s">
        <v>1008</v>
      </c>
      <c r="I1504" t="s">
        <v>2729</v>
      </c>
      <c r="J1504" s="3" t="s">
        <v>616</v>
      </c>
      <c r="K1504" t="s">
        <v>1023</v>
      </c>
      <c r="L1504" t="s">
        <v>2742</v>
      </c>
      <c r="M1504" s="3" t="s">
        <v>503</v>
      </c>
      <c r="N1504" t="s">
        <v>800</v>
      </c>
      <c r="O1504" t="s">
        <v>2439</v>
      </c>
    </row>
    <row r="1505" spans="2:15" ht="18" hidden="1" x14ac:dyDescent="0.45">
      <c r="B1505" s="5" t="str">
        <f t="shared" si="46"/>
        <v>00006-00012-00013-00003</v>
      </c>
      <c r="C1505" s="5" t="str">
        <f t="shared" si="47"/>
        <v>カヌー Marathon, SUP, Dragon Boat K1(ｵｰｼｬﾝﾚｰｼﾝｸﾞ)　12㎞ 男子/60+</v>
      </c>
      <c r="D1505" s="3" t="s">
        <v>516</v>
      </c>
      <c r="E1505" t="s">
        <v>1007</v>
      </c>
      <c r="F1505" t="s">
        <v>2728</v>
      </c>
      <c r="G1505" s="3" t="s">
        <v>537</v>
      </c>
      <c r="H1505" t="s">
        <v>1008</v>
      </c>
      <c r="I1505" t="s">
        <v>2729</v>
      </c>
      <c r="J1505" s="3" t="s">
        <v>616</v>
      </c>
      <c r="K1505" t="s">
        <v>1023</v>
      </c>
      <c r="L1505" t="s">
        <v>2742</v>
      </c>
      <c r="M1505" s="3" t="s">
        <v>505</v>
      </c>
      <c r="N1505" t="s">
        <v>801</v>
      </c>
      <c r="O1505" t="s">
        <v>2440</v>
      </c>
    </row>
    <row r="1506" spans="2:15" ht="18" hidden="1" x14ac:dyDescent="0.45">
      <c r="B1506" s="5" t="str">
        <f t="shared" si="46"/>
        <v>00006-00012-00013-00004</v>
      </c>
      <c r="C1506" s="5" t="str">
        <f t="shared" si="47"/>
        <v>カヌー Marathon, SUP, Dragon Boat K1(ｵｰｼｬﾝﾚｰｼﾝｸﾞ)　12㎞ 女子/50+</v>
      </c>
      <c r="D1506" s="3" t="s">
        <v>516</v>
      </c>
      <c r="E1506" t="s">
        <v>1007</v>
      </c>
      <c r="F1506" t="s">
        <v>2728</v>
      </c>
      <c r="G1506" s="3" t="s">
        <v>537</v>
      </c>
      <c r="H1506" t="s">
        <v>1008</v>
      </c>
      <c r="I1506" t="s">
        <v>2729</v>
      </c>
      <c r="J1506" s="3" t="s">
        <v>616</v>
      </c>
      <c r="K1506" t="s">
        <v>1023</v>
      </c>
      <c r="L1506" t="s">
        <v>2742</v>
      </c>
      <c r="M1506" s="3" t="s">
        <v>507</v>
      </c>
      <c r="N1506" t="s">
        <v>815</v>
      </c>
      <c r="O1506" t="s">
        <v>2456</v>
      </c>
    </row>
    <row r="1507" spans="2:15" ht="18" hidden="1" x14ac:dyDescent="0.45">
      <c r="B1507" s="5" t="str">
        <f t="shared" si="46"/>
        <v>00006-00012-00013-00005</v>
      </c>
      <c r="C1507" s="5" t="str">
        <f t="shared" si="47"/>
        <v>カヌー Marathon, SUP, Dragon Boat K1(ｵｰｼｬﾝﾚｰｼﾝｸﾞ)　12㎞ 女子/55+</v>
      </c>
      <c r="D1507" s="3" t="s">
        <v>516</v>
      </c>
      <c r="E1507" t="s">
        <v>1007</v>
      </c>
      <c r="F1507" t="s">
        <v>2728</v>
      </c>
      <c r="G1507" s="3" t="s">
        <v>537</v>
      </c>
      <c r="H1507" t="s">
        <v>1008</v>
      </c>
      <c r="I1507" t="s">
        <v>2729</v>
      </c>
      <c r="J1507" s="3" t="s">
        <v>616</v>
      </c>
      <c r="K1507" t="s">
        <v>1023</v>
      </c>
      <c r="L1507" t="s">
        <v>2742</v>
      </c>
      <c r="M1507" s="3" t="s">
        <v>514</v>
      </c>
      <c r="N1507" t="s">
        <v>816</v>
      </c>
      <c r="O1507" t="s">
        <v>2457</v>
      </c>
    </row>
    <row r="1508" spans="2:15" ht="18" hidden="1" x14ac:dyDescent="0.45">
      <c r="B1508" s="5" t="str">
        <f t="shared" si="46"/>
        <v>00006-00012-00013-00006</v>
      </c>
      <c r="C1508" s="5" t="str">
        <f t="shared" si="47"/>
        <v>カヌー Marathon, SUP, Dragon Boat K1(ｵｰｼｬﾝﾚｰｼﾝｸﾞ)　12㎞ 女子/60+</v>
      </c>
      <c r="D1508" s="3" t="s">
        <v>516</v>
      </c>
      <c r="E1508" t="s">
        <v>1007</v>
      </c>
      <c r="F1508" t="s">
        <v>2728</v>
      </c>
      <c r="G1508" s="3" t="s">
        <v>537</v>
      </c>
      <c r="H1508" t="s">
        <v>1008</v>
      </c>
      <c r="I1508" t="s">
        <v>2729</v>
      </c>
      <c r="J1508" s="3" t="s">
        <v>616</v>
      </c>
      <c r="K1508" t="s">
        <v>1023</v>
      </c>
      <c r="L1508" t="s">
        <v>2742</v>
      </c>
      <c r="M1508" s="3" t="s">
        <v>516</v>
      </c>
      <c r="N1508" t="s">
        <v>817</v>
      </c>
      <c r="O1508" t="s">
        <v>2458</v>
      </c>
    </row>
    <row r="1509" spans="2:15" ht="18" hidden="1" x14ac:dyDescent="0.45">
      <c r="B1509" s="5" t="str">
        <f t="shared" si="46"/>
        <v>00006-00012-00014-00001</v>
      </c>
      <c r="C1509" s="5" t="str">
        <f t="shared" si="47"/>
        <v>カヌー Marathon, SUP, Dragon Boat K1(ｵｰｼｬﾝﾚｰｼﾝｸﾞ)　6㎞ 男子/65+</v>
      </c>
      <c r="D1509" s="3" t="s">
        <v>516</v>
      </c>
      <c r="E1509" t="s">
        <v>1007</v>
      </c>
      <c r="F1509" t="s">
        <v>2728</v>
      </c>
      <c r="G1509" s="3" t="s">
        <v>537</v>
      </c>
      <c r="H1509" t="s">
        <v>1008</v>
      </c>
      <c r="I1509" t="s">
        <v>2729</v>
      </c>
      <c r="J1509" s="3" t="s">
        <v>618</v>
      </c>
      <c r="K1509" t="s">
        <v>1024</v>
      </c>
      <c r="L1509" t="s">
        <v>2743</v>
      </c>
      <c r="M1509" s="3" t="s">
        <v>498</v>
      </c>
      <c r="N1509" t="s">
        <v>802</v>
      </c>
      <c r="O1509" t="s">
        <v>2441</v>
      </c>
    </row>
    <row r="1510" spans="2:15" ht="18" hidden="1" x14ac:dyDescent="0.45">
      <c r="B1510" s="5" t="str">
        <f t="shared" si="46"/>
        <v>00006-00012-00014-00002</v>
      </c>
      <c r="C1510" s="5" t="str">
        <f t="shared" si="47"/>
        <v>カヌー Marathon, SUP, Dragon Boat K1(ｵｰｼｬﾝﾚｰｼﾝｸﾞ)　6㎞ 男子/70+</v>
      </c>
      <c r="D1510" s="3" t="s">
        <v>516</v>
      </c>
      <c r="E1510" t="s">
        <v>1007</v>
      </c>
      <c r="F1510" t="s">
        <v>2728</v>
      </c>
      <c r="G1510" s="3" t="s">
        <v>537</v>
      </c>
      <c r="H1510" t="s">
        <v>1008</v>
      </c>
      <c r="I1510" t="s">
        <v>2729</v>
      </c>
      <c r="J1510" s="3" t="s">
        <v>618</v>
      </c>
      <c r="K1510" t="s">
        <v>1024</v>
      </c>
      <c r="L1510" t="s">
        <v>2743</v>
      </c>
      <c r="M1510" s="3" t="s">
        <v>503</v>
      </c>
      <c r="N1510" t="s">
        <v>803</v>
      </c>
      <c r="O1510" t="s">
        <v>2443</v>
      </c>
    </row>
    <row r="1511" spans="2:15" ht="18" hidden="1" x14ac:dyDescent="0.45">
      <c r="B1511" s="5" t="str">
        <f t="shared" si="46"/>
        <v>00006-00012-00014-00003</v>
      </c>
      <c r="C1511" s="5" t="str">
        <f t="shared" si="47"/>
        <v>カヌー Marathon, SUP, Dragon Boat K1(ｵｰｼｬﾝﾚｰｼﾝｸﾞ)　6㎞ 男子/75+</v>
      </c>
      <c r="D1511" s="3" t="s">
        <v>516</v>
      </c>
      <c r="E1511" t="s">
        <v>1007</v>
      </c>
      <c r="F1511" t="s">
        <v>2728</v>
      </c>
      <c r="G1511" s="3" t="s">
        <v>537</v>
      </c>
      <c r="H1511" t="s">
        <v>1008</v>
      </c>
      <c r="I1511" t="s">
        <v>2729</v>
      </c>
      <c r="J1511" s="3" t="s">
        <v>618</v>
      </c>
      <c r="K1511" t="s">
        <v>1024</v>
      </c>
      <c r="L1511" t="s">
        <v>2743</v>
      </c>
      <c r="M1511" s="3" t="s">
        <v>505</v>
      </c>
      <c r="N1511" t="s">
        <v>804</v>
      </c>
      <c r="O1511" t="s">
        <v>2444</v>
      </c>
    </row>
    <row r="1512" spans="2:15" ht="18" hidden="1" x14ac:dyDescent="0.45">
      <c r="B1512" s="5" t="str">
        <f t="shared" si="46"/>
        <v>00006-00012-00014-00004</v>
      </c>
      <c r="C1512" s="5" t="str">
        <f t="shared" si="47"/>
        <v>カヌー Marathon, SUP, Dragon Boat K1(ｵｰｼｬﾝﾚｰｼﾝｸﾞ)　6㎞ 女子/65+</v>
      </c>
      <c r="D1512" s="3" t="s">
        <v>516</v>
      </c>
      <c r="E1512" t="s">
        <v>1007</v>
      </c>
      <c r="F1512" t="s">
        <v>2728</v>
      </c>
      <c r="G1512" s="3" t="s">
        <v>537</v>
      </c>
      <c r="H1512" t="s">
        <v>1008</v>
      </c>
      <c r="I1512" t="s">
        <v>2729</v>
      </c>
      <c r="J1512" s="3" t="s">
        <v>618</v>
      </c>
      <c r="K1512" t="s">
        <v>1024</v>
      </c>
      <c r="L1512" t="s">
        <v>2743</v>
      </c>
      <c r="M1512" s="3" t="s">
        <v>507</v>
      </c>
      <c r="N1512" t="s">
        <v>818</v>
      </c>
      <c r="O1512" t="s">
        <v>2459</v>
      </c>
    </row>
    <row r="1513" spans="2:15" ht="18" hidden="1" x14ac:dyDescent="0.45">
      <c r="B1513" s="5" t="str">
        <f t="shared" si="46"/>
        <v>00006-00012-00014-00005</v>
      </c>
      <c r="C1513" s="5" t="str">
        <f t="shared" si="47"/>
        <v>カヌー Marathon, SUP, Dragon Boat K1(ｵｰｼｬﾝﾚｰｼﾝｸﾞ)　6㎞ 女子/70+</v>
      </c>
      <c r="D1513" s="3" t="s">
        <v>516</v>
      </c>
      <c r="E1513" t="s">
        <v>1007</v>
      </c>
      <c r="F1513" t="s">
        <v>2728</v>
      </c>
      <c r="G1513" s="3" t="s">
        <v>537</v>
      </c>
      <c r="H1513" t="s">
        <v>1008</v>
      </c>
      <c r="I1513" t="s">
        <v>2729</v>
      </c>
      <c r="J1513" s="3" t="s">
        <v>618</v>
      </c>
      <c r="K1513" t="s">
        <v>1024</v>
      </c>
      <c r="L1513" t="s">
        <v>2743</v>
      </c>
      <c r="M1513" s="3" t="s">
        <v>514</v>
      </c>
      <c r="N1513" t="s">
        <v>819</v>
      </c>
      <c r="O1513" t="s">
        <v>2461</v>
      </c>
    </row>
    <row r="1514" spans="2:15" ht="18" hidden="1" x14ac:dyDescent="0.45">
      <c r="B1514" s="5" t="str">
        <f t="shared" si="46"/>
        <v>00006-00012-00014-00006</v>
      </c>
      <c r="C1514" s="5" t="str">
        <f t="shared" si="47"/>
        <v>カヌー Marathon, SUP, Dragon Boat K1(ｵｰｼｬﾝﾚｰｼﾝｸﾞ)　6㎞ 女子/75+</v>
      </c>
      <c r="D1514" s="3" t="s">
        <v>516</v>
      </c>
      <c r="E1514" t="s">
        <v>1007</v>
      </c>
      <c r="F1514" t="s">
        <v>2728</v>
      </c>
      <c r="G1514" s="3" t="s">
        <v>537</v>
      </c>
      <c r="H1514" t="s">
        <v>1008</v>
      </c>
      <c r="I1514" t="s">
        <v>2729</v>
      </c>
      <c r="J1514" s="3" t="s">
        <v>618</v>
      </c>
      <c r="K1514" t="s">
        <v>1024</v>
      </c>
      <c r="L1514" t="s">
        <v>2743</v>
      </c>
      <c r="M1514" s="3" t="s">
        <v>516</v>
      </c>
      <c r="N1514" t="s">
        <v>820</v>
      </c>
      <c r="O1514" t="s">
        <v>2462</v>
      </c>
    </row>
    <row r="1515" spans="2:15" ht="18" hidden="1" x14ac:dyDescent="0.45">
      <c r="B1515" s="5" t="str">
        <f t="shared" si="46"/>
        <v>00006-00012-00015-00001</v>
      </c>
      <c r="C1515" s="5" t="str">
        <f t="shared" si="47"/>
        <v>カヌー Marathon, SUP, Dragon Boat C1　15㎞ 男子/30+</v>
      </c>
      <c r="D1515" s="3" t="s">
        <v>516</v>
      </c>
      <c r="E1515" t="s">
        <v>1007</v>
      </c>
      <c r="F1515" t="s">
        <v>2728</v>
      </c>
      <c r="G1515" s="3" t="s">
        <v>537</v>
      </c>
      <c r="H1515" t="s">
        <v>1008</v>
      </c>
      <c r="I1515" t="s">
        <v>2729</v>
      </c>
      <c r="J1515" s="3" t="s">
        <v>620</v>
      </c>
      <c r="K1515" t="s">
        <v>1025</v>
      </c>
      <c r="L1515" t="s">
        <v>2744</v>
      </c>
      <c r="M1515" s="3" t="s">
        <v>498</v>
      </c>
      <c r="N1515" t="s">
        <v>795</v>
      </c>
      <c r="O1515" t="s">
        <v>2433</v>
      </c>
    </row>
    <row r="1516" spans="2:15" ht="18" hidden="1" x14ac:dyDescent="0.45">
      <c r="B1516" s="5" t="str">
        <f t="shared" si="46"/>
        <v>00006-00012-00015-00002</v>
      </c>
      <c r="C1516" s="5" t="str">
        <f t="shared" si="47"/>
        <v>カヌー Marathon, SUP, Dragon Boat C1　15㎞ 男子/35+</v>
      </c>
      <c r="D1516" s="3" t="s">
        <v>516</v>
      </c>
      <c r="E1516" t="s">
        <v>1007</v>
      </c>
      <c r="F1516" t="s">
        <v>2728</v>
      </c>
      <c r="G1516" s="3" t="s">
        <v>537</v>
      </c>
      <c r="H1516" t="s">
        <v>1008</v>
      </c>
      <c r="I1516" t="s">
        <v>2729</v>
      </c>
      <c r="J1516" s="3" t="s">
        <v>620</v>
      </c>
      <c r="K1516" t="s">
        <v>1025</v>
      </c>
      <c r="L1516" t="s">
        <v>2744</v>
      </c>
      <c r="M1516" s="3" t="s">
        <v>503</v>
      </c>
      <c r="N1516" t="s">
        <v>796</v>
      </c>
      <c r="O1516" t="s">
        <v>2434</v>
      </c>
    </row>
    <row r="1517" spans="2:15" ht="18" hidden="1" x14ac:dyDescent="0.45">
      <c r="B1517" s="5" t="str">
        <f t="shared" si="46"/>
        <v>00006-00012-00015-00003</v>
      </c>
      <c r="C1517" s="5" t="str">
        <f t="shared" si="47"/>
        <v>カヌー Marathon, SUP, Dragon Boat C1　15㎞ 男子/40+</v>
      </c>
      <c r="D1517" s="3" t="s">
        <v>516</v>
      </c>
      <c r="E1517" t="s">
        <v>1007</v>
      </c>
      <c r="F1517" t="s">
        <v>2728</v>
      </c>
      <c r="G1517" s="3" t="s">
        <v>537</v>
      </c>
      <c r="H1517" t="s">
        <v>1008</v>
      </c>
      <c r="I1517" t="s">
        <v>2729</v>
      </c>
      <c r="J1517" s="3" t="s">
        <v>620</v>
      </c>
      <c r="K1517" t="s">
        <v>1025</v>
      </c>
      <c r="L1517" t="s">
        <v>2744</v>
      </c>
      <c r="M1517" s="3" t="s">
        <v>505</v>
      </c>
      <c r="N1517" t="s">
        <v>797</v>
      </c>
      <c r="O1517" t="s">
        <v>2435</v>
      </c>
    </row>
    <row r="1518" spans="2:15" ht="18" hidden="1" x14ac:dyDescent="0.45">
      <c r="B1518" s="5" t="str">
        <f t="shared" si="46"/>
        <v>00006-00012-00015-00004</v>
      </c>
      <c r="C1518" s="5" t="str">
        <f t="shared" si="47"/>
        <v>カヌー Marathon, SUP, Dragon Boat C1　15㎞ 男子/45+</v>
      </c>
      <c r="D1518" s="3" t="s">
        <v>516</v>
      </c>
      <c r="E1518" t="s">
        <v>1007</v>
      </c>
      <c r="F1518" t="s">
        <v>2728</v>
      </c>
      <c r="G1518" s="3" t="s">
        <v>537</v>
      </c>
      <c r="H1518" t="s">
        <v>1008</v>
      </c>
      <c r="I1518" t="s">
        <v>2729</v>
      </c>
      <c r="J1518" s="3" t="s">
        <v>620</v>
      </c>
      <c r="K1518" t="s">
        <v>1025</v>
      </c>
      <c r="L1518" t="s">
        <v>2744</v>
      </c>
      <c r="M1518" s="3" t="s">
        <v>507</v>
      </c>
      <c r="N1518" t="s">
        <v>798</v>
      </c>
      <c r="O1518" t="s">
        <v>2436</v>
      </c>
    </row>
    <row r="1519" spans="2:15" ht="18" hidden="1" x14ac:dyDescent="0.45">
      <c r="B1519" s="5" t="str">
        <f t="shared" si="46"/>
        <v>00006-00012-00015-00005</v>
      </c>
      <c r="C1519" s="5" t="str">
        <f t="shared" si="47"/>
        <v>カヌー Marathon, SUP, Dragon Boat C1　15㎞ 男子/50+</v>
      </c>
      <c r="D1519" s="3" t="s">
        <v>516</v>
      </c>
      <c r="E1519" t="s">
        <v>1007</v>
      </c>
      <c r="F1519" t="s">
        <v>2728</v>
      </c>
      <c r="G1519" s="3" t="s">
        <v>537</v>
      </c>
      <c r="H1519" t="s">
        <v>1008</v>
      </c>
      <c r="I1519" t="s">
        <v>2729</v>
      </c>
      <c r="J1519" s="3" t="s">
        <v>620</v>
      </c>
      <c r="K1519" t="s">
        <v>1025</v>
      </c>
      <c r="L1519" t="s">
        <v>2744</v>
      </c>
      <c r="M1519" s="3" t="s">
        <v>514</v>
      </c>
      <c r="N1519" t="s">
        <v>799</v>
      </c>
      <c r="O1519" t="s">
        <v>2438</v>
      </c>
    </row>
    <row r="1520" spans="2:15" ht="18" hidden="1" x14ac:dyDescent="0.45">
      <c r="B1520" s="5" t="str">
        <f t="shared" si="46"/>
        <v>00006-00012-00015-00006</v>
      </c>
      <c r="C1520" s="5" t="str">
        <f t="shared" si="47"/>
        <v>カヌー Marathon, SUP, Dragon Boat C1　15㎞ 女子/30+</v>
      </c>
      <c r="D1520" s="3" t="s">
        <v>516</v>
      </c>
      <c r="E1520" t="s">
        <v>1007</v>
      </c>
      <c r="F1520" t="s">
        <v>2728</v>
      </c>
      <c r="G1520" s="3" t="s">
        <v>537</v>
      </c>
      <c r="H1520" t="s">
        <v>1008</v>
      </c>
      <c r="I1520" t="s">
        <v>2729</v>
      </c>
      <c r="J1520" s="3" t="s">
        <v>620</v>
      </c>
      <c r="K1520" t="s">
        <v>1025</v>
      </c>
      <c r="L1520" t="s">
        <v>2744</v>
      </c>
      <c r="M1520" s="3" t="s">
        <v>516</v>
      </c>
      <c r="N1520" t="s">
        <v>811</v>
      </c>
      <c r="O1520" t="s">
        <v>2451</v>
      </c>
    </row>
    <row r="1521" spans="2:15" ht="18" hidden="1" x14ac:dyDescent="0.45">
      <c r="B1521" s="5" t="str">
        <f t="shared" si="46"/>
        <v>00006-00012-00015-00007</v>
      </c>
      <c r="C1521" s="5" t="str">
        <f t="shared" si="47"/>
        <v>カヌー Marathon, SUP, Dragon Boat C1　15㎞ 女子/35+</v>
      </c>
      <c r="D1521" s="3" t="s">
        <v>516</v>
      </c>
      <c r="E1521" t="s">
        <v>1007</v>
      </c>
      <c r="F1521" t="s">
        <v>2728</v>
      </c>
      <c r="G1521" s="3" t="s">
        <v>537</v>
      </c>
      <c r="H1521" t="s">
        <v>1008</v>
      </c>
      <c r="I1521" t="s">
        <v>2729</v>
      </c>
      <c r="J1521" s="3" t="s">
        <v>620</v>
      </c>
      <c r="K1521" t="s">
        <v>1025</v>
      </c>
      <c r="L1521" t="s">
        <v>2744</v>
      </c>
      <c r="M1521" s="3" t="s">
        <v>518</v>
      </c>
      <c r="N1521" t="s">
        <v>812</v>
      </c>
      <c r="O1521" t="s">
        <v>2452</v>
      </c>
    </row>
    <row r="1522" spans="2:15" ht="18" hidden="1" x14ac:dyDescent="0.45">
      <c r="B1522" s="5" t="str">
        <f t="shared" si="46"/>
        <v>00006-00012-00015-00008</v>
      </c>
      <c r="C1522" s="5" t="str">
        <f t="shared" si="47"/>
        <v>カヌー Marathon, SUP, Dragon Boat C1　15㎞ 女子/40+</v>
      </c>
      <c r="D1522" s="3" t="s">
        <v>516</v>
      </c>
      <c r="E1522" t="s">
        <v>1007</v>
      </c>
      <c r="F1522" t="s">
        <v>2728</v>
      </c>
      <c r="G1522" s="3" t="s">
        <v>537</v>
      </c>
      <c r="H1522" t="s">
        <v>1008</v>
      </c>
      <c r="I1522" t="s">
        <v>2729</v>
      </c>
      <c r="J1522" s="3" t="s">
        <v>620</v>
      </c>
      <c r="K1522" t="s">
        <v>1025</v>
      </c>
      <c r="L1522" t="s">
        <v>2744</v>
      </c>
      <c r="M1522" s="3" t="s">
        <v>520</v>
      </c>
      <c r="N1522" t="s">
        <v>813</v>
      </c>
      <c r="O1522" t="s">
        <v>2453</v>
      </c>
    </row>
    <row r="1523" spans="2:15" ht="18" hidden="1" x14ac:dyDescent="0.45">
      <c r="B1523" s="5" t="str">
        <f t="shared" si="46"/>
        <v>00006-00012-00015-00009</v>
      </c>
      <c r="C1523" s="5" t="str">
        <f t="shared" si="47"/>
        <v>カヌー Marathon, SUP, Dragon Boat C1　15㎞ 女子/45+</v>
      </c>
      <c r="D1523" s="3" t="s">
        <v>516</v>
      </c>
      <c r="E1523" t="s">
        <v>1007</v>
      </c>
      <c r="F1523" t="s">
        <v>2728</v>
      </c>
      <c r="G1523" s="3" t="s">
        <v>537</v>
      </c>
      <c r="H1523" t="s">
        <v>1008</v>
      </c>
      <c r="I1523" t="s">
        <v>2729</v>
      </c>
      <c r="J1523" s="3" t="s">
        <v>620</v>
      </c>
      <c r="K1523" t="s">
        <v>1025</v>
      </c>
      <c r="L1523" t="s">
        <v>2744</v>
      </c>
      <c r="M1523" s="3" t="s">
        <v>531</v>
      </c>
      <c r="N1523" t="s">
        <v>814</v>
      </c>
      <c r="O1523" t="s">
        <v>2454</v>
      </c>
    </row>
    <row r="1524" spans="2:15" ht="18" hidden="1" x14ac:dyDescent="0.45">
      <c r="B1524" s="5" t="str">
        <f t="shared" si="46"/>
        <v>00006-00012-00015-00010</v>
      </c>
      <c r="C1524" s="5" t="str">
        <f t="shared" si="47"/>
        <v>カヌー Marathon, SUP, Dragon Boat C1　15㎞ 女子/50+</v>
      </c>
      <c r="D1524" s="3" t="s">
        <v>516</v>
      </c>
      <c r="E1524" t="s">
        <v>1007</v>
      </c>
      <c r="F1524" t="s">
        <v>2728</v>
      </c>
      <c r="G1524" s="3" t="s">
        <v>537</v>
      </c>
      <c r="H1524" t="s">
        <v>1008</v>
      </c>
      <c r="I1524" t="s">
        <v>2729</v>
      </c>
      <c r="J1524" s="3" t="s">
        <v>620</v>
      </c>
      <c r="K1524" t="s">
        <v>1025</v>
      </c>
      <c r="L1524" t="s">
        <v>2744</v>
      </c>
      <c r="M1524" s="3" t="s">
        <v>533</v>
      </c>
      <c r="N1524" t="s">
        <v>815</v>
      </c>
      <c r="O1524" t="s">
        <v>2456</v>
      </c>
    </row>
    <row r="1525" spans="2:15" ht="18" hidden="1" x14ac:dyDescent="0.45">
      <c r="B1525" s="5" t="str">
        <f t="shared" si="46"/>
        <v>00006-00012-00016-00001</v>
      </c>
      <c r="C1525" s="5" t="str">
        <f t="shared" si="47"/>
        <v>カヌー Marathon, SUP, Dragon Boat C1　12㎞ 男子/55+</v>
      </c>
      <c r="D1525" s="3" t="s">
        <v>516</v>
      </c>
      <c r="E1525" t="s">
        <v>1007</v>
      </c>
      <c r="F1525" t="s">
        <v>2728</v>
      </c>
      <c r="G1525" s="3" t="s">
        <v>537</v>
      </c>
      <c r="H1525" t="s">
        <v>1008</v>
      </c>
      <c r="I1525" t="s">
        <v>2729</v>
      </c>
      <c r="J1525" s="3" t="s">
        <v>622</v>
      </c>
      <c r="K1525" t="s">
        <v>1026</v>
      </c>
      <c r="L1525" t="s">
        <v>2745</v>
      </c>
      <c r="M1525" s="3" t="s">
        <v>498</v>
      </c>
      <c r="N1525" t="s">
        <v>800</v>
      </c>
      <c r="O1525" t="s">
        <v>2439</v>
      </c>
    </row>
    <row r="1526" spans="2:15" ht="18" hidden="1" x14ac:dyDescent="0.45">
      <c r="B1526" s="5" t="str">
        <f t="shared" si="46"/>
        <v>00006-00012-00016-00002</v>
      </c>
      <c r="C1526" s="5" t="str">
        <f t="shared" si="47"/>
        <v>カヌー Marathon, SUP, Dragon Boat C1　12㎞ 男子/60+</v>
      </c>
      <c r="D1526" s="3" t="s">
        <v>516</v>
      </c>
      <c r="E1526" t="s">
        <v>1007</v>
      </c>
      <c r="F1526" t="s">
        <v>2728</v>
      </c>
      <c r="G1526" s="3" t="s">
        <v>537</v>
      </c>
      <c r="H1526" t="s">
        <v>1008</v>
      </c>
      <c r="I1526" t="s">
        <v>2729</v>
      </c>
      <c r="J1526" s="3" t="s">
        <v>622</v>
      </c>
      <c r="K1526" t="s">
        <v>1026</v>
      </c>
      <c r="L1526" t="s">
        <v>2745</v>
      </c>
      <c r="M1526" s="3" t="s">
        <v>503</v>
      </c>
      <c r="N1526" t="s">
        <v>801</v>
      </c>
      <c r="O1526" t="s">
        <v>2440</v>
      </c>
    </row>
    <row r="1527" spans="2:15" ht="18" hidden="1" x14ac:dyDescent="0.45">
      <c r="B1527" s="5" t="str">
        <f t="shared" si="46"/>
        <v>00006-00012-00016-00003</v>
      </c>
      <c r="C1527" s="5" t="str">
        <f t="shared" si="47"/>
        <v>カヌー Marathon, SUP, Dragon Boat C1　12㎞ 女子/55+</v>
      </c>
      <c r="D1527" s="3" t="s">
        <v>516</v>
      </c>
      <c r="E1527" t="s">
        <v>1007</v>
      </c>
      <c r="F1527" t="s">
        <v>2728</v>
      </c>
      <c r="G1527" s="3" t="s">
        <v>537</v>
      </c>
      <c r="H1527" t="s">
        <v>1008</v>
      </c>
      <c r="I1527" t="s">
        <v>2729</v>
      </c>
      <c r="J1527" s="3" t="s">
        <v>622</v>
      </c>
      <c r="K1527" t="s">
        <v>1026</v>
      </c>
      <c r="L1527" t="s">
        <v>2745</v>
      </c>
      <c r="M1527" s="3" t="s">
        <v>505</v>
      </c>
      <c r="N1527" t="s">
        <v>816</v>
      </c>
      <c r="O1527" t="s">
        <v>2457</v>
      </c>
    </row>
    <row r="1528" spans="2:15" ht="18" hidden="1" x14ac:dyDescent="0.45">
      <c r="B1528" s="5" t="str">
        <f t="shared" si="46"/>
        <v>00006-00012-00016-00004</v>
      </c>
      <c r="C1528" s="5" t="str">
        <f t="shared" si="47"/>
        <v>カヌー Marathon, SUP, Dragon Boat C1　12㎞ 女子/60+</v>
      </c>
      <c r="D1528" s="3" t="s">
        <v>516</v>
      </c>
      <c r="E1528" t="s">
        <v>1007</v>
      </c>
      <c r="F1528" t="s">
        <v>2728</v>
      </c>
      <c r="G1528" s="3" t="s">
        <v>537</v>
      </c>
      <c r="H1528" t="s">
        <v>1008</v>
      </c>
      <c r="I1528" t="s">
        <v>2729</v>
      </c>
      <c r="J1528" s="3" t="s">
        <v>622</v>
      </c>
      <c r="K1528" t="s">
        <v>1026</v>
      </c>
      <c r="L1528" t="s">
        <v>2745</v>
      </c>
      <c r="M1528" s="3" t="s">
        <v>507</v>
      </c>
      <c r="N1528" t="s">
        <v>817</v>
      </c>
      <c r="O1528" t="s">
        <v>2458</v>
      </c>
    </row>
    <row r="1529" spans="2:15" ht="18" hidden="1" x14ac:dyDescent="0.45">
      <c r="B1529" s="5" t="str">
        <f t="shared" si="46"/>
        <v>00006-00012-00017-00001</v>
      </c>
      <c r="C1529" s="5" t="str">
        <f t="shared" si="47"/>
        <v>カヌー Marathon, SUP, Dragon Boat C1　6㎞ 男子/65+</v>
      </c>
      <c r="D1529" s="3" t="s">
        <v>516</v>
      </c>
      <c r="E1529" t="s">
        <v>1007</v>
      </c>
      <c r="F1529" t="s">
        <v>2728</v>
      </c>
      <c r="G1529" s="3" t="s">
        <v>537</v>
      </c>
      <c r="H1529" t="s">
        <v>1008</v>
      </c>
      <c r="I1529" t="s">
        <v>2729</v>
      </c>
      <c r="J1529" s="3" t="s">
        <v>624</v>
      </c>
      <c r="K1529" t="s">
        <v>1027</v>
      </c>
      <c r="L1529" t="s">
        <v>2746</v>
      </c>
      <c r="M1529" s="3" t="s">
        <v>498</v>
      </c>
      <c r="N1529" t="s">
        <v>802</v>
      </c>
      <c r="O1529" t="s">
        <v>2441</v>
      </c>
    </row>
    <row r="1530" spans="2:15" ht="18" hidden="1" x14ac:dyDescent="0.45">
      <c r="B1530" s="5" t="str">
        <f t="shared" si="46"/>
        <v>00006-00012-00017-00002</v>
      </c>
      <c r="C1530" s="5" t="str">
        <f t="shared" si="47"/>
        <v>カヌー Marathon, SUP, Dragon Boat C1　6㎞ 男子/70+</v>
      </c>
      <c r="D1530" s="3" t="s">
        <v>516</v>
      </c>
      <c r="E1530" t="s">
        <v>1007</v>
      </c>
      <c r="F1530" t="s">
        <v>2728</v>
      </c>
      <c r="G1530" s="3" t="s">
        <v>537</v>
      </c>
      <c r="H1530" t="s">
        <v>1008</v>
      </c>
      <c r="I1530" t="s">
        <v>2729</v>
      </c>
      <c r="J1530" s="3" t="s">
        <v>624</v>
      </c>
      <c r="K1530" t="s">
        <v>1027</v>
      </c>
      <c r="L1530" t="s">
        <v>2746</v>
      </c>
      <c r="M1530" s="3" t="s">
        <v>503</v>
      </c>
      <c r="N1530" t="s">
        <v>803</v>
      </c>
      <c r="O1530" t="s">
        <v>2443</v>
      </c>
    </row>
    <row r="1531" spans="2:15" ht="18" hidden="1" x14ac:dyDescent="0.45">
      <c r="B1531" s="5" t="str">
        <f t="shared" si="46"/>
        <v>00006-00012-00017-00003</v>
      </c>
      <c r="C1531" s="5" t="str">
        <f t="shared" si="47"/>
        <v>カヌー Marathon, SUP, Dragon Boat C1　6㎞ 男子/75+</v>
      </c>
      <c r="D1531" s="3" t="s">
        <v>516</v>
      </c>
      <c r="E1531" t="s">
        <v>1007</v>
      </c>
      <c r="F1531" t="s">
        <v>2728</v>
      </c>
      <c r="G1531" s="3" t="s">
        <v>537</v>
      </c>
      <c r="H1531" t="s">
        <v>1008</v>
      </c>
      <c r="I1531" t="s">
        <v>2729</v>
      </c>
      <c r="J1531" s="3" t="s">
        <v>624</v>
      </c>
      <c r="K1531" t="s">
        <v>1027</v>
      </c>
      <c r="L1531" t="s">
        <v>2746</v>
      </c>
      <c r="M1531" s="3" t="s">
        <v>505</v>
      </c>
      <c r="N1531" t="s">
        <v>804</v>
      </c>
      <c r="O1531" t="s">
        <v>2444</v>
      </c>
    </row>
    <row r="1532" spans="2:15" ht="18" hidden="1" x14ac:dyDescent="0.45">
      <c r="B1532" s="5" t="str">
        <f t="shared" si="46"/>
        <v>00006-00012-00017-00004</v>
      </c>
      <c r="C1532" s="5" t="str">
        <f t="shared" si="47"/>
        <v>カヌー Marathon, SUP, Dragon Boat C1　6㎞ 女子/65+</v>
      </c>
      <c r="D1532" s="3" t="s">
        <v>516</v>
      </c>
      <c r="E1532" t="s">
        <v>1007</v>
      </c>
      <c r="F1532" t="s">
        <v>2728</v>
      </c>
      <c r="G1532" s="3" t="s">
        <v>537</v>
      </c>
      <c r="H1532" t="s">
        <v>1008</v>
      </c>
      <c r="I1532" t="s">
        <v>2729</v>
      </c>
      <c r="J1532" s="3" t="s">
        <v>624</v>
      </c>
      <c r="K1532" t="s">
        <v>1027</v>
      </c>
      <c r="L1532" t="s">
        <v>2746</v>
      </c>
      <c r="M1532" s="3" t="s">
        <v>507</v>
      </c>
      <c r="N1532" t="s">
        <v>818</v>
      </c>
      <c r="O1532" t="s">
        <v>2459</v>
      </c>
    </row>
    <row r="1533" spans="2:15" ht="18" hidden="1" x14ac:dyDescent="0.45">
      <c r="B1533" s="5" t="str">
        <f t="shared" si="46"/>
        <v>00006-00012-00017-00005</v>
      </c>
      <c r="C1533" s="5" t="str">
        <f t="shared" si="47"/>
        <v>カヌー Marathon, SUP, Dragon Boat C1　6㎞ 女子/70+</v>
      </c>
      <c r="D1533" s="3" t="s">
        <v>516</v>
      </c>
      <c r="E1533" t="s">
        <v>1007</v>
      </c>
      <c r="F1533" t="s">
        <v>2728</v>
      </c>
      <c r="G1533" s="3" t="s">
        <v>537</v>
      </c>
      <c r="H1533" t="s">
        <v>1008</v>
      </c>
      <c r="I1533" t="s">
        <v>2729</v>
      </c>
      <c r="J1533" s="3" t="s">
        <v>624</v>
      </c>
      <c r="K1533" t="s">
        <v>1027</v>
      </c>
      <c r="L1533" t="s">
        <v>2746</v>
      </c>
      <c r="M1533" s="3" t="s">
        <v>514</v>
      </c>
      <c r="N1533" t="s">
        <v>819</v>
      </c>
      <c r="O1533" t="s">
        <v>2461</v>
      </c>
    </row>
    <row r="1534" spans="2:15" ht="18" hidden="1" x14ac:dyDescent="0.45">
      <c r="B1534" s="5" t="str">
        <f t="shared" si="46"/>
        <v>00006-00012-00017-00006</v>
      </c>
      <c r="C1534" s="5" t="str">
        <f t="shared" si="47"/>
        <v>カヌー Marathon, SUP, Dragon Boat C1　6㎞ 女子/75+</v>
      </c>
      <c r="D1534" s="3" t="s">
        <v>516</v>
      </c>
      <c r="E1534" t="s">
        <v>1007</v>
      </c>
      <c r="F1534" t="s">
        <v>2728</v>
      </c>
      <c r="G1534" s="3" t="s">
        <v>537</v>
      </c>
      <c r="H1534" t="s">
        <v>1008</v>
      </c>
      <c r="I1534" t="s">
        <v>2729</v>
      </c>
      <c r="J1534" s="3" t="s">
        <v>624</v>
      </c>
      <c r="K1534" t="s">
        <v>1027</v>
      </c>
      <c r="L1534" t="s">
        <v>2746</v>
      </c>
      <c r="M1534" s="3" t="s">
        <v>516</v>
      </c>
      <c r="N1534" t="s">
        <v>820</v>
      </c>
      <c r="O1534" t="s">
        <v>2462</v>
      </c>
    </row>
    <row r="1535" spans="2:15" ht="18" hidden="1" x14ac:dyDescent="0.45">
      <c r="B1535" s="5" t="str">
        <f t="shared" si="46"/>
        <v>00006-00012-00018-00001</v>
      </c>
      <c r="C1535" s="5" t="str">
        <f t="shared" si="47"/>
        <v>カヌー Marathon, SUP, Dragon Boat C1　3.4㎞ 男子/30+</v>
      </c>
      <c r="D1535" s="3" t="s">
        <v>516</v>
      </c>
      <c r="E1535" t="s">
        <v>1007</v>
      </c>
      <c r="F1535" t="s">
        <v>2728</v>
      </c>
      <c r="G1535" s="3" t="s">
        <v>537</v>
      </c>
      <c r="H1535" t="s">
        <v>1008</v>
      </c>
      <c r="I1535" t="s">
        <v>2729</v>
      </c>
      <c r="J1535" s="3" t="s">
        <v>626</v>
      </c>
      <c r="K1535" t="s">
        <v>1028</v>
      </c>
      <c r="L1535" t="s">
        <v>2747</v>
      </c>
      <c r="M1535" s="3" t="s">
        <v>498</v>
      </c>
      <c r="N1535" t="s">
        <v>795</v>
      </c>
      <c r="O1535" t="s">
        <v>2433</v>
      </c>
    </row>
    <row r="1536" spans="2:15" ht="18" hidden="1" x14ac:dyDescent="0.45">
      <c r="B1536" s="5" t="str">
        <f t="shared" si="46"/>
        <v>00006-00012-00018-00002</v>
      </c>
      <c r="C1536" s="5" t="str">
        <f t="shared" si="47"/>
        <v>カヌー Marathon, SUP, Dragon Boat C1　3.4㎞ 男子/35+</v>
      </c>
      <c r="D1536" s="3" t="s">
        <v>516</v>
      </c>
      <c r="E1536" t="s">
        <v>1007</v>
      </c>
      <c r="F1536" t="s">
        <v>2728</v>
      </c>
      <c r="G1536" s="3" t="s">
        <v>537</v>
      </c>
      <c r="H1536" t="s">
        <v>1008</v>
      </c>
      <c r="I1536" t="s">
        <v>2729</v>
      </c>
      <c r="J1536" s="3" t="s">
        <v>626</v>
      </c>
      <c r="K1536" t="s">
        <v>1028</v>
      </c>
      <c r="L1536" t="s">
        <v>2747</v>
      </c>
      <c r="M1536" s="3" t="s">
        <v>503</v>
      </c>
      <c r="N1536" t="s">
        <v>796</v>
      </c>
      <c r="O1536" t="s">
        <v>2434</v>
      </c>
    </row>
    <row r="1537" spans="2:15" ht="18" hidden="1" x14ac:dyDescent="0.45">
      <c r="B1537" s="5" t="str">
        <f t="shared" si="46"/>
        <v>00006-00012-00018-00003</v>
      </c>
      <c r="C1537" s="5" t="str">
        <f t="shared" si="47"/>
        <v>カヌー Marathon, SUP, Dragon Boat C1　3.4㎞ 男子/40+</v>
      </c>
      <c r="D1537" s="3" t="s">
        <v>516</v>
      </c>
      <c r="E1537" t="s">
        <v>1007</v>
      </c>
      <c r="F1537" t="s">
        <v>2728</v>
      </c>
      <c r="G1537" s="3" t="s">
        <v>537</v>
      </c>
      <c r="H1537" t="s">
        <v>1008</v>
      </c>
      <c r="I1537" t="s">
        <v>2729</v>
      </c>
      <c r="J1537" s="3" t="s">
        <v>626</v>
      </c>
      <c r="K1537" t="s">
        <v>1028</v>
      </c>
      <c r="L1537" t="s">
        <v>2747</v>
      </c>
      <c r="M1537" s="3" t="s">
        <v>505</v>
      </c>
      <c r="N1537" t="s">
        <v>797</v>
      </c>
      <c r="O1537" t="s">
        <v>2435</v>
      </c>
    </row>
    <row r="1538" spans="2:15" ht="18" hidden="1" x14ac:dyDescent="0.45">
      <c r="B1538" s="5" t="str">
        <f t="shared" si="46"/>
        <v>00006-00012-00018-00004</v>
      </c>
      <c r="C1538" s="5" t="str">
        <f t="shared" si="47"/>
        <v>カヌー Marathon, SUP, Dragon Boat C1　3.4㎞ 男子/45+</v>
      </c>
      <c r="D1538" s="3" t="s">
        <v>516</v>
      </c>
      <c r="E1538" t="s">
        <v>1007</v>
      </c>
      <c r="F1538" t="s">
        <v>2728</v>
      </c>
      <c r="G1538" s="3" t="s">
        <v>537</v>
      </c>
      <c r="H1538" t="s">
        <v>1008</v>
      </c>
      <c r="I1538" t="s">
        <v>2729</v>
      </c>
      <c r="J1538" s="3" t="s">
        <v>626</v>
      </c>
      <c r="K1538" t="s">
        <v>1028</v>
      </c>
      <c r="L1538" t="s">
        <v>2747</v>
      </c>
      <c r="M1538" s="3" t="s">
        <v>507</v>
      </c>
      <c r="N1538" t="s">
        <v>798</v>
      </c>
      <c r="O1538" t="s">
        <v>2436</v>
      </c>
    </row>
    <row r="1539" spans="2:15" ht="18" hidden="1" x14ac:dyDescent="0.45">
      <c r="B1539" s="5" t="str">
        <f t="shared" ref="B1539:B1602" si="48">CONCATENATE(D1539,"-",G1539,"-",J1539,"-",M1539)</f>
        <v>00006-00012-00018-00005</v>
      </c>
      <c r="C1539" s="5" t="str">
        <f t="shared" ref="C1539:C1602" si="49">_xlfn.CONCAT(E1539," ",I1539," ",K1539," ",N1539)</f>
        <v>カヌー Marathon, SUP, Dragon Boat C1　3.4㎞ 男子/50+</v>
      </c>
      <c r="D1539" s="3" t="s">
        <v>516</v>
      </c>
      <c r="E1539" t="s">
        <v>1007</v>
      </c>
      <c r="F1539" t="s">
        <v>2728</v>
      </c>
      <c r="G1539" s="3" t="s">
        <v>537</v>
      </c>
      <c r="H1539" t="s">
        <v>1008</v>
      </c>
      <c r="I1539" t="s">
        <v>2729</v>
      </c>
      <c r="J1539" s="3" t="s">
        <v>626</v>
      </c>
      <c r="K1539" t="s">
        <v>1028</v>
      </c>
      <c r="L1539" t="s">
        <v>2747</v>
      </c>
      <c r="M1539" s="3" t="s">
        <v>514</v>
      </c>
      <c r="N1539" t="s">
        <v>799</v>
      </c>
      <c r="O1539" t="s">
        <v>2438</v>
      </c>
    </row>
    <row r="1540" spans="2:15" ht="18" hidden="1" x14ac:dyDescent="0.45">
      <c r="B1540" s="5" t="str">
        <f t="shared" si="48"/>
        <v>00006-00012-00018-00006</v>
      </c>
      <c r="C1540" s="5" t="str">
        <f t="shared" si="49"/>
        <v>カヌー Marathon, SUP, Dragon Boat C1　3.4㎞ 男子/55+</v>
      </c>
      <c r="D1540" s="3" t="s">
        <v>516</v>
      </c>
      <c r="E1540" t="s">
        <v>1007</v>
      </c>
      <c r="F1540" t="s">
        <v>2728</v>
      </c>
      <c r="G1540" s="3" t="s">
        <v>537</v>
      </c>
      <c r="H1540" t="s">
        <v>1008</v>
      </c>
      <c r="I1540" t="s">
        <v>2729</v>
      </c>
      <c r="J1540" s="3" t="s">
        <v>626</v>
      </c>
      <c r="K1540" t="s">
        <v>1028</v>
      </c>
      <c r="L1540" t="s">
        <v>2747</v>
      </c>
      <c r="M1540" s="3" t="s">
        <v>516</v>
      </c>
      <c r="N1540" t="s">
        <v>800</v>
      </c>
      <c r="O1540" t="s">
        <v>2439</v>
      </c>
    </row>
    <row r="1541" spans="2:15" ht="18" hidden="1" x14ac:dyDescent="0.45">
      <c r="B1541" s="5" t="str">
        <f t="shared" si="48"/>
        <v>00006-00012-00018-00007</v>
      </c>
      <c r="C1541" s="5" t="str">
        <f t="shared" si="49"/>
        <v>カヌー Marathon, SUP, Dragon Boat C1　3.4㎞ 男子/60+</v>
      </c>
      <c r="D1541" s="3" t="s">
        <v>516</v>
      </c>
      <c r="E1541" t="s">
        <v>1007</v>
      </c>
      <c r="F1541" t="s">
        <v>2728</v>
      </c>
      <c r="G1541" s="3" t="s">
        <v>537</v>
      </c>
      <c r="H1541" t="s">
        <v>1008</v>
      </c>
      <c r="I1541" t="s">
        <v>2729</v>
      </c>
      <c r="J1541" s="3" t="s">
        <v>626</v>
      </c>
      <c r="K1541" t="s">
        <v>1028</v>
      </c>
      <c r="L1541" t="s">
        <v>2747</v>
      </c>
      <c r="M1541" s="3" t="s">
        <v>518</v>
      </c>
      <c r="N1541" t="s">
        <v>801</v>
      </c>
      <c r="O1541" t="s">
        <v>2440</v>
      </c>
    </row>
    <row r="1542" spans="2:15" ht="18" hidden="1" x14ac:dyDescent="0.45">
      <c r="B1542" s="5" t="str">
        <f t="shared" si="48"/>
        <v>00006-00012-00018-00008</v>
      </c>
      <c r="C1542" s="5" t="str">
        <f t="shared" si="49"/>
        <v>カヌー Marathon, SUP, Dragon Boat C1　3.4㎞ 男子/65+</v>
      </c>
      <c r="D1542" s="3" t="s">
        <v>516</v>
      </c>
      <c r="E1542" t="s">
        <v>1007</v>
      </c>
      <c r="F1542" t="s">
        <v>2728</v>
      </c>
      <c r="G1542" s="3" t="s">
        <v>537</v>
      </c>
      <c r="H1542" t="s">
        <v>1008</v>
      </c>
      <c r="I1542" t="s">
        <v>2729</v>
      </c>
      <c r="J1542" s="3" t="s">
        <v>626</v>
      </c>
      <c r="K1542" t="s">
        <v>1028</v>
      </c>
      <c r="L1542" t="s">
        <v>2747</v>
      </c>
      <c r="M1542" s="3" t="s">
        <v>520</v>
      </c>
      <c r="N1542" t="s">
        <v>802</v>
      </c>
      <c r="O1542" t="s">
        <v>2441</v>
      </c>
    </row>
    <row r="1543" spans="2:15" ht="18" hidden="1" x14ac:dyDescent="0.45">
      <c r="B1543" s="5" t="str">
        <f t="shared" si="48"/>
        <v>00006-00012-00018-00009</v>
      </c>
      <c r="C1543" s="5" t="str">
        <f t="shared" si="49"/>
        <v>カヌー Marathon, SUP, Dragon Boat C1　3.4㎞ 男子/70+</v>
      </c>
      <c r="D1543" s="3" t="s">
        <v>516</v>
      </c>
      <c r="E1543" t="s">
        <v>1007</v>
      </c>
      <c r="F1543" t="s">
        <v>2728</v>
      </c>
      <c r="G1543" s="3" t="s">
        <v>537</v>
      </c>
      <c r="H1543" t="s">
        <v>1008</v>
      </c>
      <c r="I1543" t="s">
        <v>2729</v>
      </c>
      <c r="J1543" s="3" t="s">
        <v>626</v>
      </c>
      <c r="K1543" t="s">
        <v>1028</v>
      </c>
      <c r="L1543" t="s">
        <v>2747</v>
      </c>
      <c r="M1543" s="3" t="s">
        <v>531</v>
      </c>
      <c r="N1543" t="s">
        <v>803</v>
      </c>
      <c r="O1543" t="s">
        <v>2443</v>
      </c>
    </row>
    <row r="1544" spans="2:15" ht="18" hidden="1" x14ac:dyDescent="0.45">
      <c r="B1544" s="5" t="str">
        <f t="shared" si="48"/>
        <v>00006-00012-00018-00010</v>
      </c>
      <c r="C1544" s="5" t="str">
        <f t="shared" si="49"/>
        <v>カヌー Marathon, SUP, Dragon Boat C1　3.4㎞ 男子/75+</v>
      </c>
      <c r="D1544" s="3" t="s">
        <v>516</v>
      </c>
      <c r="E1544" t="s">
        <v>1007</v>
      </c>
      <c r="F1544" t="s">
        <v>2728</v>
      </c>
      <c r="G1544" s="3" t="s">
        <v>537</v>
      </c>
      <c r="H1544" t="s">
        <v>1008</v>
      </c>
      <c r="I1544" t="s">
        <v>2729</v>
      </c>
      <c r="J1544" s="3" t="s">
        <v>626</v>
      </c>
      <c r="K1544" t="s">
        <v>1028</v>
      </c>
      <c r="L1544" t="s">
        <v>2747</v>
      </c>
      <c r="M1544" s="3" t="s">
        <v>533</v>
      </c>
      <c r="N1544" t="s">
        <v>804</v>
      </c>
      <c r="O1544" t="s">
        <v>2444</v>
      </c>
    </row>
    <row r="1545" spans="2:15" ht="18" hidden="1" x14ac:dyDescent="0.45">
      <c r="B1545" s="5" t="str">
        <f t="shared" si="48"/>
        <v>00006-00012-00018-00011</v>
      </c>
      <c r="C1545" s="5" t="str">
        <f t="shared" si="49"/>
        <v>カヌー Marathon, SUP, Dragon Boat C1　3.4㎞ 女子/30+</v>
      </c>
      <c r="D1545" s="3" t="s">
        <v>516</v>
      </c>
      <c r="E1545" t="s">
        <v>1007</v>
      </c>
      <c r="F1545" t="s">
        <v>2728</v>
      </c>
      <c r="G1545" s="3" t="s">
        <v>537</v>
      </c>
      <c r="H1545" t="s">
        <v>1008</v>
      </c>
      <c r="I1545" t="s">
        <v>2729</v>
      </c>
      <c r="J1545" s="3" t="s">
        <v>626</v>
      </c>
      <c r="K1545" t="s">
        <v>1028</v>
      </c>
      <c r="L1545" t="s">
        <v>2747</v>
      </c>
      <c r="M1545" s="3" t="s">
        <v>535</v>
      </c>
      <c r="N1545" t="s">
        <v>811</v>
      </c>
      <c r="O1545" t="s">
        <v>2451</v>
      </c>
    </row>
    <row r="1546" spans="2:15" ht="18" hidden="1" x14ac:dyDescent="0.45">
      <c r="B1546" s="5" t="str">
        <f t="shared" si="48"/>
        <v>00006-00012-00018-00012</v>
      </c>
      <c r="C1546" s="5" t="str">
        <f t="shared" si="49"/>
        <v>カヌー Marathon, SUP, Dragon Boat C1　3.4㎞ 女子/35+</v>
      </c>
      <c r="D1546" s="3" t="s">
        <v>516</v>
      </c>
      <c r="E1546" t="s">
        <v>1007</v>
      </c>
      <c r="F1546" t="s">
        <v>2728</v>
      </c>
      <c r="G1546" s="3" t="s">
        <v>537</v>
      </c>
      <c r="H1546" t="s">
        <v>1008</v>
      </c>
      <c r="I1546" t="s">
        <v>2729</v>
      </c>
      <c r="J1546" s="3" t="s">
        <v>626</v>
      </c>
      <c r="K1546" t="s">
        <v>1028</v>
      </c>
      <c r="L1546" t="s">
        <v>2747</v>
      </c>
      <c r="M1546" s="3" t="s">
        <v>537</v>
      </c>
      <c r="N1546" t="s">
        <v>812</v>
      </c>
      <c r="O1546" t="s">
        <v>2452</v>
      </c>
    </row>
    <row r="1547" spans="2:15" ht="18" hidden="1" x14ac:dyDescent="0.45">
      <c r="B1547" s="5" t="str">
        <f t="shared" si="48"/>
        <v>00006-00012-00018-00013</v>
      </c>
      <c r="C1547" s="5" t="str">
        <f t="shared" si="49"/>
        <v>カヌー Marathon, SUP, Dragon Boat C1　3.4㎞ 女子/40+</v>
      </c>
      <c r="D1547" s="3" t="s">
        <v>516</v>
      </c>
      <c r="E1547" t="s">
        <v>1007</v>
      </c>
      <c r="F1547" t="s">
        <v>2728</v>
      </c>
      <c r="G1547" s="3" t="s">
        <v>537</v>
      </c>
      <c r="H1547" t="s">
        <v>1008</v>
      </c>
      <c r="I1547" t="s">
        <v>2729</v>
      </c>
      <c r="J1547" s="3" t="s">
        <v>626</v>
      </c>
      <c r="K1547" t="s">
        <v>1028</v>
      </c>
      <c r="L1547" t="s">
        <v>2747</v>
      </c>
      <c r="M1547" s="3" t="s">
        <v>616</v>
      </c>
      <c r="N1547" t="s">
        <v>813</v>
      </c>
      <c r="O1547" t="s">
        <v>2453</v>
      </c>
    </row>
    <row r="1548" spans="2:15" ht="18" hidden="1" x14ac:dyDescent="0.45">
      <c r="B1548" s="5" t="str">
        <f t="shared" si="48"/>
        <v>00006-00012-00018-00014</v>
      </c>
      <c r="C1548" s="5" t="str">
        <f t="shared" si="49"/>
        <v>カヌー Marathon, SUP, Dragon Boat C1　3.4㎞ 女子/45+</v>
      </c>
      <c r="D1548" s="3" t="s">
        <v>516</v>
      </c>
      <c r="E1548" t="s">
        <v>1007</v>
      </c>
      <c r="F1548" t="s">
        <v>2728</v>
      </c>
      <c r="G1548" s="3" t="s">
        <v>537</v>
      </c>
      <c r="H1548" t="s">
        <v>1008</v>
      </c>
      <c r="I1548" t="s">
        <v>2729</v>
      </c>
      <c r="J1548" s="3" t="s">
        <v>626</v>
      </c>
      <c r="K1548" t="s">
        <v>1028</v>
      </c>
      <c r="L1548" t="s">
        <v>2747</v>
      </c>
      <c r="M1548" s="3" t="s">
        <v>618</v>
      </c>
      <c r="N1548" t="s">
        <v>814</v>
      </c>
      <c r="O1548" t="s">
        <v>2454</v>
      </c>
    </row>
    <row r="1549" spans="2:15" ht="18" hidden="1" x14ac:dyDescent="0.45">
      <c r="B1549" s="5" t="str">
        <f t="shared" si="48"/>
        <v>00006-00012-00018-00015</v>
      </c>
      <c r="C1549" s="5" t="str">
        <f t="shared" si="49"/>
        <v>カヌー Marathon, SUP, Dragon Boat C1　3.4㎞ 女子/50+</v>
      </c>
      <c r="D1549" s="3" t="s">
        <v>516</v>
      </c>
      <c r="E1549" t="s">
        <v>1007</v>
      </c>
      <c r="F1549" t="s">
        <v>2728</v>
      </c>
      <c r="G1549" s="3" t="s">
        <v>537</v>
      </c>
      <c r="H1549" t="s">
        <v>1008</v>
      </c>
      <c r="I1549" t="s">
        <v>2729</v>
      </c>
      <c r="J1549" s="3" t="s">
        <v>626</v>
      </c>
      <c r="K1549" t="s">
        <v>1028</v>
      </c>
      <c r="L1549" t="s">
        <v>2747</v>
      </c>
      <c r="M1549" s="3" t="s">
        <v>620</v>
      </c>
      <c r="N1549" t="s">
        <v>815</v>
      </c>
      <c r="O1549" t="s">
        <v>2456</v>
      </c>
    </row>
    <row r="1550" spans="2:15" ht="18" hidden="1" x14ac:dyDescent="0.45">
      <c r="B1550" s="5" t="str">
        <f t="shared" si="48"/>
        <v>00006-00012-00018-00016</v>
      </c>
      <c r="C1550" s="5" t="str">
        <f t="shared" si="49"/>
        <v>カヌー Marathon, SUP, Dragon Boat C1　3.4㎞ 女子/55+</v>
      </c>
      <c r="D1550" s="3" t="s">
        <v>516</v>
      </c>
      <c r="E1550" t="s">
        <v>1007</v>
      </c>
      <c r="F1550" t="s">
        <v>2728</v>
      </c>
      <c r="G1550" s="3" t="s">
        <v>537</v>
      </c>
      <c r="H1550" t="s">
        <v>1008</v>
      </c>
      <c r="I1550" t="s">
        <v>2729</v>
      </c>
      <c r="J1550" s="3" t="s">
        <v>626</v>
      </c>
      <c r="K1550" t="s">
        <v>1028</v>
      </c>
      <c r="L1550" t="s">
        <v>2747</v>
      </c>
      <c r="M1550" s="3" t="s">
        <v>622</v>
      </c>
      <c r="N1550" t="s">
        <v>816</v>
      </c>
      <c r="O1550" t="s">
        <v>2457</v>
      </c>
    </row>
    <row r="1551" spans="2:15" ht="18" hidden="1" x14ac:dyDescent="0.45">
      <c r="B1551" s="5" t="str">
        <f t="shared" si="48"/>
        <v>00006-00012-00018-00017</v>
      </c>
      <c r="C1551" s="5" t="str">
        <f t="shared" si="49"/>
        <v>カヌー Marathon, SUP, Dragon Boat C1　3.4㎞ 女子/60+</v>
      </c>
      <c r="D1551" s="3" t="s">
        <v>516</v>
      </c>
      <c r="E1551" t="s">
        <v>1007</v>
      </c>
      <c r="F1551" t="s">
        <v>2728</v>
      </c>
      <c r="G1551" s="3" t="s">
        <v>537</v>
      </c>
      <c r="H1551" t="s">
        <v>1008</v>
      </c>
      <c r="I1551" t="s">
        <v>2729</v>
      </c>
      <c r="J1551" s="3" t="s">
        <v>626</v>
      </c>
      <c r="K1551" t="s">
        <v>1028</v>
      </c>
      <c r="L1551" t="s">
        <v>2747</v>
      </c>
      <c r="M1551" s="3" t="s">
        <v>624</v>
      </c>
      <c r="N1551" t="s">
        <v>817</v>
      </c>
      <c r="O1551" t="s">
        <v>2458</v>
      </c>
    </row>
    <row r="1552" spans="2:15" ht="18" hidden="1" x14ac:dyDescent="0.45">
      <c r="B1552" s="5" t="str">
        <f t="shared" si="48"/>
        <v>00006-00012-00018-00018</v>
      </c>
      <c r="C1552" s="5" t="str">
        <f t="shared" si="49"/>
        <v>カヌー Marathon, SUP, Dragon Boat C1　3.4㎞ 女子/65+</v>
      </c>
      <c r="D1552" s="3" t="s">
        <v>516</v>
      </c>
      <c r="E1552" t="s">
        <v>1007</v>
      </c>
      <c r="F1552" t="s">
        <v>2728</v>
      </c>
      <c r="G1552" s="3" t="s">
        <v>537</v>
      </c>
      <c r="H1552" t="s">
        <v>1008</v>
      </c>
      <c r="I1552" t="s">
        <v>2729</v>
      </c>
      <c r="J1552" s="3" t="s">
        <v>626</v>
      </c>
      <c r="K1552" t="s">
        <v>1028</v>
      </c>
      <c r="L1552" t="s">
        <v>2747</v>
      </c>
      <c r="M1552" s="3" t="s">
        <v>626</v>
      </c>
      <c r="N1552" t="s">
        <v>818</v>
      </c>
      <c r="O1552" t="s">
        <v>2459</v>
      </c>
    </row>
    <row r="1553" spans="2:15" ht="18" hidden="1" x14ac:dyDescent="0.45">
      <c r="B1553" s="5" t="str">
        <f t="shared" si="48"/>
        <v>00006-00012-00018-00019</v>
      </c>
      <c r="C1553" s="5" t="str">
        <f t="shared" si="49"/>
        <v>カヌー Marathon, SUP, Dragon Boat C1　3.4㎞ 女子/70+</v>
      </c>
      <c r="D1553" s="3" t="s">
        <v>516</v>
      </c>
      <c r="E1553" t="s">
        <v>1007</v>
      </c>
      <c r="F1553" t="s">
        <v>2728</v>
      </c>
      <c r="G1553" s="3" t="s">
        <v>537</v>
      </c>
      <c r="H1553" t="s">
        <v>1008</v>
      </c>
      <c r="I1553" t="s">
        <v>2729</v>
      </c>
      <c r="J1553" s="3" t="s">
        <v>626</v>
      </c>
      <c r="K1553" t="s">
        <v>1028</v>
      </c>
      <c r="L1553" t="s">
        <v>2747</v>
      </c>
      <c r="M1553" s="3" t="s">
        <v>628</v>
      </c>
      <c r="N1553" t="s">
        <v>819</v>
      </c>
      <c r="O1553" t="s">
        <v>2461</v>
      </c>
    </row>
    <row r="1554" spans="2:15" ht="18" hidden="1" x14ac:dyDescent="0.45">
      <c r="B1554" s="5" t="str">
        <f t="shared" si="48"/>
        <v>00006-00012-00018-00020</v>
      </c>
      <c r="C1554" s="5" t="str">
        <f t="shared" si="49"/>
        <v>カヌー Marathon, SUP, Dragon Boat C1　3.4㎞ 女子/75+</v>
      </c>
      <c r="D1554" s="3" t="s">
        <v>516</v>
      </c>
      <c r="E1554" t="s">
        <v>1007</v>
      </c>
      <c r="F1554" t="s">
        <v>2728</v>
      </c>
      <c r="G1554" s="3" t="s">
        <v>537</v>
      </c>
      <c r="H1554" t="s">
        <v>1008</v>
      </c>
      <c r="I1554" t="s">
        <v>2729</v>
      </c>
      <c r="J1554" s="3" t="s">
        <v>626</v>
      </c>
      <c r="K1554" t="s">
        <v>1028</v>
      </c>
      <c r="L1554" t="s">
        <v>2747</v>
      </c>
      <c r="M1554" s="3" t="s">
        <v>630</v>
      </c>
      <c r="N1554" t="s">
        <v>820</v>
      </c>
      <c r="O1554" t="s">
        <v>2462</v>
      </c>
    </row>
    <row r="1555" spans="2:15" ht="18" hidden="1" x14ac:dyDescent="0.45">
      <c r="B1555" s="5" t="str">
        <f t="shared" si="48"/>
        <v>00006-00012-00019-00001</v>
      </c>
      <c r="C1555" s="5" t="str">
        <f t="shared" si="49"/>
        <v>カヌー Marathon, SUP, Dragon Boat C1(Multi）　6㎞ 男子/30+</v>
      </c>
      <c r="D1555" s="3" t="s">
        <v>516</v>
      </c>
      <c r="E1555" t="s">
        <v>1007</v>
      </c>
      <c r="F1555" t="s">
        <v>2728</v>
      </c>
      <c r="G1555" s="3" t="s">
        <v>537</v>
      </c>
      <c r="H1555" t="s">
        <v>1008</v>
      </c>
      <c r="I1555" t="s">
        <v>2729</v>
      </c>
      <c r="J1555" s="3" t="s">
        <v>628</v>
      </c>
      <c r="K1555" t="s">
        <v>1029</v>
      </c>
      <c r="L1555" t="s">
        <v>2748</v>
      </c>
      <c r="M1555" s="3" t="s">
        <v>498</v>
      </c>
      <c r="N1555" t="s">
        <v>795</v>
      </c>
      <c r="O1555" t="s">
        <v>2433</v>
      </c>
    </row>
    <row r="1556" spans="2:15" ht="18" hidden="1" x14ac:dyDescent="0.45">
      <c r="B1556" s="5" t="str">
        <f t="shared" si="48"/>
        <v>00006-00012-00019-00002</v>
      </c>
      <c r="C1556" s="5" t="str">
        <f t="shared" si="49"/>
        <v>カヌー Marathon, SUP, Dragon Boat C1(Multi）　6㎞ 男子/35+</v>
      </c>
      <c r="D1556" s="3" t="s">
        <v>516</v>
      </c>
      <c r="E1556" t="s">
        <v>1007</v>
      </c>
      <c r="F1556" t="s">
        <v>2728</v>
      </c>
      <c r="G1556" s="3" t="s">
        <v>537</v>
      </c>
      <c r="H1556" t="s">
        <v>1008</v>
      </c>
      <c r="I1556" t="s">
        <v>2729</v>
      </c>
      <c r="J1556" s="3" t="s">
        <v>628</v>
      </c>
      <c r="K1556" t="s">
        <v>1029</v>
      </c>
      <c r="L1556" t="s">
        <v>2748</v>
      </c>
      <c r="M1556" s="3" t="s">
        <v>503</v>
      </c>
      <c r="N1556" t="s">
        <v>796</v>
      </c>
      <c r="O1556" t="s">
        <v>2434</v>
      </c>
    </row>
    <row r="1557" spans="2:15" ht="18" hidden="1" x14ac:dyDescent="0.45">
      <c r="B1557" s="5" t="str">
        <f t="shared" si="48"/>
        <v>00006-00012-00019-00003</v>
      </c>
      <c r="C1557" s="5" t="str">
        <f t="shared" si="49"/>
        <v>カヌー Marathon, SUP, Dragon Boat C1(Multi）　6㎞ 男子/40+</v>
      </c>
      <c r="D1557" s="3" t="s">
        <v>516</v>
      </c>
      <c r="E1557" t="s">
        <v>1007</v>
      </c>
      <c r="F1557" t="s">
        <v>2728</v>
      </c>
      <c r="G1557" s="3" t="s">
        <v>537</v>
      </c>
      <c r="H1557" t="s">
        <v>1008</v>
      </c>
      <c r="I1557" t="s">
        <v>2729</v>
      </c>
      <c r="J1557" s="3" t="s">
        <v>628</v>
      </c>
      <c r="K1557" t="s">
        <v>1029</v>
      </c>
      <c r="L1557" t="s">
        <v>2748</v>
      </c>
      <c r="M1557" s="3" t="s">
        <v>505</v>
      </c>
      <c r="N1557" t="s">
        <v>797</v>
      </c>
      <c r="O1557" t="s">
        <v>2435</v>
      </c>
    </row>
    <row r="1558" spans="2:15" ht="18" hidden="1" x14ac:dyDescent="0.45">
      <c r="B1558" s="5" t="str">
        <f t="shared" si="48"/>
        <v>00006-00012-00019-00004</v>
      </c>
      <c r="C1558" s="5" t="str">
        <f t="shared" si="49"/>
        <v>カヌー Marathon, SUP, Dragon Boat C1(Multi）　6㎞ 男子/45+</v>
      </c>
      <c r="D1558" s="3" t="s">
        <v>516</v>
      </c>
      <c r="E1558" t="s">
        <v>1007</v>
      </c>
      <c r="F1558" t="s">
        <v>2728</v>
      </c>
      <c r="G1558" s="3" t="s">
        <v>537</v>
      </c>
      <c r="H1558" t="s">
        <v>1008</v>
      </c>
      <c r="I1558" t="s">
        <v>2729</v>
      </c>
      <c r="J1558" s="3" t="s">
        <v>628</v>
      </c>
      <c r="K1558" t="s">
        <v>1029</v>
      </c>
      <c r="L1558" t="s">
        <v>2748</v>
      </c>
      <c r="M1558" s="3" t="s">
        <v>507</v>
      </c>
      <c r="N1558" t="s">
        <v>798</v>
      </c>
      <c r="O1558" t="s">
        <v>2436</v>
      </c>
    </row>
    <row r="1559" spans="2:15" ht="18" hidden="1" x14ac:dyDescent="0.45">
      <c r="B1559" s="5" t="str">
        <f t="shared" si="48"/>
        <v>00006-00012-00019-00005</v>
      </c>
      <c r="C1559" s="5" t="str">
        <f t="shared" si="49"/>
        <v>カヌー Marathon, SUP, Dragon Boat C1(Multi）　6㎞ 男子/50+</v>
      </c>
      <c r="D1559" s="3" t="s">
        <v>516</v>
      </c>
      <c r="E1559" t="s">
        <v>1007</v>
      </c>
      <c r="F1559" t="s">
        <v>2728</v>
      </c>
      <c r="G1559" s="3" t="s">
        <v>537</v>
      </c>
      <c r="H1559" t="s">
        <v>1008</v>
      </c>
      <c r="I1559" t="s">
        <v>2729</v>
      </c>
      <c r="J1559" s="3" t="s">
        <v>628</v>
      </c>
      <c r="K1559" t="s">
        <v>1029</v>
      </c>
      <c r="L1559" t="s">
        <v>2748</v>
      </c>
      <c r="M1559" s="3" t="s">
        <v>514</v>
      </c>
      <c r="N1559" t="s">
        <v>799</v>
      </c>
      <c r="O1559" t="s">
        <v>2438</v>
      </c>
    </row>
    <row r="1560" spans="2:15" ht="18" hidden="1" x14ac:dyDescent="0.45">
      <c r="B1560" s="5" t="str">
        <f t="shared" si="48"/>
        <v>00006-00012-00019-00006</v>
      </c>
      <c r="C1560" s="5" t="str">
        <f t="shared" si="49"/>
        <v>カヌー Marathon, SUP, Dragon Boat C1(Multi）　6㎞ 男子/55+</v>
      </c>
      <c r="D1560" s="3" t="s">
        <v>516</v>
      </c>
      <c r="E1560" t="s">
        <v>1007</v>
      </c>
      <c r="F1560" t="s">
        <v>2728</v>
      </c>
      <c r="G1560" s="3" t="s">
        <v>537</v>
      </c>
      <c r="H1560" t="s">
        <v>1008</v>
      </c>
      <c r="I1560" t="s">
        <v>2729</v>
      </c>
      <c r="J1560" s="3" t="s">
        <v>628</v>
      </c>
      <c r="K1560" t="s">
        <v>1029</v>
      </c>
      <c r="L1560" t="s">
        <v>2748</v>
      </c>
      <c r="M1560" s="3" t="s">
        <v>516</v>
      </c>
      <c r="N1560" t="s">
        <v>800</v>
      </c>
      <c r="O1560" t="s">
        <v>2439</v>
      </c>
    </row>
    <row r="1561" spans="2:15" ht="18" hidden="1" x14ac:dyDescent="0.45">
      <c r="B1561" s="5" t="str">
        <f t="shared" si="48"/>
        <v>00006-00012-00019-00007</v>
      </c>
      <c r="C1561" s="5" t="str">
        <f t="shared" si="49"/>
        <v>カヌー Marathon, SUP, Dragon Boat C1(Multi）　6㎞ 男子/60+</v>
      </c>
      <c r="D1561" s="3" t="s">
        <v>516</v>
      </c>
      <c r="E1561" t="s">
        <v>1007</v>
      </c>
      <c r="F1561" t="s">
        <v>2728</v>
      </c>
      <c r="G1561" s="3" t="s">
        <v>537</v>
      </c>
      <c r="H1561" t="s">
        <v>1008</v>
      </c>
      <c r="I1561" t="s">
        <v>2729</v>
      </c>
      <c r="J1561" s="3" t="s">
        <v>628</v>
      </c>
      <c r="K1561" t="s">
        <v>1029</v>
      </c>
      <c r="L1561" t="s">
        <v>2748</v>
      </c>
      <c r="M1561" s="3" t="s">
        <v>518</v>
      </c>
      <c r="N1561" t="s">
        <v>801</v>
      </c>
      <c r="O1561" t="s">
        <v>2440</v>
      </c>
    </row>
    <row r="1562" spans="2:15" ht="18" hidden="1" x14ac:dyDescent="0.45">
      <c r="B1562" s="5" t="str">
        <f t="shared" si="48"/>
        <v>00006-00012-00019-00008</v>
      </c>
      <c r="C1562" s="5" t="str">
        <f t="shared" si="49"/>
        <v>カヌー Marathon, SUP, Dragon Boat C1(Multi）　6㎞ 男子/65+</v>
      </c>
      <c r="D1562" s="3" t="s">
        <v>516</v>
      </c>
      <c r="E1562" t="s">
        <v>1007</v>
      </c>
      <c r="F1562" t="s">
        <v>2728</v>
      </c>
      <c r="G1562" s="3" t="s">
        <v>537</v>
      </c>
      <c r="H1562" t="s">
        <v>1008</v>
      </c>
      <c r="I1562" t="s">
        <v>2729</v>
      </c>
      <c r="J1562" s="3" t="s">
        <v>628</v>
      </c>
      <c r="K1562" t="s">
        <v>1029</v>
      </c>
      <c r="L1562" t="s">
        <v>2748</v>
      </c>
      <c r="M1562" s="3" t="s">
        <v>520</v>
      </c>
      <c r="N1562" t="s">
        <v>802</v>
      </c>
      <c r="O1562" t="s">
        <v>2441</v>
      </c>
    </row>
    <row r="1563" spans="2:15" ht="18" hidden="1" x14ac:dyDescent="0.45">
      <c r="B1563" s="5" t="str">
        <f t="shared" si="48"/>
        <v>00006-00012-00019-00009</v>
      </c>
      <c r="C1563" s="5" t="str">
        <f t="shared" si="49"/>
        <v>カヌー Marathon, SUP, Dragon Boat C1(Multi）　6㎞ 男子/70+</v>
      </c>
      <c r="D1563" s="3" t="s">
        <v>516</v>
      </c>
      <c r="E1563" t="s">
        <v>1007</v>
      </c>
      <c r="F1563" t="s">
        <v>2728</v>
      </c>
      <c r="G1563" s="3" t="s">
        <v>537</v>
      </c>
      <c r="H1563" t="s">
        <v>1008</v>
      </c>
      <c r="I1563" t="s">
        <v>2729</v>
      </c>
      <c r="J1563" s="3" t="s">
        <v>628</v>
      </c>
      <c r="K1563" t="s">
        <v>1029</v>
      </c>
      <c r="L1563" t="s">
        <v>2748</v>
      </c>
      <c r="M1563" s="3" t="s">
        <v>531</v>
      </c>
      <c r="N1563" t="s">
        <v>803</v>
      </c>
      <c r="O1563" t="s">
        <v>2443</v>
      </c>
    </row>
    <row r="1564" spans="2:15" ht="18" hidden="1" x14ac:dyDescent="0.45">
      <c r="B1564" s="5" t="str">
        <f t="shared" si="48"/>
        <v>00006-00012-00019-00010</v>
      </c>
      <c r="C1564" s="5" t="str">
        <f t="shared" si="49"/>
        <v>カヌー Marathon, SUP, Dragon Boat C1(Multi）　6㎞ 男子/75+</v>
      </c>
      <c r="D1564" s="3" t="s">
        <v>516</v>
      </c>
      <c r="E1564" t="s">
        <v>1007</v>
      </c>
      <c r="F1564" t="s">
        <v>2728</v>
      </c>
      <c r="G1564" s="3" t="s">
        <v>537</v>
      </c>
      <c r="H1564" t="s">
        <v>1008</v>
      </c>
      <c r="I1564" t="s">
        <v>2729</v>
      </c>
      <c r="J1564" s="3" t="s">
        <v>628</v>
      </c>
      <c r="K1564" t="s">
        <v>1029</v>
      </c>
      <c r="L1564" t="s">
        <v>2748</v>
      </c>
      <c r="M1564" s="3" t="s">
        <v>533</v>
      </c>
      <c r="N1564" t="s">
        <v>804</v>
      </c>
      <c r="O1564" t="s">
        <v>2444</v>
      </c>
    </row>
    <row r="1565" spans="2:15" ht="18" hidden="1" x14ac:dyDescent="0.45">
      <c r="B1565" s="5" t="str">
        <f t="shared" si="48"/>
        <v>00006-00012-00019-00011</v>
      </c>
      <c r="C1565" s="5" t="str">
        <f t="shared" si="49"/>
        <v>カヌー Marathon, SUP, Dragon Boat C1(Multi）　6㎞ 女子/30+</v>
      </c>
      <c r="D1565" s="3" t="s">
        <v>516</v>
      </c>
      <c r="E1565" t="s">
        <v>1007</v>
      </c>
      <c r="F1565" t="s">
        <v>2728</v>
      </c>
      <c r="G1565" s="3" t="s">
        <v>537</v>
      </c>
      <c r="H1565" t="s">
        <v>1008</v>
      </c>
      <c r="I1565" t="s">
        <v>2729</v>
      </c>
      <c r="J1565" s="3" t="s">
        <v>628</v>
      </c>
      <c r="K1565" t="s">
        <v>1029</v>
      </c>
      <c r="L1565" t="s">
        <v>2748</v>
      </c>
      <c r="M1565" s="3" t="s">
        <v>535</v>
      </c>
      <c r="N1565" t="s">
        <v>811</v>
      </c>
      <c r="O1565" t="s">
        <v>2451</v>
      </c>
    </row>
    <row r="1566" spans="2:15" ht="18" hidden="1" x14ac:dyDescent="0.45">
      <c r="B1566" s="5" t="str">
        <f t="shared" si="48"/>
        <v>00006-00012-00019-00012</v>
      </c>
      <c r="C1566" s="5" t="str">
        <f t="shared" si="49"/>
        <v>カヌー Marathon, SUP, Dragon Boat C1(Multi）　6㎞ 女子/35+</v>
      </c>
      <c r="D1566" s="3" t="s">
        <v>516</v>
      </c>
      <c r="E1566" t="s">
        <v>1007</v>
      </c>
      <c r="F1566" t="s">
        <v>2728</v>
      </c>
      <c r="G1566" s="3" t="s">
        <v>537</v>
      </c>
      <c r="H1566" t="s">
        <v>1008</v>
      </c>
      <c r="I1566" t="s">
        <v>2729</v>
      </c>
      <c r="J1566" s="3" t="s">
        <v>628</v>
      </c>
      <c r="K1566" t="s">
        <v>1029</v>
      </c>
      <c r="L1566" t="s">
        <v>2748</v>
      </c>
      <c r="M1566" s="3" t="s">
        <v>537</v>
      </c>
      <c r="N1566" t="s">
        <v>812</v>
      </c>
      <c r="O1566" t="s">
        <v>2452</v>
      </c>
    </row>
    <row r="1567" spans="2:15" ht="18" hidden="1" x14ac:dyDescent="0.45">
      <c r="B1567" s="5" t="str">
        <f t="shared" si="48"/>
        <v>00006-00012-00019-00013</v>
      </c>
      <c r="C1567" s="5" t="str">
        <f t="shared" si="49"/>
        <v>カヌー Marathon, SUP, Dragon Boat C1(Multi）　6㎞ 女子/40+</v>
      </c>
      <c r="D1567" s="3" t="s">
        <v>516</v>
      </c>
      <c r="E1567" t="s">
        <v>1007</v>
      </c>
      <c r="F1567" t="s">
        <v>2728</v>
      </c>
      <c r="G1567" s="3" t="s">
        <v>537</v>
      </c>
      <c r="H1567" t="s">
        <v>1008</v>
      </c>
      <c r="I1567" t="s">
        <v>2729</v>
      </c>
      <c r="J1567" s="3" t="s">
        <v>628</v>
      </c>
      <c r="K1567" t="s">
        <v>1029</v>
      </c>
      <c r="L1567" t="s">
        <v>2748</v>
      </c>
      <c r="M1567" s="3" t="s">
        <v>616</v>
      </c>
      <c r="N1567" t="s">
        <v>813</v>
      </c>
      <c r="O1567" t="s">
        <v>2453</v>
      </c>
    </row>
    <row r="1568" spans="2:15" ht="18" hidden="1" x14ac:dyDescent="0.45">
      <c r="B1568" s="5" t="str">
        <f t="shared" si="48"/>
        <v>00006-00012-00019-00014</v>
      </c>
      <c r="C1568" s="5" t="str">
        <f t="shared" si="49"/>
        <v>カヌー Marathon, SUP, Dragon Boat C1(Multi）　6㎞ 女子/45+</v>
      </c>
      <c r="D1568" s="3" t="s">
        <v>516</v>
      </c>
      <c r="E1568" t="s">
        <v>1007</v>
      </c>
      <c r="F1568" t="s">
        <v>2728</v>
      </c>
      <c r="G1568" s="3" t="s">
        <v>537</v>
      </c>
      <c r="H1568" t="s">
        <v>1008</v>
      </c>
      <c r="I1568" t="s">
        <v>2729</v>
      </c>
      <c r="J1568" s="3" t="s">
        <v>628</v>
      </c>
      <c r="K1568" t="s">
        <v>1029</v>
      </c>
      <c r="L1568" t="s">
        <v>2748</v>
      </c>
      <c r="M1568" s="3" t="s">
        <v>618</v>
      </c>
      <c r="N1568" t="s">
        <v>814</v>
      </c>
      <c r="O1568" t="s">
        <v>2454</v>
      </c>
    </row>
    <row r="1569" spans="2:15" ht="18" hidden="1" x14ac:dyDescent="0.45">
      <c r="B1569" s="5" t="str">
        <f t="shared" si="48"/>
        <v>00006-00012-00019-00015</v>
      </c>
      <c r="C1569" s="5" t="str">
        <f t="shared" si="49"/>
        <v>カヌー Marathon, SUP, Dragon Boat C1(Multi）　6㎞ 女子/50+</v>
      </c>
      <c r="D1569" s="3" t="s">
        <v>516</v>
      </c>
      <c r="E1569" t="s">
        <v>1007</v>
      </c>
      <c r="F1569" t="s">
        <v>2728</v>
      </c>
      <c r="G1569" s="3" t="s">
        <v>537</v>
      </c>
      <c r="H1569" t="s">
        <v>1008</v>
      </c>
      <c r="I1569" t="s">
        <v>2729</v>
      </c>
      <c r="J1569" s="3" t="s">
        <v>628</v>
      </c>
      <c r="K1569" t="s">
        <v>1029</v>
      </c>
      <c r="L1569" t="s">
        <v>2748</v>
      </c>
      <c r="M1569" s="3" t="s">
        <v>620</v>
      </c>
      <c r="N1569" t="s">
        <v>815</v>
      </c>
      <c r="O1569" t="s">
        <v>2456</v>
      </c>
    </row>
    <row r="1570" spans="2:15" ht="18" hidden="1" x14ac:dyDescent="0.45">
      <c r="B1570" s="5" t="str">
        <f t="shared" si="48"/>
        <v>00006-00012-00019-00016</v>
      </c>
      <c r="C1570" s="5" t="str">
        <f t="shared" si="49"/>
        <v>カヌー Marathon, SUP, Dragon Boat C1(Multi）　6㎞ 女子/55+</v>
      </c>
      <c r="D1570" s="3" t="s">
        <v>516</v>
      </c>
      <c r="E1570" t="s">
        <v>1007</v>
      </c>
      <c r="F1570" t="s">
        <v>2728</v>
      </c>
      <c r="G1570" s="3" t="s">
        <v>537</v>
      </c>
      <c r="H1570" t="s">
        <v>1008</v>
      </c>
      <c r="I1570" t="s">
        <v>2729</v>
      </c>
      <c r="J1570" s="3" t="s">
        <v>628</v>
      </c>
      <c r="K1570" t="s">
        <v>1029</v>
      </c>
      <c r="L1570" t="s">
        <v>2748</v>
      </c>
      <c r="M1570" s="3" t="s">
        <v>622</v>
      </c>
      <c r="N1570" t="s">
        <v>816</v>
      </c>
      <c r="O1570" t="s">
        <v>2457</v>
      </c>
    </row>
    <row r="1571" spans="2:15" ht="18" hidden="1" x14ac:dyDescent="0.45">
      <c r="B1571" s="5" t="str">
        <f t="shared" si="48"/>
        <v>00006-00012-00019-00017</v>
      </c>
      <c r="C1571" s="5" t="str">
        <f t="shared" si="49"/>
        <v>カヌー Marathon, SUP, Dragon Boat C1(Multi）　6㎞ 女子/60+</v>
      </c>
      <c r="D1571" s="3" t="s">
        <v>516</v>
      </c>
      <c r="E1571" t="s">
        <v>1007</v>
      </c>
      <c r="F1571" t="s">
        <v>2728</v>
      </c>
      <c r="G1571" s="3" t="s">
        <v>537</v>
      </c>
      <c r="H1571" t="s">
        <v>1008</v>
      </c>
      <c r="I1571" t="s">
        <v>2729</v>
      </c>
      <c r="J1571" s="3" t="s">
        <v>628</v>
      </c>
      <c r="K1571" t="s">
        <v>1029</v>
      </c>
      <c r="L1571" t="s">
        <v>2748</v>
      </c>
      <c r="M1571" s="3" t="s">
        <v>624</v>
      </c>
      <c r="N1571" t="s">
        <v>817</v>
      </c>
      <c r="O1571" t="s">
        <v>2458</v>
      </c>
    </row>
    <row r="1572" spans="2:15" ht="18" hidden="1" x14ac:dyDescent="0.45">
      <c r="B1572" s="5" t="str">
        <f t="shared" si="48"/>
        <v>00006-00012-00019-00018</v>
      </c>
      <c r="C1572" s="5" t="str">
        <f t="shared" si="49"/>
        <v>カヌー Marathon, SUP, Dragon Boat C1(Multi）　6㎞ 女子/65+</v>
      </c>
      <c r="D1572" s="3" t="s">
        <v>516</v>
      </c>
      <c r="E1572" t="s">
        <v>1007</v>
      </c>
      <c r="F1572" t="s">
        <v>2728</v>
      </c>
      <c r="G1572" s="3" t="s">
        <v>537</v>
      </c>
      <c r="H1572" t="s">
        <v>1008</v>
      </c>
      <c r="I1572" t="s">
        <v>2729</v>
      </c>
      <c r="J1572" s="3" t="s">
        <v>628</v>
      </c>
      <c r="K1572" t="s">
        <v>1029</v>
      </c>
      <c r="L1572" t="s">
        <v>2748</v>
      </c>
      <c r="M1572" s="3" t="s">
        <v>626</v>
      </c>
      <c r="N1572" t="s">
        <v>818</v>
      </c>
      <c r="O1572" t="s">
        <v>2459</v>
      </c>
    </row>
    <row r="1573" spans="2:15" ht="18" hidden="1" x14ac:dyDescent="0.45">
      <c r="B1573" s="5" t="str">
        <f t="shared" si="48"/>
        <v>00006-00012-00019-00019</v>
      </c>
      <c r="C1573" s="5" t="str">
        <f t="shared" si="49"/>
        <v>カヌー Marathon, SUP, Dragon Boat C1(Multi）　6㎞ 女子/70+</v>
      </c>
      <c r="D1573" s="3" t="s">
        <v>516</v>
      </c>
      <c r="E1573" t="s">
        <v>1007</v>
      </c>
      <c r="F1573" t="s">
        <v>2728</v>
      </c>
      <c r="G1573" s="3" t="s">
        <v>537</v>
      </c>
      <c r="H1573" t="s">
        <v>1008</v>
      </c>
      <c r="I1573" t="s">
        <v>2729</v>
      </c>
      <c r="J1573" s="3" t="s">
        <v>628</v>
      </c>
      <c r="K1573" t="s">
        <v>1029</v>
      </c>
      <c r="L1573" t="s">
        <v>2748</v>
      </c>
      <c r="M1573" s="3" t="s">
        <v>628</v>
      </c>
      <c r="N1573" t="s">
        <v>819</v>
      </c>
      <c r="O1573" t="s">
        <v>2461</v>
      </c>
    </row>
    <row r="1574" spans="2:15" ht="18" hidden="1" x14ac:dyDescent="0.45">
      <c r="B1574" s="5" t="str">
        <f t="shared" si="48"/>
        <v>00006-00012-00019-00020</v>
      </c>
      <c r="C1574" s="5" t="str">
        <f t="shared" si="49"/>
        <v>カヌー Marathon, SUP, Dragon Boat C1(Multi）　6㎞ 女子/75+</v>
      </c>
      <c r="D1574" s="3" t="s">
        <v>516</v>
      </c>
      <c r="E1574" t="s">
        <v>1007</v>
      </c>
      <c r="F1574" t="s">
        <v>2728</v>
      </c>
      <c r="G1574" s="3" t="s">
        <v>537</v>
      </c>
      <c r="H1574" t="s">
        <v>1008</v>
      </c>
      <c r="I1574" t="s">
        <v>2729</v>
      </c>
      <c r="J1574" s="3" t="s">
        <v>628</v>
      </c>
      <c r="K1574" t="s">
        <v>1029</v>
      </c>
      <c r="L1574" t="s">
        <v>2748</v>
      </c>
      <c r="M1574" s="3" t="s">
        <v>630</v>
      </c>
      <c r="N1574" t="s">
        <v>820</v>
      </c>
      <c r="O1574" t="s">
        <v>2462</v>
      </c>
    </row>
    <row r="1575" spans="2:15" ht="18" hidden="1" x14ac:dyDescent="0.45">
      <c r="B1575" s="5" t="str">
        <f t="shared" si="48"/>
        <v>00006-00012-00020-00001</v>
      </c>
      <c r="C1575" s="5" t="str">
        <f t="shared" si="49"/>
        <v>カヌー Marathon, SUP, Dragon Boat K2　12㎞ 男子/30+</v>
      </c>
      <c r="D1575" s="3" t="s">
        <v>516</v>
      </c>
      <c r="E1575" t="s">
        <v>1007</v>
      </c>
      <c r="F1575" t="s">
        <v>2728</v>
      </c>
      <c r="G1575" s="3" t="s">
        <v>537</v>
      </c>
      <c r="H1575" t="s">
        <v>1008</v>
      </c>
      <c r="I1575" t="s">
        <v>2729</v>
      </c>
      <c r="J1575" s="3" t="s">
        <v>630</v>
      </c>
      <c r="K1575" t="s">
        <v>1030</v>
      </c>
      <c r="L1575" t="s">
        <v>2749</v>
      </c>
      <c r="M1575" s="3" t="s">
        <v>498</v>
      </c>
      <c r="N1575" t="s">
        <v>795</v>
      </c>
      <c r="O1575" t="s">
        <v>2433</v>
      </c>
    </row>
    <row r="1576" spans="2:15" ht="18" hidden="1" x14ac:dyDescent="0.45">
      <c r="B1576" s="5" t="str">
        <f t="shared" si="48"/>
        <v>00006-00012-00020-00002</v>
      </c>
      <c r="C1576" s="5" t="str">
        <f t="shared" si="49"/>
        <v>カヌー Marathon, SUP, Dragon Boat K2　12㎞ 男子/35+</v>
      </c>
      <c r="D1576" s="3" t="s">
        <v>516</v>
      </c>
      <c r="E1576" t="s">
        <v>1007</v>
      </c>
      <c r="F1576" t="s">
        <v>2728</v>
      </c>
      <c r="G1576" s="3" t="s">
        <v>537</v>
      </c>
      <c r="H1576" t="s">
        <v>1008</v>
      </c>
      <c r="I1576" t="s">
        <v>2729</v>
      </c>
      <c r="J1576" s="3" t="s">
        <v>630</v>
      </c>
      <c r="K1576" t="s">
        <v>1030</v>
      </c>
      <c r="L1576" t="s">
        <v>2749</v>
      </c>
      <c r="M1576" s="3" t="s">
        <v>503</v>
      </c>
      <c r="N1576" t="s">
        <v>796</v>
      </c>
      <c r="O1576" t="s">
        <v>2434</v>
      </c>
    </row>
    <row r="1577" spans="2:15" ht="18" hidden="1" x14ac:dyDescent="0.45">
      <c r="B1577" s="5" t="str">
        <f t="shared" si="48"/>
        <v>00006-00012-00020-00003</v>
      </c>
      <c r="C1577" s="5" t="str">
        <f t="shared" si="49"/>
        <v>カヌー Marathon, SUP, Dragon Boat K2　12㎞ 男子/40+</v>
      </c>
      <c r="D1577" s="3" t="s">
        <v>516</v>
      </c>
      <c r="E1577" t="s">
        <v>1007</v>
      </c>
      <c r="F1577" t="s">
        <v>2728</v>
      </c>
      <c r="G1577" s="3" t="s">
        <v>537</v>
      </c>
      <c r="H1577" t="s">
        <v>1008</v>
      </c>
      <c r="I1577" t="s">
        <v>2729</v>
      </c>
      <c r="J1577" s="3" t="s">
        <v>630</v>
      </c>
      <c r="K1577" t="s">
        <v>1030</v>
      </c>
      <c r="L1577" t="s">
        <v>2749</v>
      </c>
      <c r="M1577" s="3" t="s">
        <v>505</v>
      </c>
      <c r="N1577" t="s">
        <v>797</v>
      </c>
      <c r="O1577" t="s">
        <v>2435</v>
      </c>
    </row>
    <row r="1578" spans="2:15" ht="18" hidden="1" x14ac:dyDescent="0.45">
      <c r="B1578" s="5" t="str">
        <f t="shared" si="48"/>
        <v>00006-00012-00020-00004</v>
      </c>
      <c r="C1578" s="5" t="str">
        <f t="shared" si="49"/>
        <v>カヌー Marathon, SUP, Dragon Boat K2　12㎞ 男子/45+</v>
      </c>
      <c r="D1578" s="3" t="s">
        <v>516</v>
      </c>
      <c r="E1578" t="s">
        <v>1007</v>
      </c>
      <c r="F1578" t="s">
        <v>2728</v>
      </c>
      <c r="G1578" s="3" t="s">
        <v>537</v>
      </c>
      <c r="H1578" t="s">
        <v>1008</v>
      </c>
      <c r="I1578" t="s">
        <v>2729</v>
      </c>
      <c r="J1578" s="3" t="s">
        <v>630</v>
      </c>
      <c r="K1578" t="s">
        <v>1030</v>
      </c>
      <c r="L1578" t="s">
        <v>2749</v>
      </c>
      <c r="M1578" s="3" t="s">
        <v>507</v>
      </c>
      <c r="N1578" t="s">
        <v>798</v>
      </c>
      <c r="O1578" t="s">
        <v>2436</v>
      </c>
    </row>
    <row r="1579" spans="2:15" ht="18" hidden="1" x14ac:dyDescent="0.45">
      <c r="B1579" s="5" t="str">
        <f t="shared" si="48"/>
        <v>00006-00012-00020-00005</v>
      </c>
      <c r="C1579" s="5" t="str">
        <f t="shared" si="49"/>
        <v>カヌー Marathon, SUP, Dragon Boat K2　12㎞ 男子/50+</v>
      </c>
      <c r="D1579" s="3" t="s">
        <v>516</v>
      </c>
      <c r="E1579" t="s">
        <v>1007</v>
      </c>
      <c r="F1579" t="s">
        <v>2728</v>
      </c>
      <c r="G1579" s="3" t="s">
        <v>537</v>
      </c>
      <c r="H1579" t="s">
        <v>1008</v>
      </c>
      <c r="I1579" t="s">
        <v>2729</v>
      </c>
      <c r="J1579" s="3" t="s">
        <v>630</v>
      </c>
      <c r="K1579" t="s">
        <v>1030</v>
      </c>
      <c r="L1579" t="s">
        <v>2749</v>
      </c>
      <c r="M1579" s="3" t="s">
        <v>514</v>
      </c>
      <c r="N1579" t="s">
        <v>799</v>
      </c>
      <c r="O1579" t="s">
        <v>2438</v>
      </c>
    </row>
    <row r="1580" spans="2:15" ht="18" hidden="1" x14ac:dyDescent="0.45">
      <c r="B1580" s="5" t="str">
        <f t="shared" si="48"/>
        <v>00006-00012-00020-00006</v>
      </c>
      <c r="C1580" s="5" t="str">
        <f t="shared" si="49"/>
        <v>カヌー Marathon, SUP, Dragon Boat K2　12㎞ 男子/55+</v>
      </c>
      <c r="D1580" s="3" t="s">
        <v>516</v>
      </c>
      <c r="E1580" t="s">
        <v>1007</v>
      </c>
      <c r="F1580" t="s">
        <v>2728</v>
      </c>
      <c r="G1580" s="3" t="s">
        <v>537</v>
      </c>
      <c r="H1580" t="s">
        <v>1008</v>
      </c>
      <c r="I1580" t="s">
        <v>2729</v>
      </c>
      <c r="J1580" s="3" t="s">
        <v>630</v>
      </c>
      <c r="K1580" t="s">
        <v>1030</v>
      </c>
      <c r="L1580" t="s">
        <v>2749</v>
      </c>
      <c r="M1580" s="3" t="s">
        <v>516</v>
      </c>
      <c r="N1580" t="s">
        <v>800</v>
      </c>
      <c r="O1580" t="s">
        <v>2439</v>
      </c>
    </row>
    <row r="1581" spans="2:15" ht="18" hidden="1" x14ac:dyDescent="0.45">
      <c r="B1581" s="5" t="str">
        <f t="shared" si="48"/>
        <v>00006-00012-00020-00007</v>
      </c>
      <c r="C1581" s="5" t="str">
        <f t="shared" si="49"/>
        <v>カヌー Marathon, SUP, Dragon Boat K2　12㎞ 男子/60+</v>
      </c>
      <c r="D1581" s="3" t="s">
        <v>516</v>
      </c>
      <c r="E1581" t="s">
        <v>1007</v>
      </c>
      <c r="F1581" t="s">
        <v>2728</v>
      </c>
      <c r="G1581" s="3" t="s">
        <v>537</v>
      </c>
      <c r="H1581" t="s">
        <v>1008</v>
      </c>
      <c r="I1581" t="s">
        <v>2729</v>
      </c>
      <c r="J1581" s="3" t="s">
        <v>630</v>
      </c>
      <c r="K1581" t="s">
        <v>1030</v>
      </c>
      <c r="L1581" t="s">
        <v>2749</v>
      </c>
      <c r="M1581" s="3" t="s">
        <v>518</v>
      </c>
      <c r="N1581" t="s">
        <v>801</v>
      </c>
      <c r="O1581" t="s">
        <v>2440</v>
      </c>
    </row>
    <row r="1582" spans="2:15" ht="18" hidden="1" x14ac:dyDescent="0.45">
      <c r="B1582" s="5" t="str">
        <f t="shared" si="48"/>
        <v>00006-00012-00020-00008</v>
      </c>
      <c r="C1582" s="5" t="str">
        <f t="shared" si="49"/>
        <v>カヌー Marathon, SUP, Dragon Boat K2　12㎞ 女子/30+</v>
      </c>
      <c r="D1582" s="3" t="s">
        <v>516</v>
      </c>
      <c r="E1582" t="s">
        <v>1007</v>
      </c>
      <c r="F1582" t="s">
        <v>2728</v>
      </c>
      <c r="G1582" s="3" t="s">
        <v>537</v>
      </c>
      <c r="H1582" t="s">
        <v>1008</v>
      </c>
      <c r="I1582" t="s">
        <v>2729</v>
      </c>
      <c r="J1582" s="3" t="s">
        <v>630</v>
      </c>
      <c r="K1582" t="s">
        <v>1030</v>
      </c>
      <c r="L1582" t="s">
        <v>2749</v>
      </c>
      <c r="M1582" s="3" t="s">
        <v>520</v>
      </c>
      <c r="N1582" t="s">
        <v>811</v>
      </c>
      <c r="O1582" t="s">
        <v>2451</v>
      </c>
    </row>
    <row r="1583" spans="2:15" ht="18" hidden="1" x14ac:dyDescent="0.45">
      <c r="B1583" s="5" t="str">
        <f t="shared" si="48"/>
        <v>00006-00012-00020-00009</v>
      </c>
      <c r="C1583" s="5" t="str">
        <f t="shared" si="49"/>
        <v>カヌー Marathon, SUP, Dragon Boat K2　12㎞ 女子/35+</v>
      </c>
      <c r="D1583" s="3" t="s">
        <v>516</v>
      </c>
      <c r="E1583" t="s">
        <v>1007</v>
      </c>
      <c r="F1583" t="s">
        <v>2728</v>
      </c>
      <c r="G1583" s="3" t="s">
        <v>537</v>
      </c>
      <c r="H1583" t="s">
        <v>1008</v>
      </c>
      <c r="I1583" t="s">
        <v>2729</v>
      </c>
      <c r="J1583" s="3" t="s">
        <v>630</v>
      </c>
      <c r="K1583" t="s">
        <v>1030</v>
      </c>
      <c r="L1583" t="s">
        <v>2749</v>
      </c>
      <c r="M1583" s="3" t="s">
        <v>531</v>
      </c>
      <c r="N1583" t="s">
        <v>812</v>
      </c>
      <c r="O1583" t="s">
        <v>2452</v>
      </c>
    </row>
    <row r="1584" spans="2:15" ht="18" hidden="1" x14ac:dyDescent="0.45">
      <c r="B1584" s="5" t="str">
        <f t="shared" si="48"/>
        <v>00006-00012-00020-00010</v>
      </c>
      <c r="C1584" s="5" t="str">
        <f t="shared" si="49"/>
        <v>カヌー Marathon, SUP, Dragon Boat K2　12㎞ 女子/40+</v>
      </c>
      <c r="D1584" s="3" t="s">
        <v>516</v>
      </c>
      <c r="E1584" t="s">
        <v>1007</v>
      </c>
      <c r="F1584" t="s">
        <v>2728</v>
      </c>
      <c r="G1584" s="3" t="s">
        <v>537</v>
      </c>
      <c r="H1584" t="s">
        <v>1008</v>
      </c>
      <c r="I1584" t="s">
        <v>2729</v>
      </c>
      <c r="J1584" s="3" t="s">
        <v>630</v>
      </c>
      <c r="K1584" t="s">
        <v>1030</v>
      </c>
      <c r="L1584" t="s">
        <v>2749</v>
      </c>
      <c r="M1584" s="3" t="s">
        <v>533</v>
      </c>
      <c r="N1584" t="s">
        <v>813</v>
      </c>
      <c r="O1584" t="s">
        <v>2453</v>
      </c>
    </row>
    <row r="1585" spans="2:15" ht="18" hidden="1" x14ac:dyDescent="0.45">
      <c r="B1585" s="5" t="str">
        <f t="shared" si="48"/>
        <v>00006-00012-00020-00011</v>
      </c>
      <c r="C1585" s="5" t="str">
        <f t="shared" si="49"/>
        <v>カヌー Marathon, SUP, Dragon Boat K2　12㎞ 女子/45+</v>
      </c>
      <c r="D1585" s="3" t="s">
        <v>516</v>
      </c>
      <c r="E1585" t="s">
        <v>1007</v>
      </c>
      <c r="F1585" t="s">
        <v>2728</v>
      </c>
      <c r="G1585" s="3" t="s">
        <v>537</v>
      </c>
      <c r="H1585" t="s">
        <v>1008</v>
      </c>
      <c r="I1585" t="s">
        <v>2729</v>
      </c>
      <c r="J1585" s="3" t="s">
        <v>630</v>
      </c>
      <c r="K1585" t="s">
        <v>1030</v>
      </c>
      <c r="L1585" t="s">
        <v>2749</v>
      </c>
      <c r="M1585" s="3" t="s">
        <v>535</v>
      </c>
      <c r="N1585" t="s">
        <v>814</v>
      </c>
      <c r="O1585" t="s">
        <v>2454</v>
      </c>
    </row>
    <row r="1586" spans="2:15" ht="18" hidden="1" x14ac:dyDescent="0.45">
      <c r="B1586" s="5" t="str">
        <f t="shared" si="48"/>
        <v>00006-00012-00020-00012</v>
      </c>
      <c r="C1586" s="5" t="str">
        <f t="shared" si="49"/>
        <v>カヌー Marathon, SUP, Dragon Boat K2　12㎞ 女子/50+</v>
      </c>
      <c r="D1586" s="3" t="s">
        <v>516</v>
      </c>
      <c r="E1586" t="s">
        <v>1007</v>
      </c>
      <c r="F1586" t="s">
        <v>2728</v>
      </c>
      <c r="G1586" s="3" t="s">
        <v>537</v>
      </c>
      <c r="H1586" t="s">
        <v>1008</v>
      </c>
      <c r="I1586" t="s">
        <v>2729</v>
      </c>
      <c r="J1586" s="3" t="s">
        <v>630</v>
      </c>
      <c r="K1586" t="s">
        <v>1030</v>
      </c>
      <c r="L1586" t="s">
        <v>2749</v>
      </c>
      <c r="M1586" s="3" t="s">
        <v>537</v>
      </c>
      <c r="N1586" t="s">
        <v>815</v>
      </c>
      <c r="O1586" t="s">
        <v>2456</v>
      </c>
    </row>
    <row r="1587" spans="2:15" ht="18" hidden="1" x14ac:dyDescent="0.45">
      <c r="B1587" s="5" t="str">
        <f t="shared" si="48"/>
        <v>00006-00012-00020-00013</v>
      </c>
      <c r="C1587" s="5" t="str">
        <f t="shared" si="49"/>
        <v>カヌー Marathon, SUP, Dragon Boat K2　12㎞ 女子/55+</v>
      </c>
      <c r="D1587" s="3" t="s">
        <v>516</v>
      </c>
      <c r="E1587" t="s">
        <v>1007</v>
      </c>
      <c r="F1587" t="s">
        <v>2728</v>
      </c>
      <c r="G1587" s="3" t="s">
        <v>537</v>
      </c>
      <c r="H1587" t="s">
        <v>1008</v>
      </c>
      <c r="I1587" t="s">
        <v>2729</v>
      </c>
      <c r="J1587" s="3" t="s">
        <v>630</v>
      </c>
      <c r="K1587" t="s">
        <v>1030</v>
      </c>
      <c r="L1587" t="s">
        <v>2749</v>
      </c>
      <c r="M1587" s="3" t="s">
        <v>616</v>
      </c>
      <c r="N1587" t="s">
        <v>816</v>
      </c>
      <c r="O1587" t="s">
        <v>2457</v>
      </c>
    </row>
    <row r="1588" spans="2:15" ht="18" hidden="1" x14ac:dyDescent="0.45">
      <c r="B1588" s="5" t="str">
        <f t="shared" si="48"/>
        <v>00006-00012-00020-00014</v>
      </c>
      <c r="C1588" s="5" t="str">
        <f t="shared" si="49"/>
        <v>カヌー Marathon, SUP, Dragon Boat K2　12㎞ 女子/60+</v>
      </c>
      <c r="D1588" s="3" t="s">
        <v>516</v>
      </c>
      <c r="E1588" t="s">
        <v>1007</v>
      </c>
      <c r="F1588" t="s">
        <v>2728</v>
      </c>
      <c r="G1588" s="3" t="s">
        <v>537</v>
      </c>
      <c r="H1588" t="s">
        <v>1008</v>
      </c>
      <c r="I1588" t="s">
        <v>2729</v>
      </c>
      <c r="J1588" s="3" t="s">
        <v>630</v>
      </c>
      <c r="K1588" t="s">
        <v>1030</v>
      </c>
      <c r="L1588" t="s">
        <v>2749</v>
      </c>
      <c r="M1588" s="3" t="s">
        <v>618</v>
      </c>
      <c r="N1588" t="s">
        <v>817</v>
      </c>
      <c r="O1588" t="s">
        <v>2458</v>
      </c>
    </row>
    <row r="1589" spans="2:15" ht="18" hidden="1" x14ac:dyDescent="0.45">
      <c r="B1589" s="5" t="str">
        <f t="shared" si="48"/>
        <v>00006-00012-00021-00001</v>
      </c>
      <c r="C1589" s="5" t="str">
        <f t="shared" si="49"/>
        <v>カヌー Marathon, SUP, Dragon Boat K2　12㎞（個人で申し込み） 男子/30+</v>
      </c>
      <c r="D1589" s="3" t="s">
        <v>516</v>
      </c>
      <c r="E1589" t="s">
        <v>1007</v>
      </c>
      <c r="F1589" t="s">
        <v>2728</v>
      </c>
      <c r="G1589" s="3" t="s">
        <v>537</v>
      </c>
      <c r="H1589" t="s">
        <v>1008</v>
      </c>
      <c r="I1589" t="s">
        <v>2729</v>
      </c>
      <c r="J1589" s="3" t="s">
        <v>632</v>
      </c>
      <c r="K1589" t="s">
        <v>1031</v>
      </c>
      <c r="L1589" t="s">
        <v>2750</v>
      </c>
      <c r="M1589" s="3" t="s">
        <v>498</v>
      </c>
      <c r="N1589" t="s">
        <v>795</v>
      </c>
      <c r="O1589" t="s">
        <v>2433</v>
      </c>
    </row>
    <row r="1590" spans="2:15" ht="18" hidden="1" x14ac:dyDescent="0.45">
      <c r="B1590" s="5" t="str">
        <f t="shared" si="48"/>
        <v>00006-00012-00021-00002</v>
      </c>
      <c r="C1590" s="5" t="str">
        <f t="shared" si="49"/>
        <v>カヌー Marathon, SUP, Dragon Boat K2　12㎞（個人で申し込み） 男子/35+</v>
      </c>
      <c r="D1590" s="3" t="s">
        <v>516</v>
      </c>
      <c r="E1590" t="s">
        <v>1007</v>
      </c>
      <c r="F1590" t="s">
        <v>2728</v>
      </c>
      <c r="G1590" s="3" t="s">
        <v>537</v>
      </c>
      <c r="H1590" t="s">
        <v>1008</v>
      </c>
      <c r="I1590" t="s">
        <v>2729</v>
      </c>
      <c r="J1590" s="3" t="s">
        <v>632</v>
      </c>
      <c r="K1590" t="s">
        <v>1031</v>
      </c>
      <c r="L1590" t="s">
        <v>2750</v>
      </c>
      <c r="M1590" s="3" t="s">
        <v>503</v>
      </c>
      <c r="N1590" t="s">
        <v>796</v>
      </c>
      <c r="O1590" t="s">
        <v>2434</v>
      </c>
    </row>
    <row r="1591" spans="2:15" ht="18" hidden="1" x14ac:dyDescent="0.45">
      <c r="B1591" s="5" t="str">
        <f t="shared" si="48"/>
        <v>00006-00012-00021-00003</v>
      </c>
      <c r="C1591" s="5" t="str">
        <f t="shared" si="49"/>
        <v>カヌー Marathon, SUP, Dragon Boat K2　12㎞（個人で申し込み） 男子/40+</v>
      </c>
      <c r="D1591" s="3" t="s">
        <v>516</v>
      </c>
      <c r="E1591" t="s">
        <v>1007</v>
      </c>
      <c r="F1591" t="s">
        <v>2728</v>
      </c>
      <c r="G1591" s="3" t="s">
        <v>537</v>
      </c>
      <c r="H1591" t="s">
        <v>1008</v>
      </c>
      <c r="I1591" t="s">
        <v>2729</v>
      </c>
      <c r="J1591" s="3" t="s">
        <v>632</v>
      </c>
      <c r="K1591" t="s">
        <v>1031</v>
      </c>
      <c r="L1591" t="s">
        <v>2750</v>
      </c>
      <c r="M1591" s="3" t="s">
        <v>505</v>
      </c>
      <c r="N1591" t="s">
        <v>797</v>
      </c>
      <c r="O1591" t="s">
        <v>2435</v>
      </c>
    </row>
    <row r="1592" spans="2:15" ht="18" hidden="1" x14ac:dyDescent="0.45">
      <c r="B1592" s="5" t="str">
        <f t="shared" si="48"/>
        <v>00006-00012-00021-00004</v>
      </c>
      <c r="C1592" s="5" t="str">
        <f t="shared" si="49"/>
        <v>カヌー Marathon, SUP, Dragon Boat K2　12㎞（個人で申し込み） 男子/45+</v>
      </c>
      <c r="D1592" s="3" t="s">
        <v>516</v>
      </c>
      <c r="E1592" t="s">
        <v>1007</v>
      </c>
      <c r="F1592" t="s">
        <v>2728</v>
      </c>
      <c r="G1592" s="3" t="s">
        <v>537</v>
      </c>
      <c r="H1592" t="s">
        <v>1008</v>
      </c>
      <c r="I1592" t="s">
        <v>2729</v>
      </c>
      <c r="J1592" s="3" t="s">
        <v>632</v>
      </c>
      <c r="K1592" t="s">
        <v>1031</v>
      </c>
      <c r="L1592" t="s">
        <v>2750</v>
      </c>
      <c r="M1592" s="3" t="s">
        <v>507</v>
      </c>
      <c r="N1592" t="s">
        <v>798</v>
      </c>
      <c r="O1592" t="s">
        <v>2436</v>
      </c>
    </row>
    <row r="1593" spans="2:15" ht="18" hidden="1" x14ac:dyDescent="0.45">
      <c r="B1593" s="5" t="str">
        <f t="shared" si="48"/>
        <v>00006-00012-00021-00005</v>
      </c>
      <c r="C1593" s="5" t="str">
        <f t="shared" si="49"/>
        <v>カヌー Marathon, SUP, Dragon Boat K2　12㎞（個人で申し込み） 男子/50+</v>
      </c>
      <c r="D1593" s="3" t="s">
        <v>516</v>
      </c>
      <c r="E1593" t="s">
        <v>1007</v>
      </c>
      <c r="F1593" t="s">
        <v>2728</v>
      </c>
      <c r="G1593" s="3" t="s">
        <v>537</v>
      </c>
      <c r="H1593" t="s">
        <v>1008</v>
      </c>
      <c r="I1593" t="s">
        <v>2729</v>
      </c>
      <c r="J1593" s="3" t="s">
        <v>632</v>
      </c>
      <c r="K1593" t="s">
        <v>1031</v>
      </c>
      <c r="L1593" t="s">
        <v>2750</v>
      </c>
      <c r="M1593" s="3" t="s">
        <v>514</v>
      </c>
      <c r="N1593" t="s">
        <v>799</v>
      </c>
      <c r="O1593" t="s">
        <v>2438</v>
      </c>
    </row>
    <row r="1594" spans="2:15" ht="18" hidden="1" x14ac:dyDescent="0.45">
      <c r="B1594" s="5" t="str">
        <f t="shared" si="48"/>
        <v>00006-00012-00021-00006</v>
      </c>
      <c r="C1594" s="5" t="str">
        <f t="shared" si="49"/>
        <v>カヌー Marathon, SUP, Dragon Boat K2　12㎞（個人で申し込み） 男子/55+</v>
      </c>
      <c r="D1594" s="3" t="s">
        <v>516</v>
      </c>
      <c r="E1594" t="s">
        <v>1007</v>
      </c>
      <c r="F1594" t="s">
        <v>2728</v>
      </c>
      <c r="G1594" s="3" t="s">
        <v>537</v>
      </c>
      <c r="H1594" t="s">
        <v>1008</v>
      </c>
      <c r="I1594" t="s">
        <v>2729</v>
      </c>
      <c r="J1594" s="3" t="s">
        <v>632</v>
      </c>
      <c r="K1594" t="s">
        <v>1031</v>
      </c>
      <c r="L1594" t="s">
        <v>2750</v>
      </c>
      <c r="M1594" s="3" t="s">
        <v>516</v>
      </c>
      <c r="N1594" t="s">
        <v>800</v>
      </c>
      <c r="O1594" t="s">
        <v>2439</v>
      </c>
    </row>
    <row r="1595" spans="2:15" ht="18" hidden="1" x14ac:dyDescent="0.45">
      <c r="B1595" s="5" t="str">
        <f t="shared" si="48"/>
        <v>00006-00012-00021-00007</v>
      </c>
      <c r="C1595" s="5" t="str">
        <f t="shared" si="49"/>
        <v>カヌー Marathon, SUP, Dragon Boat K2　12㎞（個人で申し込み） 男子/60+</v>
      </c>
      <c r="D1595" s="3" t="s">
        <v>516</v>
      </c>
      <c r="E1595" t="s">
        <v>1007</v>
      </c>
      <c r="F1595" t="s">
        <v>2728</v>
      </c>
      <c r="G1595" s="3" t="s">
        <v>537</v>
      </c>
      <c r="H1595" t="s">
        <v>1008</v>
      </c>
      <c r="I1595" t="s">
        <v>2729</v>
      </c>
      <c r="J1595" s="3" t="s">
        <v>632</v>
      </c>
      <c r="K1595" t="s">
        <v>1031</v>
      </c>
      <c r="L1595" t="s">
        <v>2750</v>
      </c>
      <c r="M1595" s="3" t="s">
        <v>518</v>
      </c>
      <c r="N1595" t="s">
        <v>801</v>
      </c>
      <c r="O1595" t="s">
        <v>2440</v>
      </c>
    </row>
    <row r="1596" spans="2:15" ht="18" hidden="1" x14ac:dyDescent="0.45">
      <c r="B1596" s="5" t="str">
        <f t="shared" si="48"/>
        <v>00006-00012-00021-00008</v>
      </c>
      <c r="C1596" s="5" t="str">
        <f t="shared" si="49"/>
        <v>カヌー Marathon, SUP, Dragon Boat K2　12㎞（個人で申し込み） 女子/30+</v>
      </c>
      <c r="D1596" s="3" t="s">
        <v>516</v>
      </c>
      <c r="E1596" t="s">
        <v>1007</v>
      </c>
      <c r="F1596" t="s">
        <v>2728</v>
      </c>
      <c r="G1596" s="3" t="s">
        <v>537</v>
      </c>
      <c r="H1596" t="s">
        <v>1008</v>
      </c>
      <c r="I1596" t="s">
        <v>2729</v>
      </c>
      <c r="J1596" s="3" t="s">
        <v>632</v>
      </c>
      <c r="K1596" t="s">
        <v>1031</v>
      </c>
      <c r="L1596" t="s">
        <v>2750</v>
      </c>
      <c r="M1596" s="3" t="s">
        <v>520</v>
      </c>
      <c r="N1596" t="s">
        <v>811</v>
      </c>
      <c r="O1596" t="s">
        <v>2451</v>
      </c>
    </row>
    <row r="1597" spans="2:15" ht="18" hidden="1" x14ac:dyDescent="0.45">
      <c r="B1597" s="5" t="str">
        <f t="shared" si="48"/>
        <v>00006-00012-00021-00009</v>
      </c>
      <c r="C1597" s="5" t="str">
        <f t="shared" si="49"/>
        <v>カヌー Marathon, SUP, Dragon Boat K2　12㎞（個人で申し込み） 女子/35+</v>
      </c>
      <c r="D1597" s="3" t="s">
        <v>516</v>
      </c>
      <c r="E1597" t="s">
        <v>1007</v>
      </c>
      <c r="F1597" t="s">
        <v>2728</v>
      </c>
      <c r="G1597" s="3" t="s">
        <v>537</v>
      </c>
      <c r="H1597" t="s">
        <v>1008</v>
      </c>
      <c r="I1597" t="s">
        <v>2729</v>
      </c>
      <c r="J1597" s="3" t="s">
        <v>632</v>
      </c>
      <c r="K1597" t="s">
        <v>1031</v>
      </c>
      <c r="L1597" t="s">
        <v>2750</v>
      </c>
      <c r="M1597" s="3" t="s">
        <v>531</v>
      </c>
      <c r="N1597" t="s">
        <v>812</v>
      </c>
      <c r="O1597" t="s">
        <v>2452</v>
      </c>
    </row>
    <row r="1598" spans="2:15" ht="18" hidden="1" x14ac:dyDescent="0.45">
      <c r="B1598" s="5" t="str">
        <f t="shared" si="48"/>
        <v>00006-00012-00021-00010</v>
      </c>
      <c r="C1598" s="5" t="str">
        <f t="shared" si="49"/>
        <v>カヌー Marathon, SUP, Dragon Boat K2　12㎞（個人で申し込み） 女子/40+</v>
      </c>
      <c r="D1598" s="3" t="s">
        <v>516</v>
      </c>
      <c r="E1598" t="s">
        <v>1007</v>
      </c>
      <c r="F1598" t="s">
        <v>2728</v>
      </c>
      <c r="G1598" s="3" t="s">
        <v>537</v>
      </c>
      <c r="H1598" t="s">
        <v>1008</v>
      </c>
      <c r="I1598" t="s">
        <v>2729</v>
      </c>
      <c r="J1598" s="3" t="s">
        <v>632</v>
      </c>
      <c r="K1598" t="s">
        <v>1031</v>
      </c>
      <c r="L1598" t="s">
        <v>2750</v>
      </c>
      <c r="M1598" s="3" t="s">
        <v>533</v>
      </c>
      <c r="N1598" t="s">
        <v>813</v>
      </c>
      <c r="O1598" t="s">
        <v>2453</v>
      </c>
    </row>
    <row r="1599" spans="2:15" ht="18" hidden="1" x14ac:dyDescent="0.45">
      <c r="B1599" s="5" t="str">
        <f t="shared" si="48"/>
        <v>00006-00012-00021-00011</v>
      </c>
      <c r="C1599" s="5" t="str">
        <f t="shared" si="49"/>
        <v>カヌー Marathon, SUP, Dragon Boat K2　12㎞（個人で申し込み） 女子/45+</v>
      </c>
      <c r="D1599" s="3" t="s">
        <v>516</v>
      </c>
      <c r="E1599" t="s">
        <v>1007</v>
      </c>
      <c r="F1599" t="s">
        <v>2728</v>
      </c>
      <c r="G1599" s="3" t="s">
        <v>537</v>
      </c>
      <c r="H1599" t="s">
        <v>1008</v>
      </c>
      <c r="I1599" t="s">
        <v>2729</v>
      </c>
      <c r="J1599" s="3" t="s">
        <v>632</v>
      </c>
      <c r="K1599" t="s">
        <v>1031</v>
      </c>
      <c r="L1599" t="s">
        <v>2750</v>
      </c>
      <c r="M1599" s="3" t="s">
        <v>535</v>
      </c>
      <c r="N1599" t="s">
        <v>814</v>
      </c>
      <c r="O1599" t="s">
        <v>2454</v>
      </c>
    </row>
    <row r="1600" spans="2:15" ht="18" hidden="1" x14ac:dyDescent="0.45">
      <c r="B1600" s="5" t="str">
        <f t="shared" si="48"/>
        <v>00006-00012-00021-00012</v>
      </c>
      <c r="C1600" s="5" t="str">
        <f t="shared" si="49"/>
        <v>カヌー Marathon, SUP, Dragon Boat K2　12㎞（個人で申し込み） 女子/50+</v>
      </c>
      <c r="D1600" s="3" t="s">
        <v>516</v>
      </c>
      <c r="E1600" t="s">
        <v>1007</v>
      </c>
      <c r="F1600" t="s">
        <v>2728</v>
      </c>
      <c r="G1600" s="3" t="s">
        <v>537</v>
      </c>
      <c r="H1600" t="s">
        <v>1008</v>
      </c>
      <c r="I1600" t="s">
        <v>2729</v>
      </c>
      <c r="J1600" s="3" t="s">
        <v>632</v>
      </c>
      <c r="K1600" t="s">
        <v>1031</v>
      </c>
      <c r="L1600" t="s">
        <v>2750</v>
      </c>
      <c r="M1600" s="3" t="s">
        <v>537</v>
      </c>
      <c r="N1600" t="s">
        <v>815</v>
      </c>
      <c r="O1600" t="s">
        <v>2456</v>
      </c>
    </row>
    <row r="1601" spans="2:15" ht="18" hidden="1" x14ac:dyDescent="0.45">
      <c r="B1601" s="5" t="str">
        <f t="shared" si="48"/>
        <v>00006-00012-00021-00013</v>
      </c>
      <c r="C1601" s="5" t="str">
        <f t="shared" si="49"/>
        <v>カヌー Marathon, SUP, Dragon Boat K2　12㎞（個人で申し込み） 女子/55+</v>
      </c>
      <c r="D1601" s="3" t="s">
        <v>516</v>
      </c>
      <c r="E1601" t="s">
        <v>1007</v>
      </c>
      <c r="F1601" t="s">
        <v>2728</v>
      </c>
      <c r="G1601" s="3" t="s">
        <v>537</v>
      </c>
      <c r="H1601" t="s">
        <v>1008</v>
      </c>
      <c r="I1601" t="s">
        <v>2729</v>
      </c>
      <c r="J1601" s="3" t="s">
        <v>632</v>
      </c>
      <c r="K1601" t="s">
        <v>1031</v>
      </c>
      <c r="L1601" t="s">
        <v>2750</v>
      </c>
      <c r="M1601" s="3" t="s">
        <v>616</v>
      </c>
      <c r="N1601" t="s">
        <v>816</v>
      </c>
      <c r="O1601" t="s">
        <v>2457</v>
      </c>
    </row>
    <row r="1602" spans="2:15" ht="18" hidden="1" x14ac:dyDescent="0.45">
      <c r="B1602" s="5" t="str">
        <f t="shared" si="48"/>
        <v>00006-00012-00021-00014</v>
      </c>
      <c r="C1602" s="5" t="str">
        <f t="shared" si="49"/>
        <v>カヌー Marathon, SUP, Dragon Boat K2　12㎞（個人で申し込み） 女子/60+</v>
      </c>
      <c r="D1602" s="3" t="s">
        <v>516</v>
      </c>
      <c r="E1602" t="s">
        <v>1007</v>
      </c>
      <c r="F1602" t="s">
        <v>2728</v>
      </c>
      <c r="G1602" s="3" t="s">
        <v>537</v>
      </c>
      <c r="H1602" t="s">
        <v>1008</v>
      </c>
      <c r="I1602" t="s">
        <v>2729</v>
      </c>
      <c r="J1602" s="3" t="s">
        <v>632</v>
      </c>
      <c r="K1602" t="s">
        <v>1031</v>
      </c>
      <c r="L1602" t="s">
        <v>2750</v>
      </c>
      <c r="M1602" s="3" t="s">
        <v>618</v>
      </c>
      <c r="N1602" t="s">
        <v>817</v>
      </c>
      <c r="O1602" t="s">
        <v>2458</v>
      </c>
    </row>
    <row r="1603" spans="2:15" ht="18" hidden="1" x14ac:dyDescent="0.45">
      <c r="B1603" s="5" t="str">
        <f t="shared" ref="B1603:B1666" si="50">CONCATENATE(D1603,"-",G1603,"-",J1603,"-",M1603)</f>
        <v>00006-00012-00022-00001</v>
      </c>
      <c r="C1603" s="5" t="str">
        <f t="shared" ref="C1603:C1666" si="51">_xlfn.CONCAT(E1603," ",I1603," ",K1603," ",N1603)</f>
        <v>カヌー Marathon, SUP, Dragon Boat K2　6㎞ 男子/65+</v>
      </c>
      <c r="D1603" s="3" t="s">
        <v>516</v>
      </c>
      <c r="E1603" t="s">
        <v>1007</v>
      </c>
      <c r="F1603" t="s">
        <v>2728</v>
      </c>
      <c r="G1603" s="3" t="s">
        <v>537</v>
      </c>
      <c r="H1603" t="s">
        <v>1008</v>
      </c>
      <c r="I1603" t="s">
        <v>2729</v>
      </c>
      <c r="J1603" s="3" t="s">
        <v>634</v>
      </c>
      <c r="K1603" t="s">
        <v>1032</v>
      </c>
      <c r="L1603" t="s">
        <v>2751</v>
      </c>
      <c r="M1603" s="3" t="s">
        <v>498</v>
      </c>
      <c r="N1603" t="s">
        <v>802</v>
      </c>
      <c r="O1603" t="s">
        <v>2441</v>
      </c>
    </row>
    <row r="1604" spans="2:15" ht="18" hidden="1" x14ac:dyDescent="0.45">
      <c r="B1604" s="5" t="str">
        <f t="shared" si="50"/>
        <v>00006-00012-00022-00002</v>
      </c>
      <c r="C1604" s="5" t="str">
        <f t="shared" si="51"/>
        <v>カヌー Marathon, SUP, Dragon Boat K2　6㎞ 男子/70+</v>
      </c>
      <c r="D1604" s="3" t="s">
        <v>516</v>
      </c>
      <c r="E1604" t="s">
        <v>1007</v>
      </c>
      <c r="F1604" t="s">
        <v>2728</v>
      </c>
      <c r="G1604" s="3" t="s">
        <v>537</v>
      </c>
      <c r="H1604" t="s">
        <v>1008</v>
      </c>
      <c r="I1604" t="s">
        <v>2729</v>
      </c>
      <c r="J1604" s="3" t="s">
        <v>634</v>
      </c>
      <c r="K1604" t="s">
        <v>1032</v>
      </c>
      <c r="L1604" t="s">
        <v>2751</v>
      </c>
      <c r="M1604" s="3" t="s">
        <v>503</v>
      </c>
      <c r="N1604" t="s">
        <v>803</v>
      </c>
      <c r="O1604" t="s">
        <v>2443</v>
      </c>
    </row>
    <row r="1605" spans="2:15" ht="18" hidden="1" x14ac:dyDescent="0.45">
      <c r="B1605" s="5" t="str">
        <f t="shared" si="50"/>
        <v>00006-00012-00022-00003</v>
      </c>
      <c r="C1605" s="5" t="str">
        <f t="shared" si="51"/>
        <v>カヌー Marathon, SUP, Dragon Boat K2　6㎞ 男子/75+</v>
      </c>
      <c r="D1605" s="3" t="s">
        <v>516</v>
      </c>
      <c r="E1605" t="s">
        <v>1007</v>
      </c>
      <c r="F1605" t="s">
        <v>2728</v>
      </c>
      <c r="G1605" s="3" t="s">
        <v>537</v>
      </c>
      <c r="H1605" t="s">
        <v>1008</v>
      </c>
      <c r="I1605" t="s">
        <v>2729</v>
      </c>
      <c r="J1605" s="3" t="s">
        <v>634</v>
      </c>
      <c r="K1605" t="s">
        <v>1032</v>
      </c>
      <c r="L1605" t="s">
        <v>2751</v>
      </c>
      <c r="M1605" s="3" t="s">
        <v>505</v>
      </c>
      <c r="N1605" t="s">
        <v>804</v>
      </c>
      <c r="O1605" t="s">
        <v>2444</v>
      </c>
    </row>
    <row r="1606" spans="2:15" ht="18" hidden="1" x14ac:dyDescent="0.45">
      <c r="B1606" s="5" t="str">
        <f t="shared" si="50"/>
        <v>00006-00012-00022-00004</v>
      </c>
      <c r="C1606" s="5" t="str">
        <f t="shared" si="51"/>
        <v>カヌー Marathon, SUP, Dragon Boat K2　6㎞ 女子/65+</v>
      </c>
      <c r="D1606" s="3" t="s">
        <v>516</v>
      </c>
      <c r="E1606" t="s">
        <v>1007</v>
      </c>
      <c r="F1606" t="s">
        <v>2728</v>
      </c>
      <c r="G1606" s="3" t="s">
        <v>537</v>
      </c>
      <c r="H1606" t="s">
        <v>1008</v>
      </c>
      <c r="I1606" t="s">
        <v>2729</v>
      </c>
      <c r="J1606" s="3" t="s">
        <v>634</v>
      </c>
      <c r="K1606" t="s">
        <v>1032</v>
      </c>
      <c r="L1606" t="s">
        <v>2751</v>
      </c>
      <c r="M1606" s="3" t="s">
        <v>507</v>
      </c>
      <c r="N1606" t="s">
        <v>818</v>
      </c>
      <c r="O1606" t="s">
        <v>2459</v>
      </c>
    </row>
    <row r="1607" spans="2:15" ht="18" hidden="1" x14ac:dyDescent="0.45">
      <c r="B1607" s="5" t="str">
        <f t="shared" si="50"/>
        <v>00006-00012-00022-00005</v>
      </c>
      <c r="C1607" s="5" t="str">
        <f t="shared" si="51"/>
        <v>カヌー Marathon, SUP, Dragon Boat K2　6㎞ 女子/70+</v>
      </c>
      <c r="D1607" s="3" t="s">
        <v>516</v>
      </c>
      <c r="E1607" t="s">
        <v>1007</v>
      </c>
      <c r="F1607" t="s">
        <v>2728</v>
      </c>
      <c r="G1607" s="3" t="s">
        <v>537</v>
      </c>
      <c r="H1607" t="s">
        <v>1008</v>
      </c>
      <c r="I1607" t="s">
        <v>2729</v>
      </c>
      <c r="J1607" s="3" t="s">
        <v>634</v>
      </c>
      <c r="K1607" t="s">
        <v>1032</v>
      </c>
      <c r="L1607" t="s">
        <v>2751</v>
      </c>
      <c r="M1607" s="3" t="s">
        <v>514</v>
      </c>
      <c r="N1607" t="s">
        <v>819</v>
      </c>
      <c r="O1607" t="s">
        <v>2461</v>
      </c>
    </row>
    <row r="1608" spans="2:15" ht="18" hidden="1" x14ac:dyDescent="0.45">
      <c r="B1608" s="5" t="str">
        <f t="shared" si="50"/>
        <v>00006-00012-00022-00006</v>
      </c>
      <c r="C1608" s="5" t="str">
        <f t="shared" si="51"/>
        <v>カヌー Marathon, SUP, Dragon Boat K2　6㎞ 女子/75+</v>
      </c>
      <c r="D1608" s="3" t="s">
        <v>516</v>
      </c>
      <c r="E1608" t="s">
        <v>1007</v>
      </c>
      <c r="F1608" t="s">
        <v>2728</v>
      </c>
      <c r="G1608" s="3" t="s">
        <v>537</v>
      </c>
      <c r="H1608" t="s">
        <v>1008</v>
      </c>
      <c r="I1608" t="s">
        <v>2729</v>
      </c>
      <c r="J1608" s="3" t="s">
        <v>634</v>
      </c>
      <c r="K1608" t="s">
        <v>1032</v>
      </c>
      <c r="L1608" t="s">
        <v>2751</v>
      </c>
      <c r="M1608" s="3" t="s">
        <v>516</v>
      </c>
      <c r="N1608" t="s">
        <v>820</v>
      </c>
      <c r="O1608" t="s">
        <v>2462</v>
      </c>
    </row>
    <row r="1609" spans="2:15" ht="18" hidden="1" x14ac:dyDescent="0.45">
      <c r="B1609" s="5" t="str">
        <f t="shared" si="50"/>
        <v>00006-00012-00023-00001</v>
      </c>
      <c r="C1609" s="5" t="str">
        <f t="shared" si="51"/>
        <v>カヌー Marathon, SUP, Dragon Boat K2　6㎞（個人で申し込み） 男子/65+</v>
      </c>
      <c r="D1609" s="3" t="s">
        <v>516</v>
      </c>
      <c r="E1609" t="s">
        <v>1007</v>
      </c>
      <c r="F1609" t="s">
        <v>2728</v>
      </c>
      <c r="G1609" s="3" t="s">
        <v>537</v>
      </c>
      <c r="H1609" t="s">
        <v>1008</v>
      </c>
      <c r="I1609" t="s">
        <v>2729</v>
      </c>
      <c r="J1609" s="3" t="s">
        <v>636</v>
      </c>
      <c r="K1609" t="s">
        <v>1033</v>
      </c>
      <c r="L1609" t="s">
        <v>2752</v>
      </c>
      <c r="M1609" s="3" t="s">
        <v>498</v>
      </c>
      <c r="N1609" t="s">
        <v>802</v>
      </c>
      <c r="O1609" t="s">
        <v>2441</v>
      </c>
    </row>
    <row r="1610" spans="2:15" ht="18" hidden="1" x14ac:dyDescent="0.45">
      <c r="B1610" s="5" t="str">
        <f t="shared" si="50"/>
        <v>00006-00012-00023-00002</v>
      </c>
      <c r="C1610" s="5" t="str">
        <f t="shared" si="51"/>
        <v>カヌー Marathon, SUP, Dragon Boat K2　6㎞（個人で申し込み） 男子/70+</v>
      </c>
      <c r="D1610" s="3" t="s">
        <v>516</v>
      </c>
      <c r="E1610" t="s">
        <v>1007</v>
      </c>
      <c r="F1610" t="s">
        <v>2728</v>
      </c>
      <c r="G1610" s="3" t="s">
        <v>537</v>
      </c>
      <c r="H1610" t="s">
        <v>1008</v>
      </c>
      <c r="I1610" t="s">
        <v>2729</v>
      </c>
      <c r="J1610" s="3" t="s">
        <v>636</v>
      </c>
      <c r="K1610" t="s">
        <v>1033</v>
      </c>
      <c r="L1610" t="s">
        <v>2752</v>
      </c>
      <c r="M1610" s="3" t="s">
        <v>503</v>
      </c>
      <c r="N1610" t="s">
        <v>803</v>
      </c>
      <c r="O1610" t="s">
        <v>2443</v>
      </c>
    </row>
    <row r="1611" spans="2:15" ht="18" hidden="1" x14ac:dyDescent="0.45">
      <c r="B1611" s="5" t="str">
        <f t="shared" si="50"/>
        <v>00006-00012-00023-00003</v>
      </c>
      <c r="C1611" s="5" t="str">
        <f t="shared" si="51"/>
        <v>カヌー Marathon, SUP, Dragon Boat K2　6㎞（個人で申し込み） 男子/75+</v>
      </c>
      <c r="D1611" s="3" t="s">
        <v>516</v>
      </c>
      <c r="E1611" t="s">
        <v>1007</v>
      </c>
      <c r="F1611" t="s">
        <v>2728</v>
      </c>
      <c r="G1611" s="3" t="s">
        <v>537</v>
      </c>
      <c r="H1611" t="s">
        <v>1008</v>
      </c>
      <c r="I1611" t="s">
        <v>2729</v>
      </c>
      <c r="J1611" s="3" t="s">
        <v>636</v>
      </c>
      <c r="K1611" t="s">
        <v>1033</v>
      </c>
      <c r="L1611" t="s">
        <v>2752</v>
      </c>
      <c r="M1611" s="3" t="s">
        <v>505</v>
      </c>
      <c r="N1611" t="s">
        <v>804</v>
      </c>
      <c r="O1611" t="s">
        <v>2444</v>
      </c>
    </row>
    <row r="1612" spans="2:15" ht="18" hidden="1" x14ac:dyDescent="0.45">
      <c r="B1612" s="5" t="str">
        <f t="shared" si="50"/>
        <v>00006-00012-00023-00004</v>
      </c>
      <c r="C1612" s="5" t="str">
        <f t="shared" si="51"/>
        <v>カヌー Marathon, SUP, Dragon Boat K2　6㎞（個人で申し込み） 女子/65+</v>
      </c>
      <c r="D1612" s="3" t="s">
        <v>516</v>
      </c>
      <c r="E1612" t="s">
        <v>1007</v>
      </c>
      <c r="F1612" t="s">
        <v>2728</v>
      </c>
      <c r="G1612" s="3" t="s">
        <v>537</v>
      </c>
      <c r="H1612" t="s">
        <v>1008</v>
      </c>
      <c r="I1612" t="s">
        <v>2729</v>
      </c>
      <c r="J1612" s="3" t="s">
        <v>636</v>
      </c>
      <c r="K1612" t="s">
        <v>1033</v>
      </c>
      <c r="L1612" t="s">
        <v>2752</v>
      </c>
      <c r="M1612" s="3" t="s">
        <v>507</v>
      </c>
      <c r="N1612" t="s">
        <v>818</v>
      </c>
      <c r="O1612" t="s">
        <v>2459</v>
      </c>
    </row>
    <row r="1613" spans="2:15" ht="18" hidden="1" x14ac:dyDescent="0.45">
      <c r="B1613" s="5" t="str">
        <f t="shared" si="50"/>
        <v>00006-00012-00023-00005</v>
      </c>
      <c r="C1613" s="5" t="str">
        <f t="shared" si="51"/>
        <v>カヌー Marathon, SUP, Dragon Boat K2　6㎞（個人で申し込み） 女子/70+</v>
      </c>
      <c r="D1613" s="3" t="s">
        <v>516</v>
      </c>
      <c r="E1613" t="s">
        <v>1007</v>
      </c>
      <c r="F1613" t="s">
        <v>2728</v>
      </c>
      <c r="G1613" s="3" t="s">
        <v>537</v>
      </c>
      <c r="H1613" t="s">
        <v>1008</v>
      </c>
      <c r="I1613" t="s">
        <v>2729</v>
      </c>
      <c r="J1613" s="3" t="s">
        <v>636</v>
      </c>
      <c r="K1613" t="s">
        <v>1033</v>
      </c>
      <c r="L1613" t="s">
        <v>2752</v>
      </c>
      <c r="M1613" s="3" t="s">
        <v>514</v>
      </c>
      <c r="N1613" t="s">
        <v>819</v>
      </c>
      <c r="O1613" t="s">
        <v>2461</v>
      </c>
    </row>
    <row r="1614" spans="2:15" ht="18" hidden="1" x14ac:dyDescent="0.45">
      <c r="B1614" s="5" t="str">
        <f t="shared" si="50"/>
        <v>00006-00012-00023-00006</v>
      </c>
      <c r="C1614" s="5" t="str">
        <f t="shared" si="51"/>
        <v>カヌー Marathon, SUP, Dragon Boat K2　6㎞（個人で申し込み） 女子/75+</v>
      </c>
      <c r="D1614" s="3" t="s">
        <v>516</v>
      </c>
      <c r="E1614" t="s">
        <v>1007</v>
      </c>
      <c r="F1614" t="s">
        <v>2728</v>
      </c>
      <c r="G1614" s="3" t="s">
        <v>537</v>
      </c>
      <c r="H1614" t="s">
        <v>1008</v>
      </c>
      <c r="I1614" t="s">
        <v>2729</v>
      </c>
      <c r="J1614" s="3" t="s">
        <v>636</v>
      </c>
      <c r="K1614" t="s">
        <v>1033</v>
      </c>
      <c r="L1614" t="s">
        <v>2752</v>
      </c>
      <c r="M1614" s="3" t="s">
        <v>516</v>
      </c>
      <c r="N1614" t="s">
        <v>820</v>
      </c>
      <c r="O1614" t="s">
        <v>2462</v>
      </c>
    </row>
    <row r="1615" spans="2:15" ht="18" hidden="1" x14ac:dyDescent="0.45">
      <c r="B1615" s="5" t="str">
        <f t="shared" si="50"/>
        <v>00006-00012-00024-00001</v>
      </c>
      <c r="C1615" s="5" t="str">
        <f t="shared" si="51"/>
        <v>カヌー Marathon, SUP, Dragon Boat K2　3.4㎞ 男子/30+</v>
      </c>
      <c r="D1615" s="3" t="s">
        <v>516</v>
      </c>
      <c r="E1615" t="s">
        <v>1007</v>
      </c>
      <c r="F1615" t="s">
        <v>2728</v>
      </c>
      <c r="G1615" s="3" t="s">
        <v>537</v>
      </c>
      <c r="H1615" t="s">
        <v>1008</v>
      </c>
      <c r="I1615" t="s">
        <v>2729</v>
      </c>
      <c r="J1615" s="3" t="s">
        <v>638</v>
      </c>
      <c r="K1615" t="s">
        <v>1034</v>
      </c>
      <c r="L1615" t="s">
        <v>2753</v>
      </c>
      <c r="M1615" s="3" t="s">
        <v>498</v>
      </c>
      <c r="N1615" t="s">
        <v>795</v>
      </c>
      <c r="O1615" t="s">
        <v>2433</v>
      </c>
    </row>
    <row r="1616" spans="2:15" ht="18" hidden="1" x14ac:dyDescent="0.45">
      <c r="B1616" s="5" t="str">
        <f t="shared" si="50"/>
        <v>00006-00012-00024-00002</v>
      </c>
      <c r="C1616" s="5" t="str">
        <f t="shared" si="51"/>
        <v>カヌー Marathon, SUP, Dragon Boat K2　3.4㎞ 男子/35+</v>
      </c>
      <c r="D1616" s="3" t="s">
        <v>516</v>
      </c>
      <c r="E1616" t="s">
        <v>1007</v>
      </c>
      <c r="F1616" t="s">
        <v>2728</v>
      </c>
      <c r="G1616" s="3" t="s">
        <v>537</v>
      </c>
      <c r="H1616" t="s">
        <v>1008</v>
      </c>
      <c r="I1616" t="s">
        <v>2729</v>
      </c>
      <c r="J1616" s="3" t="s">
        <v>638</v>
      </c>
      <c r="K1616" t="s">
        <v>1034</v>
      </c>
      <c r="L1616" t="s">
        <v>2753</v>
      </c>
      <c r="M1616" s="3" t="s">
        <v>503</v>
      </c>
      <c r="N1616" t="s">
        <v>796</v>
      </c>
      <c r="O1616" t="s">
        <v>2434</v>
      </c>
    </row>
    <row r="1617" spans="2:15" ht="18" hidden="1" x14ac:dyDescent="0.45">
      <c r="B1617" s="5" t="str">
        <f t="shared" si="50"/>
        <v>00006-00012-00024-00003</v>
      </c>
      <c r="C1617" s="5" t="str">
        <f t="shared" si="51"/>
        <v>カヌー Marathon, SUP, Dragon Boat K2　3.4㎞ 男子/40+</v>
      </c>
      <c r="D1617" s="3" t="s">
        <v>516</v>
      </c>
      <c r="E1617" t="s">
        <v>1007</v>
      </c>
      <c r="F1617" t="s">
        <v>2728</v>
      </c>
      <c r="G1617" s="3" t="s">
        <v>537</v>
      </c>
      <c r="H1617" t="s">
        <v>1008</v>
      </c>
      <c r="I1617" t="s">
        <v>2729</v>
      </c>
      <c r="J1617" s="3" t="s">
        <v>638</v>
      </c>
      <c r="K1617" t="s">
        <v>1034</v>
      </c>
      <c r="L1617" t="s">
        <v>2753</v>
      </c>
      <c r="M1617" s="3" t="s">
        <v>505</v>
      </c>
      <c r="N1617" t="s">
        <v>797</v>
      </c>
      <c r="O1617" t="s">
        <v>2435</v>
      </c>
    </row>
    <row r="1618" spans="2:15" ht="18" hidden="1" x14ac:dyDescent="0.45">
      <c r="B1618" s="5" t="str">
        <f t="shared" si="50"/>
        <v>00006-00012-00024-00004</v>
      </c>
      <c r="C1618" s="5" t="str">
        <f t="shared" si="51"/>
        <v>カヌー Marathon, SUP, Dragon Boat K2　3.4㎞ 男子/45+</v>
      </c>
      <c r="D1618" s="3" t="s">
        <v>516</v>
      </c>
      <c r="E1618" t="s">
        <v>1007</v>
      </c>
      <c r="F1618" t="s">
        <v>2728</v>
      </c>
      <c r="G1618" s="3" t="s">
        <v>537</v>
      </c>
      <c r="H1618" t="s">
        <v>1008</v>
      </c>
      <c r="I1618" t="s">
        <v>2729</v>
      </c>
      <c r="J1618" s="3" t="s">
        <v>638</v>
      </c>
      <c r="K1618" t="s">
        <v>1034</v>
      </c>
      <c r="L1618" t="s">
        <v>2753</v>
      </c>
      <c r="M1618" s="3" t="s">
        <v>507</v>
      </c>
      <c r="N1618" t="s">
        <v>798</v>
      </c>
      <c r="O1618" t="s">
        <v>2436</v>
      </c>
    </row>
    <row r="1619" spans="2:15" ht="18" hidden="1" x14ac:dyDescent="0.45">
      <c r="B1619" s="5" t="str">
        <f t="shared" si="50"/>
        <v>00006-00012-00024-00005</v>
      </c>
      <c r="C1619" s="5" t="str">
        <f t="shared" si="51"/>
        <v>カヌー Marathon, SUP, Dragon Boat K2　3.4㎞ 男子/50+</v>
      </c>
      <c r="D1619" s="3" t="s">
        <v>516</v>
      </c>
      <c r="E1619" t="s">
        <v>1007</v>
      </c>
      <c r="F1619" t="s">
        <v>2728</v>
      </c>
      <c r="G1619" s="3" t="s">
        <v>537</v>
      </c>
      <c r="H1619" t="s">
        <v>1008</v>
      </c>
      <c r="I1619" t="s">
        <v>2729</v>
      </c>
      <c r="J1619" s="3" t="s">
        <v>638</v>
      </c>
      <c r="K1619" t="s">
        <v>1034</v>
      </c>
      <c r="L1619" t="s">
        <v>2753</v>
      </c>
      <c r="M1619" s="3" t="s">
        <v>514</v>
      </c>
      <c r="N1619" t="s">
        <v>799</v>
      </c>
      <c r="O1619" t="s">
        <v>2438</v>
      </c>
    </row>
    <row r="1620" spans="2:15" ht="18" hidden="1" x14ac:dyDescent="0.45">
      <c r="B1620" s="5" t="str">
        <f t="shared" si="50"/>
        <v>00006-00012-00024-00006</v>
      </c>
      <c r="C1620" s="5" t="str">
        <f t="shared" si="51"/>
        <v>カヌー Marathon, SUP, Dragon Boat K2　3.4㎞ 男子/55+</v>
      </c>
      <c r="D1620" s="3" t="s">
        <v>516</v>
      </c>
      <c r="E1620" t="s">
        <v>1007</v>
      </c>
      <c r="F1620" t="s">
        <v>2728</v>
      </c>
      <c r="G1620" s="3" t="s">
        <v>537</v>
      </c>
      <c r="H1620" t="s">
        <v>1008</v>
      </c>
      <c r="I1620" t="s">
        <v>2729</v>
      </c>
      <c r="J1620" s="3" t="s">
        <v>638</v>
      </c>
      <c r="K1620" t="s">
        <v>1034</v>
      </c>
      <c r="L1620" t="s">
        <v>2753</v>
      </c>
      <c r="M1620" s="3" t="s">
        <v>516</v>
      </c>
      <c r="N1620" t="s">
        <v>800</v>
      </c>
      <c r="O1620" t="s">
        <v>2439</v>
      </c>
    </row>
    <row r="1621" spans="2:15" ht="18" hidden="1" x14ac:dyDescent="0.45">
      <c r="B1621" s="5" t="str">
        <f t="shared" si="50"/>
        <v>00006-00012-00024-00007</v>
      </c>
      <c r="C1621" s="5" t="str">
        <f t="shared" si="51"/>
        <v>カヌー Marathon, SUP, Dragon Boat K2　3.4㎞ 男子/60+</v>
      </c>
      <c r="D1621" s="3" t="s">
        <v>516</v>
      </c>
      <c r="E1621" t="s">
        <v>1007</v>
      </c>
      <c r="F1621" t="s">
        <v>2728</v>
      </c>
      <c r="G1621" s="3" t="s">
        <v>537</v>
      </c>
      <c r="H1621" t="s">
        <v>1008</v>
      </c>
      <c r="I1621" t="s">
        <v>2729</v>
      </c>
      <c r="J1621" s="3" t="s">
        <v>638</v>
      </c>
      <c r="K1621" t="s">
        <v>1034</v>
      </c>
      <c r="L1621" t="s">
        <v>2753</v>
      </c>
      <c r="M1621" s="3" t="s">
        <v>518</v>
      </c>
      <c r="N1621" t="s">
        <v>801</v>
      </c>
      <c r="O1621" t="s">
        <v>2440</v>
      </c>
    </row>
    <row r="1622" spans="2:15" ht="18" hidden="1" x14ac:dyDescent="0.45">
      <c r="B1622" s="5" t="str">
        <f t="shared" si="50"/>
        <v>00006-00012-00024-00008</v>
      </c>
      <c r="C1622" s="5" t="str">
        <f t="shared" si="51"/>
        <v>カヌー Marathon, SUP, Dragon Boat K2　3.4㎞ 男子/65+</v>
      </c>
      <c r="D1622" s="3" t="s">
        <v>516</v>
      </c>
      <c r="E1622" t="s">
        <v>1007</v>
      </c>
      <c r="F1622" t="s">
        <v>2728</v>
      </c>
      <c r="G1622" s="3" t="s">
        <v>537</v>
      </c>
      <c r="H1622" t="s">
        <v>1008</v>
      </c>
      <c r="I1622" t="s">
        <v>2729</v>
      </c>
      <c r="J1622" s="3" t="s">
        <v>638</v>
      </c>
      <c r="K1622" t="s">
        <v>1034</v>
      </c>
      <c r="L1622" t="s">
        <v>2753</v>
      </c>
      <c r="M1622" s="3" t="s">
        <v>520</v>
      </c>
      <c r="N1622" t="s">
        <v>802</v>
      </c>
      <c r="O1622" t="s">
        <v>2441</v>
      </c>
    </row>
    <row r="1623" spans="2:15" ht="18" hidden="1" x14ac:dyDescent="0.45">
      <c r="B1623" s="5" t="str">
        <f t="shared" si="50"/>
        <v>00006-00012-00024-00009</v>
      </c>
      <c r="C1623" s="5" t="str">
        <f t="shared" si="51"/>
        <v>カヌー Marathon, SUP, Dragon Boat K2　3.4㎞ 男子/70+</v>
      </c>
      <c r="D1623" s="3" t="s">
        <v>516</v>
      </c>
      <c r="E1623" t="s">
        <v>1007</v>
      </c>
      <c r="F1623" t="s">
        <v>2728</v>
      </c>
      <c r="G1623" s="3" t="s">
        <v>537</v>
      </c>
      <c r="H1623" t="s">
        <v>1008</v>
      </c>
      <c r="I1623" t="s">
        <v>2729</v>
      </c>
      <c r="J1623" s="3" t="s">
        <v>638</v>
      </c>
      <c r="K1623" t="s">
        <v>1034</v>
      </c>
      <c r="L1623" t="s">
        <v>2753</v>
      </c>
      <c r="M1623" s="3" t="s">
        <v>531</v>
      </c>
      <c r="N1623" t="s">
        <v>803</v>
      </c>
      <c r="O1623" t="s">
        <v>2443</v>
      </c>
    </row>
    <row r="1624" spans="2:15" ht="18" hidden="1" x14ac:dyDescent="0.45">
      <c r="B1624" s="5" t="str">
        <f t="shared" si="50"/>
        <v>00006-00012-00024-00010</v>
      </c>
      <c r="C1624" s="5" t="str">
        <f t="shared" si="51"/>
        <v>カヌー Marathon, SUP, Dragon Boat K2　3.4㎞ 男子/75+</v>
      </c>
      <c r="D1624" s="3" t="s">
        <v>516</v>
      </c>
      <c r="E1624" t="s">
        <v>1007</v>
      </c>
      <c r="F1624" t="s">
        <v>2728</v>
      </c>
      <c r="G1624" s="3" t="s">
        <v>537</v>
      </c>
      <c r="H1624" t="s">
        <v>1008</v>
      </c>
      <c r="I1624" t="s">
        <v>2729</v>
      </c>
      <c r="J1624" s="3" t="s">
        <v>638</v>
      </c>
      <c r="K1624" t="s">
        <v>1034</v>
      </c>
      <c r="L1624" t="s">
        <v>2753</v>
      </c>
      <c r="M1624" s="3" t="s">
        <v>533</v>
      </c>
      <c r="N1624" t="s">
        <v>804</v>
      </c>
      <c r="O1624" t="s">
        <v>2444</v>
      </c>
    </row>
    <row r="1625" spans="2:15" ht="18" hidden="1" x14ac:dyDescent="0.45">
      <c r="B1625" s="5" t="str">
        <f t="shared" si="50"/>
        <v>00006-00012-00024-00011</v>
      </c>
      <c r="C1625" s="5" t="str">
        <f t="shared" si="51"/>
        <v>カヌー Marathon, SUP, Dragon Boat K2　3.4㎞ 女子/30+</v>
      </c>
      <c r="D1625" s="3" t="s">
        <v>516</v>
      </c>
      <c r="E1625" t="s">
        <v>1007</v>
      </c>
      <c r="F1625" t="s">
        <v>2728</v>
      </c>
      <c r="G1625" s="3" t="s">
        <v>537</v>
      </c>
      <c r="H1625" t="s">
        <v>1008</v>
      </c>
      <c r="I1625" t="s">
        <v>2729</v>
      </c>
      <c r="J1625" s="3" t="s">
        <v>638</v>
      </c>
      <c r="K1625" t="s">
        <v>1034</v>
      </c>
      <c r="L1625" t="s">
        <v>2753</v>
      </c>
      <c r="M1625" s="3" t="s">
        <v>535</v>
      </c>
      <c r="N1625" t="s">
        <v>811</v>
      </c>
      <c r="O1625" t="s">
        <v>2451</v>
      </c>
    </row>
    <row r="1626" spans="2:15" ht="18" hidden="1" x14ac:dyDescent="0.45">
      <c r="B1626" s="5" t="str">
        <f t="shared" si="50"/>
        <v>00006-00012-00024-00012</v>
      </c>
      <c r="C1626" s="5" t="str">
        <f t="shared" si="51"/>
        <v>カヌー Marathon, SUP, Dragon Boat K2　3.4㎞ 女子/35+</v>
      </c>
      <c r="D1626" s="3" t="s">
        <v>516</v>
      </c>
      <c r="E1626" t="s">
        <v>1007</v>
      </c>
      <c r="F1626" t="s">
        <v>2728</v>
      </c>
      <c r="G1626" s="3" t="s">
        <v>537</v>
      </c>
      <c r="H1626" t="s">
        <v>1008</v>
      </c>
      <c r="I1626" t="s">
        <v>2729</v>
      </c>
      <c r="J1626" s="3" t="s">
        <v>638</v>
      </c>
      <c r="K1626" t="s">
        <v>1034</v>
      </c>
      <c r="L1626" t="s">
        <v>2753</v>
      </c>
      <c r="M1626" s="3" t="s">
        <v>537</v>
      </c>
      <c r="N1626" t="s">
        <v>812</v>
      </c>
      <c r="O1626" t="s">
        <v>2452</v>
      </c>
    </row>
    <row r="1627" spans="2:15" ht="18" hidden="1" x14ac:dyDescent="0.45">
      <c r="B1627" s="5" t="str">
        <f t="shared" si="50"/>
        <v>00006-00012-00024-00013</v>
      </c>
      <c r="C1627" s="5" t="str">
        <f t="shared" si="51"/>
        <v>カヌー Marathon, SUP, Dragon Boat K2　3.4㎞ 女子/40+</v>
      </c>
      <c r="D1627" s="3" t="s">
        <v>516</v>
      </c>
      <c r="E1627" t="s">
        <v>1007</v>
      </c>
      <c r="F1627" t="s">
        <v>2728</v>
      </c>
      <c r="G1627" s="3" t="s">
        <v>537</v>
      </c>
      <c r="H1627" t="s">
        <v>1008</v>
      </c>
      <c r="I1627" t="s">
        <v>2729</v>
      </c>
      <c r="J1627" s="3" t="s">
        <v>638</v>
      </c>
      <c r="K1627" t="s">
        <v>1034</v>
      </c>
      <c r="L1627" t="s">
        <v>2753</v>
      </c>
      <c r="M1627" s="3" t="s">
        <v>616</v>
      </c>
      <c r="N1627" t="s">
        <v>813</v>
      </c>
      <c r="O1627" t="s">
        <v>2453</v>
      </c>
    </row>
    <row r="1628" spans="2:15" ht="18" hidden="1" x14ac:dyDescent="0.45">
      <c r="B1628" s="5" t="str">
        <f t="shared" si="50"/>
        <v>00006-00012-00024-00014</v>
      </c>
      <c r="C1628" s="5" t="str">
        <f t="shared" si="51"/>
        <v>カヌー Marathon, SUP, Dragon Boat K2　3.4㎞ 女子/45+</v>
      </c>
      <c r="D1628" s="3" t="s">
        <v>516</v>
      </c>
      <c r="E1628" t="s">
        <v>1007</v>
      </c>
      <c r="F1628" t="s">
        <v>2728</v>
      </c>
      <c r="G1628" s="3" t="s">
        <v>537</v>
      </c>
      <c r="H1628" t="s">
        <v>1008</v>
      </c>
      <c r="I1628" t="s">
        <v>2729</v>
      </c>
      <c r="J1628" s="3" t="s">
        <v>638</v>
      </c>
      <c r="K1628" t="s">
        <v>1034</v>
      </c>
      <c r="L1628" t="s">
        <v>2753</v>
      </c>
      <c r="M1628" s="3" t="s">
        <v>618</v>
      </c>
      <c r="N1628" t="s">
        <v>814</v>
      </c>
      <c r="O1628" t="s">
        <v>2454</v>
      </c>
    </row>
    <row r="1629" spans="2:15" ht="18" hidden="1" x14ac:dyDescent="0.45">
      <c r="B1629" s="5" t="str">
        <f t="shared" si="50"/>
        <v>00006-00012-00024-00015</v>
      </c>
      <c r="C1629" s="5" t="str">
        <f t="shared" si="51"/>
        <v>カヌー Marathon, SUP, Dragon Boat K2　3.4㎞ 女子/50+</v>
      </c>
      <c r="D1629" s="3" t="s">
        <v>516</v>
      </c>
      <c r="E1629" t="s">
        <v>1007</v>
      </c>
      <c r="F1629" t="s">
        <v>2728</v>
      </c>
      <c r="G1629" s="3" t="s">
        <v>537</v>
      </c>
      <c r="H1629" t="s">
        <v>1008</v>
      </c>
      <c r="I1629" t="s">
        <v>2729</v>
      </c>
      <c r="J1629" s="3" t="s">
        <v>638</v>
      </c>
      <c r="K1629" t="s">
        <v>1034</v>
      </c>
      <c r="L1629" t="s">
        <v>2753</v>
      </c>
      <c r="M1629" s="3" t="s">
        <v>620</v>
      </c>
      <c r="N1629" t="s">
        <v>815</v>
      </c>
      <c r="O1629" t="s">
        <v>2456</v>
      </c>
    </row>
    <row r="1630" spans="2:15" ht="18" hidden="1" x14ac:dyDescent="0.45">
      <c r="B1630" s="5" t="str">
        <f t="shared" si="50"/>
        <v>00006-00012-00024-00016</v>
      </c>
      <c r="C1630" s="5" t="str">
        <f t="shared" si="51"/>
        <v>カヌー Marathon, SUP, Dragon Boat K2　3.4㎞ 女子/55+</v>
      </c>
      <c r="D1630" s="3" t="s">
        <v>516</v>
      </c>
      <c r="E1630" t="s">
        <v>1007</v>
      </c>
      <c r="F1630" t="s">
        <v>2728</v>
      </c>
      <c r="G1630" s="3" t="s">
        <v>537</v>
      </c>
      <c r="H1630" t="s">
        <v>1008</v>
      </c>
      <c r="I1630" t="s">
        <v>2729</v>
      </c>
      <c r="J1630" s="3" t="s">
        <v>638</v>
      </c>
      <c r="K1630" t="s">
        <v>1034</v>
      </c>
      <c r="L1630" t="s">
        <v>2753</v>
      </c>
      <c r="M1630" s="3" t="s">
        <v>622</v>
      </c>
      <c r="N1630" t="s">
        <v>816</v>
      </c>
      <c r="O1630" t="s">
        <v>2457</v>
      </c>
    </row>
    <row r="1631" spans="2:15" ht="18" hidden="1" x14ac:dyDescent="0.45">
      <c r="B1631" s="5" t="str">
        <f t="shared" si="50"/>
        <v>00006-00012-00024-00017</v>
      </c>
      <c r="C1631" s="5" t="str">
        <f t="shared" si="51"/>
        <v>カヌー Marathon, SUP, Dragon Boat K2　3.4㎞ 女子/60+</v>
      </c>
      <c r="D1631" s="3" t="s">
        <v>516</v>
      </c>
      <c r="E1631" t="s">
        <v>1007</v>
      </c>
      <c r="F1631" t="s">
        <v>2728</v>
      </c>
      <c r="G1631" s="3" t="s">
        <v>537</v>
      </c>
      <c r="H1631" t="s">
        <v>1008</v>
      </c>
      <c r="I1631" t="s">
        <v>2729</v>
      </c>
      <c r="J1631" s="3" t="s">
        <v>638</v>
      </c>
      <c r="K1631" t="s">
        <v>1034</v>
      </c>
      <c r="L1631" t="s">
        <v>2753</v>
      </c>
      <c r="M1631" s="3" t="s">
        <v>624</v>
      </c>
      <c r="N1631" t="s">
        <v>817</v>
      </c>
      <c r="O1631" t="s">
        <v>2458</v>
      </c>
    </row>
    <row r="1632" spans="2:15" ht="18" hidden="1" x14ac:dyDescent="0.45">
      <c r="B1632" s="5" t="str">
        <f t="shared" si="50"/>
        <v>00006-00012-00024-00018</v>
      </c>
      <c r="C1632" s="5" t="str">
        <f t="shared" si="51"/>
        <v>カヌー Marathon, SUP, Dragon Boat K2　3.4㎞ 女子/65+</v>
      </c>
      <c r="D1632" s="3" t="s">
        <v>516</v>
      </c>
      <c r="E1632" t="s">
        <v>1007</v>
      </c>
      <c r="F1632" t="s">
        <v>2728</v>
      </c>
      <c r="G1632" s="3" t="s">
        <v>537</v>
      </c>
      <c r="H1632" t="s">
        <v>1008</v>
      </c>
      <c r="I1632" t="s">
        <v>2729</v>
      </c>
      <c r="J1632" s="3" t="s">
        <v>638</v>
      </c>
      <c r="K1632" t="s">
        <v>1034</v>
      </c>
      <c r="L1632" t="s">
        <v>2753</v>
      </c>
      <c r="M1632" s="3" t="s">
        <v>626</v>
      </c>
      <c r="N1632" t="s">
        <v>818</v>
      </c>
      <c r="O1632" t="s">
        <v>2459</v>
      </c>
    </row>
    <row r="1633" spans="2:15" ht="18" hidden="1" x14ac:dyDescent="0.45">
      <c r="B1633" s="5" t="str">
        <f t="shared" si="50"/>
        <v>00006-00012-00024-00019</v>
      </c>
      <c r="C1633" s="5" t="str">
        <f t="shared" si="51"/>
        <v>カヌー Marathon, SUP, Dragon Boat K2　3.4㎞ 女子/70+</v>
      </c>
      <c r="D1633" s="3" t="s">
        <v>516</v>
      </c>
      <c r="E1633" t="s">
        <v>1007</v>
      </c>
      <c r="F1633" t="s">
        <v>2728</v>
      </c>
      <c r="G1633" s="3" t="s">
        <v>537</v>
      </c>
      <c r="H1633" t="s">
        <v>1008</v>
      </c>
      <c r="I1633" t="s">
        <v>2729</v>
      </c>
      <c r="J1633" s="3" t="s">
        <v>638</v>
      </c>
      <c r="K1633" t="s">
        <v>1034</v>
      </c>
      <c r="L1633" t="s">
        <v>2753</v>
      </c>
      <c r="M1633" s="3" t="s">
        <v>628</v>
      </c>
      <c r="N1633" t="s">
        <v>819</v>
      </c>
      <c r="O1633" t="s">
        <v>2461</v>
      </c>
    </row>
    <row r="1634" spans="2:15" ht="18" hidden="1" x14ac:dyDescent="0.45">
      <c r="B1634" s="5" t="str">
        <f t="shared" si="50"/>
        <v>00006-00012-00024-00020</v>
      </c>
      <c r="C1634" s="5" t="str">
        <f t="shared" si="51"/>
        <v>カヌー Marathon, SUP, Dragon Boat K2　3.4㎞ 女子/75+</v>
      </c>
      <c r="D1634" s="3" t="s">
        <v>516</v>
      </c>
      <c r="E1634" t="s">
        <v>1007</v>
      </c>
      <c r="F1634" t="s">
        <v>2728</v>
      </c>
      <c r="G1634" s="3" t="s">
        <v>537</v>
      </c>
      <c r="H1634" t="s">
        <v>1008</v>
      </c>
      <c r="I1634" t="s">
        <v>2729</v>
      </c>
      <c r="J1634" s="3" t="s">
        <v>638</v>
      </c>
      <c r="K1634" t="s">
        <v>1034</v>
      </c>
      <c r="L1634" t="s">
        <v>2753</v>
      </c>
      <c r="M1634" s="3" t="s">
        <v>630</v>
      </c>
      <c r="N1634" t="s">
        <v>820</v>
      </c>
      <c r="O1634" t="s">
        <v>2462</v>
      </c>
    </row>
    <row r="1635" spans="2:15" ht="18" hidden="1" x14ac:dyDescent="0.45">
      <c r="B1635" s="5" t="str">
        <f t="shared" si="50"/>
        <v>00006-00012-00025-00001</v>
      </c>
      <c r="C1635" s="5" t="str">
        <f t="shared" si="51"/>
        <v>カヌー Marathon, SUP, Dragon Boat K2　3.4㎞（個人で申し込み） 男子/30+</v>
      </c>
      <c r="D1635" s="3" t="s">
        <v>516</v>
      </c>
      <c r="E1635" t="s">
        <v>1007</v>
      </c>
      <c r="F1635" t="s">
        <v>2728</v>
      </c>
      <c r="G1635" s="3" t="s">
        <v>537</v>
      </c>
      <c r="H1635" t="s">
        <v>1008</v>
      </c>
      <c r="I1635" t="s">
        <v>2729</v>
      </c>
      <c r="J1635" s="3" t="s">
        <v>640</v>
      </c>
      <c r="K1635" t="s">
        <v>1035</v>
      </c>
      <c r="L1635" t="s">
        <v>2754</v>
      </c>
      <c r="M1635" s="3" t="s">
        <v>498</v>
      </c>
      <c r="N1635" t="s">
        <v>795</v>
      </c>
      <c r="O1635" t="s">
        <v>2433</v>
      </c>
    </row>
    <row r="1636" spans="2:15" ht="18" hidden="1" x14ac:dyDescent="0.45">
      <c r="B1636" s="5" t="str">
        <f t="shared" si="50"/>
        <v>00006-00012-00025-00002</v>
      </c>
      <c r="C1636" s="5" t="str">
        <f t="shared" si="51"/>
        <v>カヌー Marathon, SUP, Dragon Boat K2　3.4㎞（個人で申し込み） 男子/35+</v>
      </c>
      <c r="D1636" s="3" t="s">
        <v>516</v>
      </c>
      <c r="E1636" t="s">
        <v>1007</v>
      </c>
      <c r="F1636" t="s">
        <v>2728</v>
      </c>
      <c r="G1636" s="3" t="s">
        <v>537</v>
      </c>
      <c r="H1636" t="s">
        <v>1008</v>
      </c>
      <c r="I1636" t="s">
        <v>2729</v>
      </c>
      <c r="J1636" s="3" t="s">
        <v>640</v>
      </c>
      <c r="K1636" t="s">
        <v>1035</v>
      </c>
      <c r="L1636" t="s">
        <v>2754</v>
      </c>
      <c r="M1636" s="3" t="s">
        <v>503</v>
      </c>
      <c r="N1636" t="s">
        <v>796</v>
      </c>
      <c r="O1636" t="s">
        <v>2434</v>
      </c>
    </row>
    <row r="1637" spans="2:15" ht="18" hidden="1" x14ac:dyDescent="0.45">
      <c r="B1637" s="5" t="str">
        <f t="shared" si="50"/>
        <v>00006-00012-00025-00003</v>
      </c>
      <c r="C1637" s="5" t="str">
        <f t="shared" si="51"/>
        <v>カヌー Marathon, SUP, Dragon Boat K2　3.4㎞（個人で申し込み） 男子/40+</v>
      </c>
      <c r="D1637" s="3" t="s">
        <v>516</v>
      </c>
      <c r="E1637" t="s">
        <v>1007</v>
      </c>
      <c r="F1637" t="s">
        <v>2728</v>
      </c>
      <c r="G1637" s="3" t="s">
        <v>537</v>
      </c>
      <c r="H1637" t="s">
        <v>1008</v>
      </c>
      <c r="I1637" t="s">
        <v>2729</v>
      </c>
      <c r="J1637" s="3" t="s">
        <v>640</v>
      </c>
      <c r="K1637" t="s">
        <v>1035</v>
      </c>
      <c r="L1637" t="s">
        <v>2754</v>
      </c>
      <c r="M1637" s="3" t="s">
        <v>505</v>
      </c>
      <c r="N1637" t="s">
        <v>797</v>
      </c>
      <c r="O1637" t="s">
        <v>2435</v>
      </c>
    </row>
    <row r="1638" spans="2:15" ht="18" hidden="1" x14ac:dyDescent="0.45">
      <c r="B1638" s="5" t="str">
        <f t="shared" si="50"/>
        <v>00006-00012-00025-00004</v>
      </c>
      <c r="C1638" s="5" t="str">
        <f t="shared" si="51"/>
        <v>カヌー Marathon, SUP, Dragon Boat K2　3.4㎞（個人で申し込み） 男子/45+</v>
      </c>
      <c r="D1638" s="3" t="s">
        <v>516</v>
      </c>
      <c r="E1638" t="s">
        <v>1007</v>
      </c>
      <c r="F1638" t="s">
        <v>2728</v>
      </c>
      <c r="G1638" s="3" t="s">
        <v>537</v>
      </c>
      <c r="H1638" t="s">
        <v>1008</v>
      </c>
      <c r="I1638" t="s">
        <v>2729</v>
      </c>
      <c r="J1638" s="3" t="s">
        <v>640</v>
      </c>
      <c r="K1638" t="s">
        <v>1035</v>
      </c>
      <c r="L1638" t="s">
        <v>2754</v>
      </c>
      <c r="M1638" s="3" t="s">
        <v>507</v>
      </c>
      <c r="N1638" t="s">
        <v>798</v>
      </c>
      <c r="O1638" t="s">
        <v>2436</v>
      </c>
    </row>
    <row r="1639" spans="2:15" ht="18" hidden="1" x14ac:dyDescent="0.45">
      <c r="B1639" s="5" t="str">
        <f t="shared" si="50"/>
        <v>00006-00012-00025-00005</v>
      </c>
      <c r="C1639" s="5" t="str">
        <f t="shared" si="51"/>
        <v>カヌー Marathon, SUP, Dragon Boat K2　3.4㎞（個人で申し込み） 男子/50+</v>
      </c>
      <c r="D1639" s="3" t="s">
        <v>516</v>
      </c>
      <c r="E1639" t="s">
        <v>1007</v>
      </c>
      <c r="F1639" t="s">
        <v>2728</v>
      </c>
      <c r="G1639" s="3" t="s">
        <v>537</v>
      </c>
      <c r="H1639" t="s">
        <v>1008</v>
      </c>
      <c r="I1639" t="s">
        <v>2729</v>
      </c>
      <c r="J1639" s="3" t="s">
        <v>640</v>
      </c>
      <c r="K1639" t="s">
        <v>1035</v>
      </c>
      <c r="L1639" t="s">
        <v>2754</v>
      </c>
      <c r="M1639" s="3" t="s">
        <v>514</v>
      </c>
      <c r="N1639" t="s">
        <v>799</v>
      </c>
      <c r="O1639" t="s">
        <v>2438</v>
      </c>
    </row>
    <row r="1640" spans="2:15" ht="18" hidden="1" x14ac:dyDescent="0.45">
      <c r="B1640" s="5" t="str">
        <f t="shared" si="50"/>
        <v>00006-00012-00025-00006</v>
      </c>
      <c r="C1640" s="5" t="str">
        <f t="shared" si="51"/>
        <v>カヌー Marathon, SUP, Dragon Boat K2　3.4㎞（個人で申し込み） 男子/55+</v>
      </c>
      <c r="D1640" s="3" t="s">
        <v>516</v>
      </c>
      <c r="E1640" t="s">
        <v>1007</v>
      </c>
      <c r="F1640" t="s">
        <v>2728</v>
      </c>
      <c r="G1640" s="3" t="s">
        <v>537</v>
      </c>
      <c r="H1640" t="s">
        <v>1008</v>
      </c>
      <c r="I1640" t="s">
        <v>2729</v>
      </c>
      <c r="J1640" s="3" t="s">
        <v>640</v>
      </c>
      <c r="K1640" t="s">
        <v>1035</v>
      </c>
      <c r="L1640" t="s">
        <v>2754</v>
      </c>
      <c r="M1640" s="3" t="s">
        <v>516</v>
      </c>
      <c r="N1640" t="s">
        <v>800</v>
      </c>
      <c r="O1640" t="s">
        <v>2439</v>
      </c>
    </row>
    <row r="1641" spans="2:15" ht="18" hidden="1" x14ac:dyDescent="0.45">
      <c r="B1641" s="5" t="str">
        <f t="shared" si="50"/>
        <v>00006-00012-00025-00007</v>
      </c>
      <c r="C1641" s="5" t="str">
        <f t="shared" si="51"/>
        <v>カヌー Marathon, SUP, Dragon Boat K2　3.4㎞（個人で申し込み） 男子/60+</v>
      </c>
      <c r="D1641" s="3" t="s">
        <v>516</v>
      </c>
      <c r="E1641" t="s">
        <v>1007</v>
      </c>
      <c r="F1641" t="s">
        <v>2728</v>
      </c>
      <c r="G1641" s="3" t="s">
        <v>537</v>
      </c>
      <c r="H1641" t="s">
        <v>1008</v>
      </c>
      <c r="I1641" t="s">
        <v>2729</v>
      </c>
      <c r="J1641" s="3" t="s">
        <v>640</v>
      </c>
      <c r="K1641" t="s">
        <v>1035</v>
      </c>
      <c r="L1641" t="s">
        <v>2754</v>
      </c>
      <c r="M1641" s="3" t="s">
        <v>518</v>
      </c>
      <c r="N1641" t="s">
        <v>801</v>
      </c>
      <c r="O1641" t="s">
        <v>2440</v>
      </c>
    </row>
    <row r="1642" spans="2:15" ht="18" hidden="1" x14ac:dyDescent="0.45">
      <c r="B1642" s="5" t="str">
        <f t="shared" si="50"/>
        <v>00006-00012-00025-00008</v>
      </c>
      <c r="C1642" s="5" t="str">
        <f t="shared" si="51"/>
        <v>カヌー Marathon, SUP, Dragon Boat K2　3.4㎞（個人で申し込み） 男子/65+</v>
      </c>
      <c r="D1642" s="3" t="s">
        <v>516</v>
      </c>
      <c r="E1642" t="s">
        <v>1007</v>
      </c>
      <c r="F1642" t="s">
        <v>2728</v>
      </c>
      <c r="G1642" s="3" t="s">
        <v>537</v>
      </c>
      <c r="H1642" t="s">
        <v>1008</v>
      </c>
      <c r="I1642" t="s">
        <v>2729</v>
      </c>
      <c r="J1642" s="3" t="s">
        <v>640</v>
      </c>
      <c r="K1642" t="s">
        <v>1035</v>
      </c>
      <c r="L1642" t="s">
        <v>2754</v>
      </c>
      <c r="M1642" s="3" t="s">
        <v>520</v>
      </c>
      <c r="N1642" t="s">
        <v>802</v>
      </c>
      <c r="O1642" t="s">
        <v>2441</v>
      </c>
    </row>
    <row r="1643" spans="2:15" ht="18" hidden="1" x14ac:dyDescent="0.45">
      <c r="B1643" s="5" t="str">
        <f t="shared" si="50"/>
        <v>00006-00012-00025-00009</v>
      </c>
      <c r="C1643" s="5" t="str">
        <f t="shared" si="51"/>
        <v>カヌー Marathon, SUP, Dragon Boat K2　3.4㎞（個人で申し込み） 男子/70+</v>
      </c>
      <c r="D1643" s="3" t="s">
        <v>516</v>
      </c>
      <c r="E1643" t="s">
        <v>1007</v>
      </c>
      <c r="F1643" t="s">
        <v>2728</v>
      </c>
      <c r="G1643" s="3" t="s">
        <v>537</v>
      </c>
      <c r="H1643" t="s">
        <v>1008</v>
      </c>
      <c r="I1643" t="s">
        <v>2729</v>
      </c>
      <c r="J1643" s="3" t="s">
        <v>640</v>
      </c>
      <c r="K1643" t="s">
        <v>1035</v>
      </c>
      <c r="L1643" t="s">
        <v>2754</v>
      </c>
      <c r="M1643" s="3" t="s">
        <v>531</v>
      </c>
      <c r="N1643" t="s">
        <v>803</v>
      </c>
      <c r="O1643" t="s">
        <v>2443</v>
      </c>
    </row>
    <row r="1644" spans="2:15" ht="18" hidden="1" x14ac:dyDescent="0.45">
      <c r="B1644" s="5" t="str">
        <f t="shared" si="50"/>
        <v>00006-00012-00025-00010</v>
      </c>
      <c r="C1644" s="5" t="str">
        <f t="shared" si="51"/>
        <v>カヌー Marathon, SUP, Dragon Boat K2　3.4㎞（個人で申し込み） 男子/75+</v>
      </c>
      <c r="D1644" s="3" t="s">
        <v>516</v>
      </c>
      <c r="E1644" t="s">
        <v>1007</v>
      </c>
      <c r="F1644" t="s">
        <v>2728</v>
      </c>
      <c r="G1644" s="3" t="s">
        <v>537</v>
      </c>
      <c r="H1644" t="s">
        <v>1008</v>
      </c>
      <c r="I1644" t="s">
        <v>2729</v>
      </c>
      <c r="J1644" s="3" t="s">
        <v>640</v>
      </c>
      <c r="K1644" t="s">
        <v>1035</v>
      </c>
      <c r="L1644" t="s">
        <v>2754</v>
      </c>
      <c r="M1644" s="3" t="s">
        <v>533</v>
      </c>
      <c r="N1644" t="s">
        <v>804</v>
      </c>
      <c r="O1644" t="s">
        <v>2444</v>
      </c>
    </row>
    <row r="1645" spans="2:15" ht="18" hidden="1" x14ac:dyDescent="0.45">
      <c r="B1645" s="5" t="str">
        <f t="shared" si="50"/>
        <v>00006-00012-00025-00011</v>
      </c>
      <c r="C1645" s="5" t="str">
        <f t="shared" si="51"/>
        <v>カヌー Marathon, SUP, Dragon Boat K2　3.4㎞（個人で申し込み） 女子/30+</v>
      </c>
      <c r="D1645" s="3" t="s">
        <v>516</v>
      </c>
      <c r="E1645" t="s">
        <v>1007</v>
      </c>
      <c r="F1645" t="s">
        <v>2728</v>
      </c>
      <c r="G1645" s="3" t="s">
        <v>537</v>
      </c>
      <c r="H1645" t="s">
        <v>1008</v>
      </c>
      <c r="I1645" t="s">
        <v>2729</v>
      </c>
      <c r="J1645" s="3" t="s">
        <v>640</v>
      </c>
      <c r="K1645" t="s">
        <v>1035</v>
      </c>
      <c r="L1645" t="s">
        <v>2754</v>
      </c>
      <c r="M1645" s="3" t="s">
        <v>535</v>
      </c>
      <c r="N1645" t="s">
        <v>811</v>
      </c>
      <c r="O1645" t="s">
        <v>2451</v>
      </c>
    </row>
    <row r="1646" spans="2:15" ht="18" hidden="1" x14ac:dyDescent="0.45">
      <c r="B1646" s="5" t="str">
        <f t="shared" si="50"/>
        <v>00006-00012-00025-00012</v>
      </c>
      <c r="C1646" s="5" t="str">
        <f t="shared" si="51"/>
        <v>カヌー Marathon, SUP, Dragon Boat K2　3.4㎞（個人で申し込み） 女子/35+</v>
      </c>
      <c r="D1646" s="3" t="s">
        <v>516</v>
      </c>
      <c r="E1646" t="s">
        <v>1007</v>
      </c>
      <c r="F1646" t="s">
        <v>2728</v>
      </c>
      <c r="G1646" s="3" t="s">
        <v>537</v>
      </c>
      <c r="H1646" t="s">
        <v>1008</v>
      </c>
      <c r="I1646" t="s">
        <v>2729</v>
      </c>
      <c r="J1646" s="3" t="s">
        <v>640</v>
      </c>
      <c r="K1646" t="s">
        <v>1035</v>
      </c>
      <c r="L1646" t="s">
        <v>2754</v>
      </c>
      <c r="M1646" s="3" t="s">
        <v>537</v>
      </c>
      <c r="N1646" t="s">
        <v>812</v>
      </c>
      <c r="O1646" t="s">
        <v>2452</v>
      </c>
    </row>
    <row r="1647" spans="2:15" ht="18" hidden="1" x14ac:dyDescent="0.45">
      <c r="B1647" s="5" t="str">
        <f t="shared" si="50"/>
        <v>00006-00012-00025-00013</v>
      </c>
      <c r="C1647" s="5" t="str">
        <f t="shared" si="51"/>
        <v>カヌー Marathon, SUP, Dragon Boat K2　3.4㎞（個人で申し込み） 女子/40+</v>
      </c>
      <c r="D1647" s="3" t="s">
        <v>516</v>
      </c>
      <c r="E1647" t="s">
        <v>1007</v>
      </c>
      <c r="F1647" t="s">
        <v>2728</v>
      </c>
      <c r="G1647" s="3" t="s">
        <v>537</v>
      </c>
      <c r="H1647" t="s">
        <v>1008</v>
      </c>
      <c r="I1647" t="s">
        <v>2729</v>
      </c>
      <c r="J1647" s="3" t="s">
        <v>640</v>
      </c>
      <c r="K1647" t="s">
        <v>1035</v>
      </c>
      <c r="L1647" t="s">
        <v>2754</v>
      </c>
      <c r="M1647" s="3" t="s">
        <v>616</v>
      </c>
      <c r="N1647" t="s">
        <v>813</v>
      </c>
      <c r="O1647" t="s">
        <v>2453</v>
      </c>
    </row>
    <row r="1648" spans="2:15" ht="18" hidden="1" x14ac:dyDescent="0.45">
      <c r="B1648" s="5" t="str">
        <f t="shared" si="50"/>
        <v>00006-00012-00025-00014</v>
      </c>
      <c r="C1648" s="5" t="str">
        <f t="shared" si="51"/>
        <v>カヌー Marathon, SUP, Dragon Boat K2　3.4㎞（個人で申し込み） 女子/45+</v>
      </c>
      <c r="D1648" s="3" t="s">
        <v>516</v>
      </c>
      <c r="E1648" t="s">
        <v>1007</v>
      </c>
      <c r="F1648" t="s">
        <v>2728</v>
      </c>
      <c r="G1648" s="3" t="s">
        <v>537</v>
      </c>
      <c r="H1648" t="s">
        <v>1008</v>
      </c>
      <c r="I1648" t="s">
        <v>2729</v>
      </c>
      <c r="J1648" s="3" t="s">
        <v>640</v>
      </c>
      <c r="K1648" t="s">
        <v>1035</v>
      </c>
      <c r="L1648" t="s">
        <v>2754</v>
      </c>
      <c r="M1648" s="3" t="s">
        <v>618</v>
      </c>
      <c r="N1648" t="s">
        <v>814</v>
      </c>
      <c r="O1648" t="s">
        <v>2454</v>
      </c>
    </row>
    <row r="1649" spans="2:15" ht="18" hidden="1" x14ac:dyDescent="0.45">
      <c r="B1649" s="5" t="str">
        <f t="shared" si="50"/>
        <v>00006-00012-00025-00015</v>
      </c>
      <c r="C1649" s="5" t="str">
        <f t="shared" si="51"/>
        <v>カヌー Marathon, SUP, Dragon Boat K2　3.4㎞（個人で申し込み） 女子/50+</v>
      </c>
      <c r="D1649" s="3" t="s">
        <v>516</v>
      </c>
      <c r="E1649" t="s">
        <v>1007</v>
      </c>
      <c r="F1649" t="s">
        <v>2728</v>
      </c>
      <c r="G1649" s="3" t="s">
        <v>537</v>
      </c>
      <c r="H1649" t="s">
        <v>1008</v>
      </c>
      <c r="I1649" t="s">
        <v>2729</v>
      </c>
      <c r="J1649" s="3" t="s">
        <v>640</v>
      </c>
      <c r="K1649" t="s">
        <v>1035</v>
      </c>
      <c r="L1649" t="s">
        <v>2754</v>
      </c>
      <c r="M1649" s="3" t="s">
        <v>620</v>
      </c>
      <c r="N1649" t="s">
        <v>815</v>
      </c>
      <c r="O1649" t="s">
        <v>2456</v>
      </c>
    </row>
    <row r="1650" spans="2:15" ht="18" hidden="1" x14ac:dyDescent="0.45">
      <c r="B1650" s="5" t="str">
        <f t="shared" si="50"/>
        <v>00006-00012-00025-00016</v>
      </c>
      <c r="C1650" s="5" t="str">
        <f t="shared" si="51"/>
        <v>カヌー Marathon, SUP, Dragon Boat K2　3.4㎞（個人で申し込み） 女子/55+</v>
      </c>
      <c r="D1650" s="3" t="s">
        <v>516</v>
      </c>
      <c r="E1650" t="s">
        <v>1007</v>
      </c>
      <c r="F1650" t="s">
        <v>2728</v>
      </c>
      <c r="G1650" s="3" t="s">
        <v>537</v>
      </c>
      <c r="H1650" t="s">
        <v>1008</v>
      </c>
      <c r="I1650" t="s">
        <v>2729</v>
      </c>
      <c r="J1650" s="3" t="s">
        <v>640</v>
      </c>
      <c r="K1650" t="s">
        <v>1035</v>
      </c>
      <c r="L1650" t="s">
        <v>2754</v>
      </c>
      <c r="M1650" s="3" t="s">
        <v>622</v>
      </c>
      <c r="N1650" t="s">
        <v>816</v>
      </c>
      <c r="O1650" t="s">
        <v>2457</v>
      </c>
    </row>
    <row r="1651" spans="2:15" ht="18" hidden="1" x14ac:dyDescent="0.45">
      <c r="B1651" s="5" t="str">
        <f t="shared" si="50"/>
        <v>00006-00012-00025-00017</v>
      </c>
      <c r="C1651" s="5" t="str">
        <f t="shared" si="51"/>
        <v>カヌー Marathon, SUP, Dragon Boat K2　3.4㎞（個人で申し込み） 女子/60+</v>
      </c>
      <c r="D1651" s="3" t="s">
        <v>516</v>
      </c>
      <c r="E1651" t="s">
        <v>1007</v>
      </c>
      <c r="F1651" t="s">
        <v>2728</v>
      </c>
      <c r="G1651" s="3" t="s">
        <v>537</v>
      </c>
      <c r="H1651" t="s">
        <v>1008</v>
      </c>
      <c r="I1651" t="s">
        <v>2729</v>
      </c>
      <c r="J1651" s="3" t="s">
        <v>640</v>
      </c>
      <c r="K1651" t="s">
        <v>1035</v>
      </c>
      <c r="L1651" t="s">
        <v>2754</v>
      </c>
      <c r="M1651" s="3" t="s">
        <v>624</v>
      </c>
      <c r="N1651" t="s">
        <v>817</v>
      </c>
      <c r="O1651" t="s">
        <v>2458</v>
      </c>
    </row>
    <row r="1652" spans="2:15" ht="18" hidden="1" x14ac:dyDescent="0.45">
      <c r="B1652" s="5" t="str">
        <f t="shared" si="50"/>
        <v>00006-00012-00025-00018</v>
      </c>
      <c r="C1652" s="5" t="str">
        <f t="shared" si="51"/>
        <v>カヌー Marathon, SUP, Dragon Boat K2　3.4㎞（個人で申し込み） 女子/65+</v>
      </c>
      <c r="D1652" s="3" t="s">
        <v>516</v>
      </c>
      <c r="E1652" t="s">
        <v>1007</v>
      </c>
      <c r="F1652" t="s">
        <v>2728</v>
      </c>
      <c r="G1652" s="3" t="s">
        <v>537</v>
      </c>
      <c r="H1652" t="s">
        <v>1008</v>
      </c>
      <c r="I1652" t="s">
        <v>2729</v>
      </c>
      <c r="J1652" s="3" t="s">
        <v>640</v>
      </c>
      <c r="K1652" t="s">
        <v>1035</v>
      </c>
      <c r="L1652" t="s">
        <v>2754</v>
      </c>
      <c r="M1652" s="3" t="s">
        <v>626</v>
      </c>
      <c r="N1652" t="s">
        <v>818</v>
      </c>
      <c r="O1652" t="s">
        <v>2459</v>
      </c>
    </row>
    <row r="1653" spans="2:15" ht="18" hidden="1" x14ac:dyDescent="0.45">
      <c r="B1653" s="5" t="str">
        <f t="shared" si="50"/>
        <v>00006-00012-00025-00019</v>
      </c>
      <c r="C1653" s="5" t="str">
        <f t="shared" si="51"/>
        <v>カヌー Marathon, SUP, Dragon Boat K2　3.4㎞（個人で申し込み） 女子/70+</v>
      </c>
      <c r="D1653" s="3" t="s">
        <v>516</v>
      </c>
      <c r="E1653" t="s">
        <v>1007</v>
      </c>
      <c r="F1653" t="s">
        <v>2728</v>
      </c>
      <c r="G1653" s="3" t="s">
        <v>537</v>
      </c>
      <c r="H1653" t="s">
        <v>1008</v>
      </c>
      <c r="I1653" t="s">
        <v>2729</v>
      </c>
      <c r="J1653" s="3" t="s">
        <v>640</v>
      </c>
      <c r="K1653" t="s">
        <v>1035</v>
      </c>
      <c r="L1653" t="s">
        <v>2754</v>
      </c>
      <c r="M1653" s="3" t="s">
        <v>628</v>
      </c>
      <c r="N1653" t="s">
        <v>819</v>
      </c>
      <c r="O1653" t="s">
        <v>2461</v>
      </c>
    </row>
    <row r="1654" spans="2:15" ht="18" hidden="1" x14ac:dyDescent="0.45">
      <c r="B1654" s="5" t="str">
        <f t="shared" si="50"/>
        <v>00006-00012-00025-00020</v>
      </c>
      <c r="C1654" s="5" t="str">
        <f t="shared" si="51"/>
        <v>カヌー Marathon, SUP, Dragon Boat K2　3.4㎞（個人で申し込み） 女子/75+</v>
      </c>
      <c r="D1654" s="3" t="s">
        <v>516</v>
      </c>
      <c r="E1654" t="s">
        <v>1007</v>
      </c>
      <c r="F1654" t="s">
        <v>2728</v>
      </c>
      <c r="G1654" s="3" t="s">
        <v>537</v>
      </c>
      <c r="H1654" t="s">
        <v>1008</v>
      </c>
      <c r="I1654" t="s">
        <v>2729</v>
      </c>
      <c r="J1654" s="3" t="s">
        <v>640</v>
      </c>
      <c r="K1654" t="s">
        <v>1035</v>
      </c>
      <c r="L1654" t="s">
        <v>2754</v>
      </c>
      <c r="M1654" s="3" t="s">
        <v>630</v>
      </c>
      <c r="N1654" t="s">
        <v>820</v>
      </c>
      <c r="O1654" t="s">
        <v>2462</v>
      </c>
    </row>
    <row r="1655" spans="2:15" ht="18" hidden="1" x14ac:dyDescent="0.45">
      <c r="B1655" s="5" t="str">
        <f t="shared" si="50"/>
        <v>00006-00012-00026-00001</v>
      </c>
      <c r="C1655" s="5" t="str">
        <f t="shared" si="51"/>
        <v>カヌー Marathon, SUP, Dragon Boat C2　12㎞ 男子/30+</v>
      </c>
      <c r="D1655" s="3" t="s">
        <v>516</v>
      </c>
      <c r="E1655" t="s">
        <v>1007</v>
      </c>
      <c r="F1655" t="s">
        <v>2728</v>
      </c>
      <c r="G1655" s="3" t="s">
        <v>537</v>
      </c>
      <c r="H1655" t="s">
        <v>1008</v>
      </c>
      <c r="I1655" t="s">
        <v>2729</v>
      </c>
      <c r="J1655" s="3" t="s">
        <v>642</v>
      </c>
      <c r="K1655" t="s">
        <v>1036</v>
      </c>
      <c r="L1655" t="s">
        <v>2755</v>
      </c>
      <c r="M1655" s="3" t="s">
        <v>498</v>
      </c>
      <c r="N1655" t="s">
        <v>795</v>
      </c>
      <c r="O1655" t="s">
        <v>2433</v>
      </c>
    </row>
    <row r="1656" spans="2:15" ht="18" hidden="1" x14ac:dyDescent="0.45">
      <c r="B1656" s="5" t="str">
        <f t="shared" si="50"/>
        <v>00006-00012-00026-00002</v>
      </c>
      <c r="C1656" s="5" t="str">
        <f t="shared" si="51"/>
        <v>カヌー Marathon, SUP, Dragon Boat C2　12㎞ 男子/35+</v>
      </c>
      <c r="D1656" s="3" t="s">
        <v>516</v>
      </c>
      <c r="E1656" t="s">
        <v>1007</v>
      </c>
      <c r="F1656" t="s">
        <v>2728</v>
      </c>
      <c r="G1656" s="3" t="s">
        <v>537</v>
      </c>
      <c r="H1656" t="s">
        <v>1008</v>
      </c>
      <c r="I1656" t="s">
        <v>2729</v>
      </c>
      <c r="J1656" s="3" t="s">
        <v>642</v>
      </c>
      <c r="K1656" t="s">
        <v>1036</v>
      </c>
      <c r="L1656" t="s">
        <v>2755</v>
      </c>
      <c r="M1656" s="3" t="s">
        <v>503</v>
      </c>
      <c r="N1656" t="s">
        <v>796</v>
      </c>
      <c r="O1656" t="s">
        <v>2434</v>
      </c>
    </row>
    <row r="1657" spans="2:15" ht="18" hidden="1" x14ac:dyDescent="0.45">
      <c r="B1657" s="5" t="str">
        <f t="shared" si="50"/>
        <v>00006-00012-00026-00003</v>
      </c>
      <c r="C1657" s="5" t="str">
        <f t="shared" si="51"/>
        <v>カヌー Marathon, SUP, Dragon Boat C2　12㎞ 男子/40+</v>
      </c>
      <c r="D1657" s="3" t="s">
        <v>516</v>
      </c>
      <c r="E1657" t="s">
        <v>1007</v>
      </c>
      <c r="F1657" t="s">
        <v>2728</v>
      </c>
      <c r="G1657" s="3" t="s">
        <v>537</v>
      </c>
      <c r="H1657" t="s">
        <v>1008</v>
      </c>
      <c r="I1657" t="s">
        <v>2729</v>
      </c>
      <c r="J1657" s="3" t="s">
        <v>642</v>
      </c>
      <c r="K1657" t="s">
        <v>1036</v>
      </c>
      <c r="L1657" t="s">
        <v>2755</v>
      </c>
      <c r="M1657" s="3" t="s">
        <v>505</v>
      </c>
      <c r="N1657" t="s">
        <v>797</v>
      </c>
      <c r="O1657" t="s">
        <v>2435</v>
      </c>
    </row>
    <row r="1658" spans="2:15" ht="18" hidden="1" x14ac:dyDescent="0.45">
      <c r="B1658" s="5" t="str">
        <f t="shared" si="50"/>
        <v>00006-00012-00026-00004</v>
      </c>
      <c r="C1658" s="5" t="str">
        <f t="shared" si="51"/>
        <v>カヌー Marathon, SUP, Dragon Boat C2　12㎞ 男子/45+</v>
      </c>
      <c r="D1658" s="3" t="s">
        <v>516</v>
      </c>
      <c r="E1658" t="s">
        <v>1007</v>
      </c>
      <c r="F1658" t="s">
        <v>2728</v>
      </c>
      <c r="G1658" s="3" t="s">
        <v>537</v>
      </c>
      <c r="H1658" t="s">
        <v>1008</v>
      </c>
      <c r="I1658" t="s">
        <v>2729</v>
      </c>
      <c r="J1658" s="3" t="s">
        <v>642</v>
      </c>
      <c r="K1658" t="s">
        <v>1036</v>
      </c>
      <c r="L1658" t="s">
        <v>2755</v>
      </c>
      <c r="M1658" s="3" t="s">
        <v>507</v>
      </c>
      <c r="N1658" t="s">
        <v>798</v>
      </c>
      <c r="O1658" t="s">
        <v>2436</v>
      </c>
    </row>
    <row r="1659" spans="2:15" ht="18" hidden="1" x14ac:dyDescent="0.45">
      <c r="B1659" s="5" t="str">
        <f t="shared" si="50"/>
        <v>00006-00012-00026-00005</v>
      </c>
      <c r="C1659" s="5" t="str">
        <f t="shared" si="51"/>
        <v>カヌー Marathon, SUP, Dragon Boat C2　12㎞ 男子/50+</v>
      </c>
      <c r="D1659" s="3" t="s">
        <v>516</v>
      </c>
      <c r="E1659" t="s">
        <v>1007</v>
      </c>
      <c r="F1659" t="s">
        <v>2728</v>
      </c>
      <c r="G1659" s="3" t="s">
        <v>537</v>
      </c>
      <c r="H1659" t="s">
        <v>1008</v>
      </c>
      <c r="I1659" t="s">
        <v>2729</v>
      </c>
      <c r="J1659" s="3" t="s">
        <v>642</v>
      </c>
      <c r="K1659" t="s">
        <v>1036</v>
      </c>
      <c r="L1659" t="s">
        <v>2755</v>
      </c>
      <c r="M1659" s="3" t="s">
        <v>514</v>
      </c>
      <c r="N1659" t="s">
        <v>799</v>
      </c>
      <c r="O1659" t="s">
        <v>2438</v>
      </c>
    </row>
    <row r="1660" spans="2:15" ht="18" hidden="1" x14ac:dyDescent="0.45">
      <c r="B1660" s="5" t="str">
        <f t="shared" si="50"/>
        <v>00006-00012-00026-00006</v>
      </c>
      <c r="C1660" s="5" t="str">
        <f t="shared" si="51"/>
        <v>カヌー Marathon, SUP, Dragon Boat C2　12㎞ 男子/55+</v>
      </c>
      <c r="D1660" s="3" t="s">
        <v>516</v>
      </c>
      <c r="E1660" t="s">
        <v>1007</v>
      </c>
      <c r="F1660" t="s">
        <v>2728</v>
      </c>
      <c r="G1660" s="3" t="s">
        <v>537</v>
      </c>
      <c r="H1660" t="s">
        <v>1008</v>
      </c>
      <c r="I1660" t="s">
        <v>2729</v>
      </c>
      <c r="J1660" s="3" t="s">
        <v>642</v>
      </c>
      <c r="K1660" t="s">
        <v>1036</v>
      </c>
      <c r="L1660" t="s">
        <v>2755</v>
      </c>
      <c r="M1660" s="3" t="s">
        <v>516</v>
      </c>
      <c r="N1660" t="s">
        <v>800</v>
      </c>
      <c r="O1660" t="s">
        <v>2439</v>
      </c>
    </row>
    <row r="1661" spans="2:15" ht="18" hidden="1" x14ac:dyDescent="0.45">
      <c r="B1661" s="5" t="str">
        <f t="shared" si="50"/>
        <v>00006-00012-00026-00007</v>
      </c>
      <c r="C1661" s="5" t="str">
        <f t="shared" si="51"/>
        <v>カヌー Marathon, SUP, Dragon Boat C2　12㎞ 男子/60+</v>
      </c>
      <c r="D1661" s="3" t="s">
        <v>516</v>
      </c>
      <c r="E1661" t="s">
        <v>1007</v>
      </c>
      <c r="F1661" t="s">
        <v>2728</v>
      </c>
      <c r="G1661" s="3" t="s">
        <v>537</v>
      </c>
      <c r="H1661" t="s">
        <v>1008</v>
      </c>
      <c r="I1661" t="s">
        <v>2729</v>
      </c>
      <c r="J1661" s="3" t="s">
        <v>642</v>
      </c>
      <c r="K1661" t="s">
        <v>1036</v>
      </c>
      <c r="L1661" t="s">
        <v>2755</v>
      </c>
      <c r="M1661" s="3" t="s">
        <v>518</v>
      </c>
      <c r="N1661" t="s">
        <v>801</v>
      </c>
      <c r="O1661" t="s">
        <v>2440</v>
      </c>
    </row>
    <row r="1662" spans="2:15" ht="18" hidden="1" x14ac:dyDescent="0.45">
      <c r="B1662" s="5" t="str">
        <f t="shared" si="50"/>
        <v>00006-00012-00026-00008</v>
      </c>
      <c r="C1662" s="5" t="str">
        <f t="shared" si="51"/>
        <v>カヌー Marathon, SUP, Dragon Boat C2　12㎞ 女子/30+</v>
      </c>
      <c r="D1662" s="3" t="s">
        <v>516</v>
      </c>
      <c r="E1662" t="s">
        <v>1007</v>
      </c>
      <c r="F1662" t="s">
        <v>2728</v>
      </c>
      <c r="G1662" s="3" t="s">
        <v>537</v>
      </c>
      <c r="H1662" t="s">
        <v>1008</v>
      </c>
      <c r="I1662" t="s">
        <v>2729</v>
      </c>
      <c r="J1662" s="3" t="s">
        <v>642</v>
      </c>
      <c r="K1662" t="s">
        <v>1036</v>
      </c>
      <c r="L1662" t="s">
        <v>2755</v>
      </c>
      <c r="M1662" s="3" t="s">
        <v>520</v>
      </c>
      <c r="N1662" t="s">
        <v>811</v>
      </c>
      <c r="O1662" t="s">
        <v>2451</v>
      </c>
    </row>
    <row r="1663" spans="2:15" ht="18" hidden="1" x14ac:dyDescent="0.45">
      <c r="B1663" s="5" t="str">
        <f t="shared" si="50"/>
        <v>00006-00012-00026-00009</v>
      </c>
      <c r="C1663" s="5" t="str">
        <f t="shared" si="51"/>
        <v>カヌー Marathon, SUP, Dragon Boat C2　12㎞ 女子/35+</v>
      </c>
      <c r="D1663" s="3" t="s">
        <v>516</v>
      </c>
      <c r="E1663" t="s">
        <v>1007</v>
      </c>
      <c r="F1663" t="s">
        <v>2728</v>
      </c>
      <c r="G1663" s="3" t="s">
        <v>537</v>
      </c>
      <c r="H1663" t="s">
        <v>1008</v>
      </c>
      <c r="I1663" t="s">
        <v>2729</v>
      </c>
      <c r="J1663" s="3" t="s">
        <v>642</v>
      </c>
      <c r="K1663" t="s">
        <v>1036</v>
      </c>
      <c r="L1663" t="s">
        <v>2755</v>
      </c>
      <c r="M1663" s="3" t="s">
        <v>531</v>
      </c>
      <c r="N1663" t="s">
        <v>812</v>
      </c>
      <c r="O1663" t="s">
        <v>2452</v>
      </c>
    </row>
    <row r="1664" spans="2:15" ht="18" hidden="1" x14ac:dyDescent="0.45">
      <c r="B1664" s="5" t="str">
        <f t="shared" si="50"/>
        <v>00006-00012-00026-00010</v>
      </c>
      <c r="C1664" s="5" t="str">
        <f t="shared" si="51"/>
        <v>カヌー Marathon, SUP, Dragon Boat C2　12㎞ 女子/40+</v>
      </c>
      <c r="D1664" s="3" t="s">
        <v>516</v>
      </c>
      <c r="E1664" t="s">
        <v>1007</v>
      </c>
      <c r="F1664" t="s">
        <v>2728</v>
      </c>
      <c r="G1664" s="3" t="s">
        <v>537</v>
      </c>
      <c r="H1664" t="s">
        <v>1008</v>
      </c>
      <c r="I1664" t="s">
        <v>2729</v>
      </c>
      <c r="J1664" s="3" t="s">
        <v>642</v>
      </c>
      <c r="K1664" t="s">
        <v>1036</v>
      </c>
      <c r="L1664" t="s">
        <v>2755</v>
      </c>
      <c r="M1664" s="3" t="s">
        <v>533</v>
      </c>
      <c r="N1664" t="s">
        <v>813</v>
      </c>
      <c r="O1664" t="s">
        <v>2453</v>
      </c>
    </row>
    <row r="1665" spans="2:15" ht="18" hidden="1" x14ac:dyDescent="0.45">
      <c r="B1665" s="5" t="str">
        <f t="shared" si="50"/>
        <v>00006-00012-00026-00011</v>
      </c>
      <c r="C1665" s="5" t="str">
        <f t="shared" si="51"/>
        <v>カヌー Marathon, SUP, Dragon Boat C2　12㎞ 女子/45+</v>
      </c>
      <c r="D1665" s="3" t="s">
        <v>516</v>
      </c>
      <c r="E1665" t="s">
        <v>1007</v>
      </c>
      <c r="F1665" t="s">
        <v>2728</v>
      </c>
      <c r="G1665" s="3" t="s">
        <v>537</v>
      </c>
      <c r="H1665" t="s">
        <v>1008</v>
      </c>
      <c r="I1665" t="s">
        <v>2729</v>
      </c>
      <c r="J1665" s="3" t="s">
        <v>642</v>
      </c>
      <c r="K1665" t="s">
        <v>1036</v>
      </c>
      <c r="L1665" t="s">
        <v>2755</v>
      </c>
      <c r="M1665" s="3" t="s">
        <v>535</v>
      </c>
      <c r="N1665" t="s">
        <v>814</v>
      </c>
      <c r="O1665" t="s">
        <v>2454</v>
      </c>
    </row>
    <row r="1666" spans="2:15" ht="18" hidden="1" x14ac:dyDescent="0.45">
      <c r="B1666" s="5" t="str">
        <f t="shared" si="50"/>
        <v>00006-00012-00026-00012</v>
      </c>
      <c r="C1666" s="5" t="str">
        <f t="shared" si="51"/>
        <v>カヌー Marathon, SUP, Dragon Boat C2　12㎞ 女子/50+</v>
      </c>
      <c r="D1666" s="3" t="s">
        <v>516</v>
      </c>
      <c r="E1666" t="s">
        <v>1007</v>
      </c>
      <c r="F1666" t="s">
        <v>2728</v>
      </c>
      <c r="G1666" s="3" t="s">
        <v>537</v>
      </c>
      <c r="H1666" t="s">
        <v>1008</v>
      </c>
      <c r="I1666" t="s">
        <v>2729</v>
      </c>
      <c r="J1666" s="3" t="s">
        <v>642</v>
      </c>
      <c r="K1666" t="s">
        <v>1036</v>
      </c>
      <c r="L1666" t="s">
        <v>2755</v>
      </c>
      <c r="M1666" s="3" t="s">
        <v>537</v>
      </c>
      <c r="N1666" t="s">
        <v>815</v>
      </c>
      <c r="O1666" t="s">
        <v>2456</v>
      </c>
    </row>
    <row r="1667" spans="2:15" ht="18" hidden="1" x14ac:dyDescent="0.45">
      <c r="B1667" s="5" t="str">
        <f t="shared" ref="B1667:B1730" si="52">CONCATENATE(D1667,"-",G1667,"-",J1667,"-",M1667)</f>
        <v>00006-00012-00026-00013</v>
      </c>
      <c r="C1667" s="5" t="str">
        <f t="shared" ref="C1667:C1730" si="53">_xlfn.CONCAT(E1667," ",I1667," ",K1667," ",N1667)</f>
        <v>カヌー Marathon, SUP, Dragon Boat C2　12㎞ 女子/55+</v>
      </c>
      <c r="D1667" s="3" t="s">
        <v>516</v>
      </c>
      <c r="E1667" t="s">
        <v>1007</v>
      </c>
      <c r="F1667" t="s">
        <v>2728</v>
      </c>
      <c r="G1667" s="3" t="s">
        <v>537</v>
      </c>
      <c r="H1667" t="s">
        <v>1008</v>
      </c>
      <c r="I1667" t="s">
        <v>2729</v>
      </c>
      <c r="J1667" s="3" t="s">
        <v>642</v>
      </c>
      <c r="K1667" t="s">
        <v>1036</v>
      </c>
      <c r="L1667" t="s">
        <v>2755</v>
      </c>
      <c r="M1667" s="3" t="s">
        <v>616</v>
      </c>
      <c r="N1667" t="s">
        <v>816</v>
      </c>
      <c r="O1667" t="s">
        <v>2457</v>
      </c>
    </row>
    <row r="1668" spans="2:15" ht="18" hidden="1" x14ac:dyDescent="0.45">
      <c r="B1668" s="5" t="str">
        <f t="shared" si="52"/>
        <v>00006-00012-00026-00014</v>
      </c>
      <c r="C1668" s="5" t="str">
        <f t="shared" si="53"/>
        <v>カヌー Marathon, SUP, Dragon Boat C2　12㎞ 女子/60+</v>
      </c>
      <c r="D1668" s="3" t="s">
        <v>516</v>
      </c>
      <c r="E1668" t="s">
        <v>1007</v>
      </c>
      <c r="F1668" t="s">
        <v>2728</v>
      </c>
      <c r="G1668" s="3" t="s">
        <v>537</v>
      </c>
      <c r="H1668" t="s">
        <v>1008</v>
      </c>
      <c r="I1668" t="s">
        <v>2729</v>
      </c>
      <c r="J1668" s="3" t="s">
        <v>642</v>
      </c>
      <c r="K1668" t="s">
        <v>1036</v>
      </c>
      <c r="L1668" t="s">
        <v>2755</v>
      </c>
      <c r="M1668" s="3" t="s">
        <v>618</v>
      </c>
      <c r="N1668" t="s">
        <v>817</v>
      </c>
      <c r="O1668" t="s">
        <v>2458</v>
      </c>
    </row>
    <row r="1669" spans="2:15" ht="18" hidden="1" x14ac:dyDescent="0.45">
      <c r="B1669" s="5" t="str">
        <f t="shared" si="52"/>
        <v>00006-00012-00027-00001</v>
      </c>
      <c r="C1669" s="5" t="str">
        <f t="shared" si="53"/>
        <v>カヌー Marathon, SUP, Dragon Boat C2　12㎞（個人で申し込み） 男子/30+</v>
      </c>
      <c r="D1669" s="3" t="s">
        <v>516</v>
      </c>
      <c r="E1669" t="s">
        <v>1007</v>
      </c>
      <c r="F1669" t="s">
        <v>2728</v>
      </c>
      <c r="G1669" s="3" t="s">
        <v>537</v>
      </c>
      <c r="H1669" t="s">
        <v>1008</v>
      </c>
      <c r="I1669" t="s">
        <v>2729</v>
      </c>
      <c r="J1669" s="3" t="s">
        <v>644</v>
      </c>
      <c r="K1669" t="s">
        <v>1037</v>
      </c>
      <c r="L1669" t="s">
        <v>2756</v>
      </c>
      <c r="M1669" s="3" t="s">
        <v>498</v>
      </c>
      <c r="N1669" t="s">
        <v>795</v>
      </c>
      <c r="O1669" t="s">
        <v>2433</v>
      </c>
    </row>
    <row r="1670" spans="2:15" ht="18" hidden="1" x14ac:dyDescent="0.45">
      <c r="B1670" s="5" t="str">
        <f t="shared" si="52"/>
        <v>00006-00012-00027-00002</v>
      </c>
      <c r="C1670" s="5" t="str">
        <f t="shared" si="53"/>
        <v>カヌー Marathon, SUP, Dragon Boat C2　12㎞（個人で申し込み） 男子/35+</v>
      </c>
      <c r="D1670" s="3" t="s">
        <v>516</v>
      </c>
      <c r="E1670" t="s">
        <v>1007</v>
      </c>
      <c r="F1670" t="s">
        <v>2728</v>
      </c>
      <c r="G1670" s="3" t="s">
        <v>537</v>
      </c>
      <c r="H1670" t="s">
        <v>1008</v>
      </c>
      <c r="I1670" t="s">
        <v>2729</v>
      </c>
      <c r="J1670" s="3" t="s">
        <v>644</v>
      </c>
      <c r="K1670" t="s">
        <v>1037</v>
      </c>
      <c r="L1670" t="s">
        <v>2756</v>
      </c>
      <c r="M1670" s="3" t="s">
        <v>503</v>
      </c>
      <c r="N1670" t="s">
        <v>796</v>
      </c>
      <c r="O1670" t="s">
        <v>2434</v>
      </c>
    </row>
    <row r="1671" spans="2:15" ht="18" hidden="1" x14ac:dyDescent="0.45">
      <c r="B1671" s="5" t="str">
        <f t="shared" si="52"/>
        <v>00006-00012-00027-00003</v>
      </c>
      <c r="C1671" s="5" t="str">
        <f t="shared" si="53"/>
        <v>カヌー Marathon, SUP, Dragon Boat C2　12㎞（個人で申し込み） 男子/40+</v>
      </c>
      <c r="D1671" s="3" t="s">
        <v>516</v>
      </c>
      <c r="E1671" t="s">
        <v>1007</v>
      </c>
      <c r="F1671" t="s">
        <v>2728</v>
      </c>
      <c r="G1671" s="3" t="s">
        <v>537</v>
      </c>
      <c r="H1671" t="s">
        <v>1008</v>
      </c>
      <c r="I1671" t="s">
        <v>2729</v>
      </c>
      <c r="J1671" s="3" t="s">
        <v>644</v>
      </c>
      <c r="K1671" t="s">
        <v>1037</v>
      </c>
      <c r="L1671" t="s">
        <v>2756</v>
      </c>
      <c r="M1671" s="3" t="s">
        <v>505</v>
      </c>
      <c r="N1671" t="s">
        <v>797</v>
      </c>
      <c r="O1671" t="s">
        <v>2435</v>
      </c>
    </row>
    <row r="1672" spans="2:15" ht="18" hidden="1" x14ac:dyDescent="0.45">
      <c r="B1672" s="5" t="str">
        <f t="shared" si="52"/>
        <v>00006-00012-00027-00004</v>
      </c>
      <c r="C1672" s="5" t="str">
        <f t="shared" si="53"/>
        <v>カヌー Marathon, SUP, Dragon Boat C2　12㎞（個人で申し込み） 男子/45+</v>
      </c>
      <c r="D1672" s="3" t="s">
        <v>516</v>
      </c>
      <c r="E1672" t="s">
        <v>1007</v>
      </c>
      <c r="F1672" t="s">
        <v>2728</v>
      </c>
      <c r="G1672" s="3" t="s">
        <v>537</v>
      </c>
      <c r="H1672" t="s">
        <v>1008</v>
      </c>
      <c r="I1672" t="s">
        <v>2729</v>
      </c>
      <c r="J1672" s="3" t="s">
        <v>644</v>
      </c>
      <c r="K1672" t="s">
        <v>1037</v>
      </c>
      <c r="L1672" t="s">
        <v>2756</v>
      </c>
      <c r="M1672" s="3" t="s">
        <v>507</v>
      </c>
      <c r="N1672" t="s">
        <v>798</v>
      </c>
      <c r="O1672" t="s">
        <v>2436</v>
      </c>
    </row>
    <row r="1673" spans="2:15" ht="18" hidden="1" x14ac:dyDescent="0.45">
      <c r="B1673" s="5" t="str">
        <f t="shared" si="52"/>
        <v>00006-00012-00027-00005</v>
      </c>
      <c r="C1673" s="5" t="str">
        <f t="shared" si="53"/>
        <v>カヌー Marathon, SUP, Dragon Boat C2　12㎞（個人で申し込み） 男子/50+</v>
      </c>
      <c r="D1673" s="3" t="s">
        <v>516</v>
      </c>
      <c r="E1673" t="s">
        <v>1007</v>
      </c>
      <c r="F1673" t="s">
        <v>2728</v>
      </c>
      <c r="G1673" s="3" t="s">
        <v>537</v>
      </c>
      <c r="H1673" t="s">
        <v>1008</v>
      </c>
      <c r="I1673" t="s">
        <v>2729</v>
      </c>
      <c r="J1673" s="3" t="s">
        <v>644</v>
      </c>
      <c r="K1673" t="s">
        <v>1037</v>
      </c>
      <c r="L1673" t="s">
        <v>2756</v>
      </c>
      <c r="M1673" s="3" t="s">
        <v>514</v>
      </c>
      <c r="N1673" t="s">
        <v>799</v>
      </c>
      <c r="O1673" t="s">
        <v>2438</v>
      </c>
    </row>
    <row r="1674" spans="2:15" ht="18" hidden="1" x14ac:dyDescent="0.45">
      <c r="B1674" s="5" t="str">
        <f t="shared" si="52"/>
        <v>00006-00012-00027-00006</v>
      </c>
      <c r="C1674" s="5" t="str">
        <f t="shared" si="53"/>
        <v>カヌー Marathon, SUP, Dragon Boat C2　12㎞（個人で申し込み） 男子/55+</v>
      </c>
      <c r="D1674" s="3" t="s">
        <v>516</v>
      </c>
      <c r="E1674" t="s">
        <v>1007</v>
      </c>
      <c r="F1674" t="s">
        <v>2728</v>
      </c>
      <c r="G1674" s="3" t="s">
        <v>537</v>
      </c>
      <c r="H1674" t="s">
        <v>1008</v>
      </c>
      <c r="I1674" t="s">
        <v>2729</v>
      </c>
      <c r="J1674" s="3" t="s">
        <v>644</v>
      </c>
      <c r="K1674" t="s">
        <v>1037</v>
      </c>
      <c r="L1674" t="s">
        <v>2756</v>
      </c>
      <c r="M1674" s="3" t="s">
        <v>516</v>
      </c>
      <c r="N1674" t="s">
        <v>800</v>
      </c>
      <c r="O1674" t="s">
        <v>2439</v>
      </c>
    </row>
    <row r="1675" spans="2:15" ht="18" hidden="1" x14ac:dyDescent="0.45">
      <c r="B1675" s="5" t="str">
        <f t="shared" si="52"/>
        <v>00006-00012-00027-00007</v>
      </c>
      <c r="C1675" s="5" t="str">
        <f t="shared" si="53"/>
        <v>カヌー Marathon, SUP, Dragon Boat C2　12㎞（個人で申し込み） 男子/60+</v>
      </c>
      <c r="D1675" s="3" t="s">
        <v>516</v>
      </c>
      <c r="E1675" t="s">
        <v>1007</v>
      </c>
      <c r="F1675" t="s">
        <v>2728</v>
      </c>
      <c r="G1675" s="3" t="s">
        <v>537</v>
      </c>
      <c r="H1675" t="s">
        <v>1008</v>
      </c>
      <c r="I1675" t="s">
        <v>2729</v>
      </c>
      <c r="J1675" s="3" t="s">
        <v>644</v>
      </c>
      <c r="K1675" t="s">
        <v>1037</v>
      </c>
      <c r="L1675" t="s">
        <v>2756</v>
      </c>
      <c r="M1675" s="3" t="s">
        <v>518</v>
      </c>
      <c r="N1675" t="s">
        <v>801</v>
      </c>
      <c r="O1675" t="s">
        <v>2440</v>
      </c>
    </row>
    <row r="1676" spans="2:15" ht="18" hidden="1" x14ac:dyDescent="0.45">
      <c r="B1676" s="5" t="str">
        <f t="shared" si="52"/>
        <v>00006-00012-00027-00008</v>
      </c>
      <c r="C1676" s="5" t="str">
        <f t="shared" si="53"/>
        <v>カヌー Marathon, SUP, Dragon Boat C2　12㎞（個人で申し込み） 女子/30+</v>
      </c>
      <c r="D1676" s="3" t="s">
        <v>516</v>
      </c>
      <c r="E1676" t="s">
        <v>1007</v>
      </c>
      <c r="F1676" t="s">
        <v>2728</v>
      </c>
      <c r="G1676" s="3" t="s">
        <v>537</v>
      </c>
      <c r="H1676" t="s">
        <v>1008</v>
      </c>
      <c r="I1676" t="s">
        <v>2729</v>
      </c>
      <c r="J1676" s="3" t="s">
        <v>644</v>
      </c>
      <c r="K1676" t="s">
        <v>1037</v>
      </c>
      <c r="L1676" t="s">
        <v>2756</v>
      </c>
      <c r="M1676" s="3" t="s">
        <v>520</v>
      </c>
      <c r="N1676" t="s">
        <v>811</v>
      </c>
      <c r="O1676" t="s">
        <v>2451</v>
      </c>
    </row>
    <row r="1677" spans="2:15" ht="18" hidden="1" x14ac:dyDescent="0.45">
      <c r="B1677" s="5" t="str">
        <f t="shared" si="52"/>
        <v>00006-00012-00027-00009</v>
      </c>
      <c r="C1677" s="5" t="str">
        <f t="shared" si="53"/>
        <v>カヌー Marathon, SUP, Dragon Boat C2　12㎞（個人で申し込み） 女子/35+</v>
      </c>
      <c r="D1677" s="3" t="s">
        <v>516</v>
      </c>
      <c r="E1677" t="s">
        <v>1007</v>
      </c>
      <c r="F1677" t="s">
        <v>2728</v>
      </c>
      <c r="G1677" s="3" t="s">
        <v>537</v>
      </c>
      <c r="H1677" t="s">
        <v>1008</v>
      </c>
      <c r="I1677" t="s">
        <v>2729</v>
      </c>
      <c r="J1677" s="3" t="s">
        <v>644</v>
      </c>
      <c r="K1677" t="s">
        <v>1037</v>
      </c>
      <c r="L1677" t="s">
        <v>2756</v>
      </c>
      <c r="M1677" s="3" t="s">
        <v>531</v>
      </c>
      <c r="N1677" t="s">
        <v>812</v>
      </c>
      <c r="O1677" t="s">
        <v>2452</v>
      </c>
    </row>
    <row r="1678" spans="2:15" ht="18" hidden="1" x14ac:dyDescent="0.45">
      <c r="B1678" s="5" t="str">
        <f t="shared" si="52"/>
        <v>00006-00012-00027-00010</v>
      </c>
      <c r="C1678" s="5" t="str">
        <f t="shared" si="53"/>
        <v>カヌー Marathon, SUP, Dragon Boat C2　12㎞（個人で申し込み） 女子/40+</v>
      </c>
      <c r="D1678" s="3" t="s">
        <v>516</v>
      </c>
      <c r="E1678" t="s">
        <v>1007</v>
      </c>
      <c r="F1678" t="s">
        <v>2728</v>
      </c>
      <c r="G1678" s="3" t="s">
        <v>537</v>
      </c>
      <c r="H1678" t="s">
        <v>1008</v>
      </c>
      <c r="I1678" t="s">
        <v>2729</v>
      </c>
      <c r="J1678" s="3" t="s">
        <v>644</v>
      </c>
      <c r="K1678" t="s">
        <v>1037</v>
      </c>
      <c r="L1678" t="s">
        <v>2756</v>
      </c>
      <c r="M1678" s="3" t="s">
        <v>533</v>
      </c>
      <c r="N1678" t="s">
        <v>813</v>
      </c>
      <c r="O1678" t="s">
        <v>2453</v>
      </c>
    </row>
    <row r="1679" spans="2:15" ht="18" hidden="1" x14ac:dyDescent="0.45">
      <c r="B1679" s="5" t="str">
        <f t="shared" si="52"/>
        <v>00006-00012-00027-00011</v>
      </c>
      <c r="C1679" s="5" t="str">
        <f t="shared" si="53"/>
        <v>カヌー Marathon, SUP, Dragon Boat C2　12㎞（個人で申し込み） 女子/45+</v>
      </c>
      <c r="D1679" s="3" t="s">
        <v>516</v>
      </c>
      <c r="E1679" t="s">
        <v>1007</v>
      </c>
      <c r="F1679" t="s">
        <v>2728</v>
      </c>
      <c r="G1679" s="3" t="s">
        <v>537</v>
      </c>
      <c r="H1679" t="s">
        <v>1008</v>
      </c>
      <c r="I1679" t="s">
        <v>2729</v>
      </c>
      <c r="J1679" s="3" t="s">
        <v>644</v>
      </c>
      <c r="K1679" t="s">
        <v>1037</v>
      </c>
      <c r="L1679" t="s">
        <v>2756</v>
      </c>
      <c r="M1679" s="3" t="s">
        <v>535</v>
      </c>
      <c r="N1679" t="s">
        <v>814</v>
      </c>
      <c r="O1679" t="s">
        <v>2454</v>
      </c>
    </row>
    <row r="1680" spans="2:15" ht="18" hidden="1" x14ac:dyDescent="0.45">
      <c r="B1680" s="5" t="str">
        <f t="shared" si="52"/>
        <v>00006-00012-00027-00012</v>
      </c>
      <c r="C1680" s="5" t="str">
        <f t="shared" si="53"/>
        <v>カヌー Marathon, SUP, Dragon Boat C2　12㎞（個人で申し込み） 女子/50+</v>
      </c>
      <c r="D1680" s="3" t="s">
        <v>516</v>
      </c>
      <c r="E1680" t="s">
        <v>1007</v>
      </c>
      <c r="F1680" t="s">
        <v>2728</v>
      </c>
      <c r="G1680" s="3" t="s">
        <v>537</v>
      </c>
      <c r="H1680" t="s">
        <v>1008</v>
      </c>
      <c r="I1680" t="s">
        <v>2729</v>
      </c>
      <c r="J1680" s="3" t="s">
        <v>644</v>
      </c>
      <c r="K1680" t="s">
        <v>1037</v>
      </c>
      <c r="L1680" t="s">
        <v>2756</v>
      </c>
      <c r="M1680" s="3" t="s">
        <v>537</v>
      </c>
      <c r="N1680" t="s">
        <v>815</v>
      </c>
      <c r="O1680" t="s">
        <v>2456</v>
      </c>
    </row>
    <row r="1681" spans="2:15" ht="18" hidden="1" x14ac:dyDescent="0.45">
      <c r="B1681" s="5" t="str">
        <f t="shared" si="52"/>
        <v>00006-00012-00027-00013</v>
      </c>
      <c r="C1681" s="5" t="str">
        <f t="shared" si="53"/>
        <v>カヌー Marathon, SUP, Dragon Boat C2　12㎞（個人で申し込み） 女子/55+</v>
      </c>
      <c r="D1681" s="3" t="s">
        <v>516</v>
      </c>
      <c r="E1681" t="s">
        <v>1007</v>
      </c>
      <c r="F1681" t="s">
        <v>2728</v>
      </c>
      <c r="G1681" s="3" t="s">
        <v>537</v>
      </c>
      <c r="H1681" t="s">
        <v>1008</v>
      </c>
      <c r="I1681" t="s">
        <v>2729</v>
      </c>
      <c r="J1681" s="3" t="s">
        <v>644</v>
      </c>
      <c r="K1681" t="s">
        <v>1037</v>
      </c>
      <c r="L1681" t="s">
        <v>2756</v>
      </c>
      <c r="M1681" s="3" t="s">
        <v>616</v>
      </c>
      <c r="N1681" t="s">
        <v>816</v>
      </c>
      <c r="O1681" t="s">
        <v>2457</v>
      </c>
    </row>
    <row r="1682" spans="2:15" ht="18" hidden="1" x14ac:dyDescent="0.45">
      <c r="B1682" s="5" t="str">
        <f t="shared" si="52"/>
        <v>00006-00012-00027-00014</v>
      </c>
      <c r="C1682" s="5" t="str">
        <f t="shared" si="53"/>
        <v>カヌー Marathon, SUP, Dragon Boat C2　12㎞（個人で申し込み） 女子/60+</v>
      </c>
      <c r="D1682" s="3" t="s">
        <v>516</v>
      </c>
      <c r="E1682" t="s">
        <v>1007</v>
      </c>
      <c r="F1682" t="s">
        <v>2728</v>
      </c>
      <c r="G1682" s="3" t="s">
        <v>537</v>
      </c>
      <c r="H1682" t="s">
        <v>1008</v>
      </c>
      <c r="I1682" t="s">
        <v>2729</v>
      </c>
      <c r="J1682" s="3" t="s">
        <v>644</v>
      </c>
      <c r="K1682" t="s">
        <v>1037</v>
      </c>
      <c r="L1682" t="s">
        <v>2756</v>
      </c>
      <c r="M1682" s="3" t="s">
        <v>618</v>
      </c>
      <c r="N1682" t="s">
        <v>817</v>
      </c>
      <c r="O1682" t="s">
        <v>2458</v>
      </c>
    </row>
    <row r="1683" spans="2:15" ht="18" hidden="1" x14ac:dyDescent="0.45">
      <c r="B1683" s="5" t="str">
        <f t="shared" si="52"/>
        <v>00006-00012-00028-00001</v>
      </c>
      <c r="C1683" s="5" t="str">
        <f t="shared" si="53"/>
        <v>カヌー Marathon, SUP, Dragon Boat C2　6㎞ 男子/65+</v>
      </c>
      <c r="D1683" s="3" t="s">
        <v>516</v>
      </c>
      <c r="E1683" t="s">
        <v>1007</v>
      </c>
      <c r="F1683" t="s">
        <v>2728</v>
      </c>
      <c r="G1683" s="3" t="s">
        <v>537</v>
      </c>
      <c r="H1683" t="s">
        <v>1008</v>
      </c>
      <c r="I1683" t="s">
        <v>2729</v>
      </c>
      <c r="J1683" s="3" t="s">
        <v>646</v>
      </c>
      <c r="K1683" t="s">
        <v>1038</v>
      </c>
      <c r="L1683" t="s">
        <v>2757</v>
      </c>
      <c r="M1683" s="3" t="s">
        <v>498</v>
      </c>
      <c r="N1683" t="s">
        <v>802</v>
      </c>
      <c r="O1683" t="s">
        <v>2441</v>
      </c>
    </row>
    <row r="1684" spans="2:15" ht="18" hidden="1" x14ac:dyDescent="0.45">
      <c r="B1684" s="5" t="str">
        <f t="shared" si="52"/>
        <v>00006-00012-00028-00002</v>
      </c>
      <c r="C1684" s="5" t="str">
        <f t="shared" si="53"/>
        <v>カヌー Marathon, SUP, Dragon Boat C2　6㎞ 男子/70+</v>
      </c>
      <c r="D1684" s="3" t="s">
        <v>516</v>
      </c>
      <c r="E1684" t="s">
        <v>1007</v>
      </c>
      <c r="F1684" t="s">
        <v>2728</v>
      </c>
      <c r="G1684" s="3" t="s">
        <v>537</v>
      </c>
      <c r="H1684" t="s">
        <v>1008</v>
      </c>
      <c r="I1684" t="s">
        <v>2729</v>
      </c>
      <c r="J1684" s="3" t="s">
        <v>646</v>
      </c>
      <c r="K1684" t="s">
        <v>1038</v>
      </c>
      <c r="L1684" t="s">
        <v>2757</v>
      </c>
      <c r="M1684" s="3" t="s">
        <v>503</v>
      </c>
      <c r="N1684" t="s">
        <v>803</v>
      </c>
      <c r="O1684" t="s">
        <v>2443</v>
      </c>
    </row>
    <row r="1685" spans="2:15" ht="18" hidden="1" x14ac:dyDescent="0.45">
      <c r="B1685" s="5" t="str">
        <f t="shared" si="52"/>
        <v>00006-00012-00028-00003</v>
      </c>
      <c r="C1685" s="5" t="str">
        <f t="shared" si="53"/>
        <v>カヌー Marathon, SUP, Dragon Boat C2　6㎞ 男子/75+</v>
      </c>
      <c r="D1685" s="3" t="s">
        <v>516</v>
      </c>
      <c r="E1685" t="s">
        <v>1007</v>
      </c>
      <c r="F1685" t="s">
        <v>2728</v>
      </c>
      <c r="G1685" s="3" t="s">
        <v>537</v>
      </c>
      <c r="H1685" t="s">
        <v>1008</v>
      </c>
      <c r="I1685" t="s">
        <v>2729</v>
      </c>
      <c r="J1685" s="3" t="s">
        <v>646</v>
      </c>
      <c r="K1685" t="s">
        <v>1038</v>
      </c>
      <c r="L1685" t="s">
        <v>2757</v>
      </c>
      <c r="M1685" s="3" t="s">
        <v>505</v>
      </c>
      <c r="N1685" t="s">
        <v>804</v>
      </c>
      <c r="O1685" t="s">
        <v>2444</v>
      </c>
    </row>
    <row r="1686" spans="2:15" ht="18" hidden="1" x14ac:dyDescent="0.45">
      <c r="B1686" s="5" t="str">
        <f t="shared" si="52"/>
        <v>00006-00012-00028-00004</v>
      </c>
      <c r="C1686" s="5" t="str">
        <f t="shared" si="53"/>
        <v>カヌー Marathon, SUP, Dragon Boat C2　6㎞ 女子/65+</v>
      </c>
      <c r="D1686" s="3" t="s">
        <v>516</v>
      </c>
      <c r="E1686" t="s">
        <v>1007</v>
      </c>
      <c r="F1686" t="s">
        <v>2728</v>
      </c>
      <c r="G1686" s="3" t="s">
        <v>537</v>
      </c>
      <c r="H1686" t="s">
        <v>1008</v>
      </c>
      <c r="I1686" t="s">
        <v>2729</v>
      </c>
      <c r="J1686" s="3" t="s">
        <v>646</v>
      </c>
      <c r="K1686" t="s">
        <v>1038</v>
      </c>
      <c r="L1686" t="s">
        <v>2757</v>
      </c>
      <c r="M1686" s="3" t="s">
        <v>507</v>
      </c>
      <c r="N1686" t="s">
        <v>818</v>
      </c>
      <c r="O1686" t="s">
        <v>2459</v>
      </c>
    </row>
    <row r="1687" spans="2:15" ht="18" hidden="1" x14ac:dyDescent="0.45">
      <c r="B1687" s="5" t="str">
        <f t="shared" si="52"/>
        <v>00006-00012-00028-00005</v>
      </c>
      <c r="C1687" s="5" t="str">
        <f t="shared" si="53"/>
        <v>カヌー Marathon, SUP, Dragon Boat C2　6㎞ 女子/70+</v>
      </c>
      <c r="D1687" s="3" t="s">
        <v>516</v>
      </c>
      <c r="E1687" t="s">
        <v>1007</v>
      </c>
      <c r="F1687" t="s">
        <v>2728</v>
      </c>
      <c r="G1687" s="3" t="s">
        <v>537</v>
      </c>
      <c r="H1687" t="s">
        <v>1008</v>
      </c>
      <c r="I1687" t="s">
        <v>2729</v>
      </c>
      <c r="J1687" s="3" t="s">
        <v>646</v>
      </c>
      <c r="K1687" t="s">
        <v>1038</v>
      </c>
      <c r="L1687" t="s">
        <v>2757</v>
      </c>
      <c r="M1687" s="3" t="s">
        <v>514</v>
      </c>
      <c r="N1687" t="s">
        <v>819</v>
      </c>
      <c r="O1687" t="s">
        <v>2461</v>
      </c>
    </row>
    <row r="1688" spans="2:15" ht="18" hidden="1" x14ac:dyDescent="0.45">
      <c r="B1688" s="5" t="str">
        <f t="shared" si="52"/>
        <v>00006-00012-00028-00006</v>
      </c>
      <c r="C1688" s="5" t="str">
        <f t="shared" si="53"/>
        <v>カヌー Marathon, SUP, Dragon Boat C2　6㎞ 女子/75+</v>
      </c>
      <c r="D1688" s="3" t="s">
        <v>516</v>
      </c>
      <c r="E1688" t="s">
        <v>1007</v>
      </c>
      <c r="F1688" t="s">
        <v>2728</v>
      </c>
      <c r="G1688" s="3" t="s">
        <v>537</v>
      </c>
      <c r="H1688" t="s">
        <v>1008</v>
      </c>
      <c r="I1688" t="s">
        <v>2729</v>
      </c>
      <c r="J1688" s="3" t="s">
        <v>646</v>
      </c>
      <c r="K1688" t="s">
        <v>1038</v>
      </c>
      <c r="L1688" t="s">
        <v>2757</v>
      </c>
      <c r="M1688" s="3" t="s">
        <v>516</v>
      </c>
      <c r="N1688" t="s">
        <v>820</v>
      </c>
      <c r="O1688" t="s">
        <v>2462</v>
      </c>
    </row>
    <row r="1689" spans="2:15" ht="18" hidden="1" x14ac:dyDescent="0.45">
      <c r="B1689" s="5" t="str">
        <f t="shared" si="52"/>
        <v>00006-00012-00029-00001</v>
      </c>
      <c r="C1689" s="5" t="str">
        <f t="shared" si="53"/>
        <v>カヌー Marathon, SUP, Dragon Boat C2　6㎞（個人で申し込み） 男子/65+</v>
      </c>
      <c r="D1689" s="3" t="s">
        <v>516</v>
      </c>
      <c r="E1689" t="s">
        <v>1007</v>
      </c>
      <c r="F1689" t="s">
        <v>2728</v>
      </c>
      <c r="G1689" s="3" t="s">
        <v>537</v>
      </c>
      <c r="H1689" t="s">
        <v>1008</v>
      </c>
      <c r="I1689" t="s">
        <v>2729</v>
      </c>
      <c r="J1689" s="3" t="s">
        <v>648</v>
      </c>
      <c r="K1689" t="s">
        <v>1039</v>
      </c>
      <c r="L1689" t="s">
        <v>2758</v>
      </c>
      <c r="M1689" s="3" t="s">
        <v>498</v>
      </c>
      <c r="N1689" t="s">
        <v>802</v>
      </c>
      <c r="O1689" t="s">
        <v>2441</v>
      </c>
    </row>
    <row r="1690" spans="2:15" ht="18" hidden="1" x14ac:dyDescent="0.45">
      <c r="B1690" s="5" t="str">
        <f t="shared" si="52"/>
        <v>00006-00012-00029-00002</v>
      </c>
      <c r="C1690" s="5" t="str">
        <f t="shared" si="53"/>
        <v>カヌー Marathon, SUP, Dragon Boat C2　6㎞（個人で申し込み） 男子/70+</v>
      </c>
      <c r="D1690" s="3" t="s">
        <v>516</v>
      </c>
      <c r="E1690" t="s">
        <v>1007</v>
      </c>
      <c r="F1690" t="s">
        <v>2728</v>
      </c>
      <c r="G1690" s="3" t="s">
        <v>537</v>
      </c>
      <c r="H1690" t="s">
        <v>1008</v>
      </c>
      <c r="I1690" t="s">
        <v>2729</v>
      </c>
      <c r="J1690" s="3" t="s">
        <v>648</v>
      </c>
      <c r="K1690" t="s">
        <v>1039</v>
      </c>
      <c r="L1690" t="s">
        <v>2758</v>
      </c>
      <c r="M1690" s="3" t="s">
        <v>503</v>
      </c>
      <c r="N1690" t="s">
        <v>803</v>
      </c>
      <c r="O1690" t="s">
        <v>2443</v>
      </c>
    </row>
    <row r="1691" spans="2:15" ht="18" hidden="1" x14ac:dyDescent="0.45">
      <c r="B1691" s="5" t="str">
        <f t="shared" si="52"/>
        <v>00006-00012-00029-00003</v>
      </c>
      <c r="C1691" s="5" t="str">
        <f t="shared" si="53"/>
        <v>カヌー Marathon, SUP, Dragon Boat C2　6㎞（個人で申し込み） 男子/75+</v>
      </c>
      <c r="D1691" s="3" t="s">
        <v>516</v>
      </c>
      <c r="E1691" t="s">
        <v>1007</v>
      </c>
      <c r="F1691" t="s">
        <v>2728</v>
      </c>
      <c r="G1691" s="3" t="s">
        <v>537</v>
      </c>
      <c r="H1691" t="s">
        <v>1008</v>
      </c>
      <c r="I1691" t="s">
        <v>2729</v>
      </c>
      <c r="J1691" s="3" t="s">
        <v>648</v>
      </c>
      <c r="K1691" t="s">
        <v>1039</v>
      </c>
      <c r="L1691" t="s">
        <v>2758</v>
      </c>
      <c r="M1691" s="3" t="s">
        <v>505</v>
      </c>
      <c r="N1691" t="s">
        <v>804</v>
      </c>
      <c r="O1691" t="s">
        <v>2444</v>
      </c>
    </row>
    <row r="1692" spans="2:15" ht="18" hidden="1" x14ac:dyDescent="0.45">
      <c r="B1692" s="5" t="str">
        <f t="shared" si="52"/>
        <v>00006-00012-00029-00004</v>
      </c>
      <c r="C1692" s="5" t="str">
        <f t="shared" si="53"/>
        <v>カヌー Marathon, SUP, Dragon Boat C2　6㎞（個人で申し込み） 女子/65+</v>
      </c>
      <c r="D1692" s="3" t="s">
        <v>516</v>
      </c>
      <c r="E1692" t="s">
        <v>1007</v>
      </c>
      <c r="F1692" t="s">
        <v>2728</v>
      </c>
      <c r="G1692" s="3" t="s">
        <v>537</v>
      </c>
      <c r="H1692" t="s">
        <v>1008</v>
      </c>
      <c r="I1692" t="s">
        <v>2729</v>
      </c>
      <c r="J1692" s="3" t="s">
        <v>648</v>
      </c>
      <c r="K1692" t="s">
        <v>1039</v>
      </c>
      <c r="L1692" t="s">
        <v>2758</v>
      </c>
      <c r="M1692" s="3" t="s">
        <v>507</v>
      </c>
      <c r="N1692" t="s">
        <v>818</v>
      </c>
      <c r="O1692" t="s">
        <v>2459</v>
      </c>
    </row>
    <row r="1693" spans="2:15" ht="18" hidden="1" x14ac:dyDescent="0.45">
      <c r="B1693" s="5" t="str">
        <f t="shared" si="52"/>
        <v>00006-00012-00029-00005</v>
      </c>
      <c r="C1693" s="5" t="str">
        <f t="shared" si="53"/>
        <v>カヌー Marathon, SUP, Dragon Boat C2　6㎞（個人で申し込み） 女子/70+</v>
      </c>
      <c r="D1693" s="3" t="s">
        <v>516</v>
      </c>
      <c r="E1693" t="s">
        <v>1007</v>
      </c>
      <c r="F1693" t="s">
        <v>2728</v>
      </c>
      <c r="G1693" s="3" t="s">
        <v>537</v>
      </c>
      <c r="H1693" t="s">
        <v>1008</v>
      </c>
      <c r="I1693" t="s">
        <v>2729</v>
      </c>
      <c r="J1693" s="3" t="s">
        <v>648</v>
      </c>
      <c r="K1693" t="s">
        <v>1039</v>
      </c>
      <c r="L1693" t="s">
        <v>2758</v>
      </c>
      <c r="M1693" s="3" t="s">
        <v>514</v>
      </c>
      <c r="N1693" t="s">
        <v>819</v>
      </c>
      <c r="O1693" t="s">
        <v>2461</v>
      </c>
    </row>
    <row r="1694" spans="2:15" ht="18" hidden="1" x14ac:dyDescent="0.45">
      <c r="B1694" s="5" t="str">
        <f t="shared" si="52"/>
        <v>00006-00012-00029-00006</v>
      </c>
      <c r="C1694" s="5" t="str">
        <f t="shared" si="53"/>
        <v>カヌー Marathon, SUP, Dragon Boat C2　6㎞（個人で申し込み） 女子/75+</v>
      </c>
      <c r="D1694" s="3" t="s">
        <v>516</v>
      </c>
      <c r="E1694" t="s">
        <v>1007</v>
      </c>
      <c r="F1694" t="s">
        <v>2728</v>
      </c>
      <c r="G1694" s="3" t="s">
        <v>537</v>
      </c>
      <c r="H1694" t="s">
        <v>1008</v>
      </c>
      <c r="I1694" t="s">
        <v>2729</v>
      </c>
      <c r="J1694" s="3" t="s">
        <v>648</v>
      </c>
      <c r="K1694" t="s">
        <v>1039</v>
      </c>
      <c r="L1694" t="s">
        <v>2758</v>
      </c>
      <c r="M1694" s="3" t="s">
        <v>516</v>
      </c>
      <c r="N1694" t="s">
        <v>820</v>
      </c>
      <c r="O1694" t="s">
        <v>2462</v>
      </c>
    </row>
    <row r="1695" spans="2:15" ht="18" hidden="1" x14ac:dyDescent="0.45">
      <c r="B1695" s="5" t="str">
        <f t="shared" si="52"/>
        <v>00006-00012-00030-00001</v>
      </c>
      <c r="C1695" s="5" t="str">
        <f t="shared" si="53"/>
        <v>カヌー Marathon, SUP, Dragon Boat C2　3.4㎞ 男子/30+</v>
      </c>
      <c r="D1695" s="3" t="s">
        <v>516</v>
      </c>
      <c r="E1695" t="s">
        <v>1007</v>
      </c>
      <c r="F1695" t="s">
        <v>2728</v>
      </c>
      <c r="G1695" s="3" t="s">
        <v>537</v>
      </c>
      <c r="H1695" t="s">
        <v>1008</v>
      </c>
      <c r="I1695" t="s">
        <v>2729</v>
      </c>
      <c r="J1695" s="3" t="s">
        <v>650</v>
      </c>
      <c r="K1695" t="s">
        <v>1040</v>
      </c>
      <c r="L1695" t="s">
        <v>2759</v>
      </c>
      <c r="M1695" s="3" t="s">
        <v>498</v>
      </c>
      <c r="N1695" t="s">
        <v>795</v>
      </c>
      <c r="O1695" t="s">
        <v>2433</v>
      </c>
    </row>
    <row r="1696" spans="2:15" ht="18" hidden="1" x14ac:dyDescent="0.45">
      <c r="B1696" s="5" t="str">
        <f t="shared" si="52"/>
        <v>00006-00012-00030-00002</v>
      </c>
      <c r="C1696" s="5" t="str">
        <f t="shared" si="53"/>
        <v>カヌー Marathon, SUP, Dragon Boat C2　3.4㎞ 男子/35+</v>
      </c>
      <c r="D1696" s="3" t="s">
        <v>516</v>
      </c>
      <c r="E1696" t="s">
        <v>1007</v>
      </c>
      <c r="F1696" t="s">
        <v>2728</v>
      </c>
      <c r="G1696" s="3" t="s">
        <v>537</v>
      </c>
      <c r="H1696" t="s">
        <v>1008</v>
      </c>
      <c r="I1696" t="s">
        <v>2729</v>
      </c>
      <c r="J1696" s="3" t="s">
        <v>650</v>
      </c>
      <c r="K1696" t="s">
        <v>1040</v>
      </c>
      <c r="L1696" t="s">
        <v>2759</v>
      </c>
      <c r="M1696" s="3" t="s">
        <v>503</v>
      </c>
      <c r="N1696" t="s">
        <v>796</v>
      </c>
      <c r="O1696" t="s">
        <v>2434</v>
      </c>
    </row>
    <row r="1697" spans="2:15" ht="18" hidden="1" x14ac:dyDescent="0.45">
      <c r="B1697" s="5" t="str">
        <f t="shared" si="52"/>
        <v>00006-00012-00030-00003</v>
      </c>
      <c r="C1697" s="5" t="str">
        <f t="shared" si="53"/>
        <v>カヌー Marathon, SUP, Dragon Boat C2　3.4㎞ 男子/40+</v>
      </c>
      <c r="D1697" s="3" t="s">
        <v>516</v>
      </c>
      <c r="E1697" t="s">
        <v>1007</v>
      </c>
      <c r="F1697" t="s">
        <v>2728</v>
      </c>
      <c r="G1697" s="3" t="s">
        <v>537</v>
      </c>
      <c r="H1697" t="s">
        <v>1008</v>
      </c>
      <c r="I1697" t="s">
        <v>2729</v>
      </c>
      <c r="J1697" s="3" t="s">
        <v>650</v>
      </c>
      <c r="K1697" t="s">
        <v>1040</v>
      </c>
      <c r="L1697" t="s">
        <v>2759</v>
      </c>
      <c r="M1697" s="3" t="s">
        <v>505</v>
      </c>
      <c r="N1697" t="s">
        <v>797</v>
      </c>
      <c r="O1697" t="s">
        <v>2435</v>
      </c>
    </row>
    <row r="1698" spans="2:15" ht="18" hidden="1" x14ac:dyDescent="0.45">
      <c r="B1698" s="5" t="str">
        <f t="shared" si="52"/>
        <v>00006-00012-00030-00004</v>
      </c>
      <c r="C1698" s="5" t="str">
        <f t="shared" si="53"/>
        <v>カヌー Marathon, SUP, Dragon Boat C2　3.4㎞ 男子/45+</v>
      </c>
      <c r="D1698" s="3" t="s">
        <v>516</v>
      </c>
      <c r="E1698" t="s">
        <v>1007</v>
      </c>
      <c r="F1698" t="s">
        <v>2728</v>
      </c>
      <c r="G1698" s="3" t="s">
        <v>537</v>
      </c>
      <c r="H1698" t="s">
        <v>1008</v>
      </c>
      <c r="I1698" t="s">
        <v>2729</v>
      </c>
      <c r="J1698" s="3" t="s">
        <v>650</v>
      </c>
      <c r="K1698" t="s">
        <v>1040</v>
      </c>
      <c r="L1698" t="s">
        <v>2759</v>
      </c>
      <c r="M1698" s="3" t="s">
        <v>507</v>
      </c>
      <c r="N1698" t="s">
        <v>798</v>
      </c>
      <c r="O1698" t="s">
        <v>2436</v>
      </c>
    </row>
    <row r="1699" spans="2:15" ht="18" hidden="1" x14ac:dyDescent="0.45">
      <c r="B1699" s="5" t="str">
        <f t="shared" si="52"/>
        <v>00006-00012-00030-00005</v>
      </c>
      <c r="C1699" s="5" t="str">
        <f t="shared" si="53"/>
        <v>カヌー Marathon, SUP, Dragon Boat C2　3.4㎞ 男子/50+</v>
      </c>
      <c r="D1699" s="3" t="s">
        <v>516</v>
      </c>
      <c r="E1699" t="s">
        <v>1007</v>
      </c>
      <c r="F1699" t="s">
        <v>2728</v>
      </c>
      <c r="G1699" s="3" t="s">
        <v>537</v>
      </c>
      <c r="H1699" t="s">
        <v>1008</v>
      </c>
      <c r="I1699" t="s">
        <v>2729</v>
      </c>
      <c r="J1699" s="3" t="s">
        <v>650</v>
      </c>
      <c r="K1699" t="s">
        <v>1040</v>
      </c>
      <c r="L1699" t="s">
        <v>2759</v>
      </c>
      <c r="M1699" s="3" t="s">
        <v>514</v>
      </c>
      <c r="N1699" t="s">
        <v>799</v>
      </c>
      <c r="O1699" t="s">
        <v>2438</v>
      </c>
    </row>
    <row r="1700" spans="2:15" ht="18" hidden="1" x14ac:dyDescent="0.45">
      <c r="B1700" s="5" t="str">
        <f t="shared" si="52"/>
        <v>00006-00012-00030-00006</v>
      </c>
      <c r="C1700" s="5" t="str">
        <f t="shared" si="53"/>
        <v>カヌー Marathon, SUP, Dragon Boat C2　3.4㎞ 男子/55+</v>
      </c>
      <c r="D1700" s="3" t="s">
        <v>516</v>
      </c>
      <c r="E1700" t="s">
        <v>1007</v>
      </c>
      <c r="F1700" t="s">
        <v>2728</v>
      </c>
      <c r="G1700" s="3" t="s">
        <v>537</v>
      </c>
      <c r="H1700" t="s">
        <v>1008</v>
      </c>
      <c r="I1700" t="s">
        <v>2729</v>
      </c>
      <c r="J1700" s="3" t="s">
        <v>650</v>
      </c>
      <c r="K1700" t="s">
        <v>1040</v>
      </c>
      <c r="L1700" t="s">
        <v>2759</v>
      </c>
      <c r="M1700" s="3" t="s">
        <v>516</v>
      </c>
      <c r="N1700" t="s">
        <v>800</v>
      </c>
      <c r="O1700" t="s">
        <v>2439</v>
      </c>
    </row>
    <row r="1701" spans="2:15" ht="18" hidden="1" x14ac:dyDescent="0.45">
      <c r="B1701" s="5" t="str">
        <f t="shared" si="52"/>
        <v>00006-00012-00030-00007</v>
      </c>
      <c r="C1701" s="5" t="str">
        <f t="shared" si="53"/>
        <v>カヌー Marathon, SUP, Dragon Boat C2　3.4㎞ 男子/60+</v>
      </c>
      <c r="D1701" s="3" t="s">
        <v>516</v>
      </c>
      <c r="E1701" t="s">
        <v>1007</v>
      </c>
      <c r="F1701" t="s">
        <v>2728</v>
      </c>
      <c r="G1701" s="3" t="s">
        <v>537</v>
      </c>
      <c r="H1701" t="s">
        <v>1008</v>
      </c>
      <c r="I1701" t="s">
        <v>2729</v>
      </c>
      <c r="J1701" s="3" t="s">
        <v>650</v>
      </c>
      <c r="K1701" t="s">
        <v>1040</v>
      </c>
      <c r="L1701" t="s">
        <v>2759</v>
      </c>
      <c r="M1701" s="3" t="s">
        <v>518</v>
      </c>
      <c r="N1701" t="s">
        <v>801</v>
      </c>
      <c r="O1701" t="s">
        <v>2440</v>
      </c>
    </row>
    <row r="1702" spans="2:15" ht="18" hidden="1" x14ac:dyDescent="0.45">
      <c r="B1702" s="5" t="str">
        <f t="shared" si="52"/>
        <v>00006-00012-00030-00008</v>
      </c>
      <c r="C1702" s="5" t="str">
        <f t="shared" si="53"/>
        <v>カヌー Marathon, SUP, Dragon Boat C2　3.4㎞ 男子/65+</v>
      </c>
      <c r="D1702" s="3" t="s">
        <v>516</v>
      </c>
      <c r="E1702" t="s">
        <v>1007</v>
      </c>
      <c r="F1702" t="s">
        <v>2728</v>
      </c>
      <c r="G1702" s="3" t="s">
        <v>537</v>
      </c>
      <c r="H1702" t="s">
        <v>1008</v>
      </c>
      <c r="I1702" t="s">
        <v>2729</v>
      </c>
      <c r="J1702" s="3" t="s">
        <v>650</v>
      </c>
      <c r="K1702" t="s">
        <v>1040</v>
      </c>
      <c r="L1702" t="s">
        <v>2759</v>
      </c>
      <c r="M1702" s="3" t="s">
        <v>520</v>
      </c>
      <c r="N1702" t="s">
        <v>802</v>
      </c>
      <c r="O1702" t="s">
        <v>2441</v>
      </c>
    </row>
    <row r="1703" spans="2:15" ht="18" hidden="1" x14ac:dyDescent="0.45">
      <c r="B1703" s="5" t="str">
        <f t="shared" si="52"/>
        <v>00006-00012-00030-00009</v>
      </c>
      <c r="C1703" s="5" t="str">
        <f t="shared" si="53"/>
        <v>カヌー Marathon, SUP, Dragon Boat C2　3.4㎞ 男子/70+</v>
      </c>
      <c r="D1703" s="3" t="s">
        <v>516</v>
      </c>
      <c r="E1703" t="s">
        <v>1007</v>
      </c>
      <c r="F1703" t="s">
        <v>2728</v>
      </c>
      <c r="G1703" s="3" t="s">
        <v>537</v>
      </c>
      <c r="H1703" t="s">
        <v>1008</v>
      </c>
      <c r="I1703" t="s">
        <v>2729</v>
      </c>
      <c r="J1703" s="3" t="s">
        <v>650</v>
      </c>
      <c r="K1703" t="s">
        <v>1040</v>
      </c>
      <c r="L1703" t="s">
        <v>2759</v>
      </c>
      <c r="M1703" s="3" t="s">
        <v>531</v>
      </c>
      <c r="N1703" t="s">
        <v>803</v>
      </c>
      <c r="O1703" t="s">
        <v>2443</v>
      </c>
    </row>
    <row r="1704" spans="2:15" ht="18" hidden="1" x14ac:dyDescent="0.45">
      <c r="B1704" s="5" t="str">
        <f t="shared" si="52"/>
        <v>00006-00012-00030-00010</v>
      </c>
      <c r="C1704" s="5" t="str">
        <f t="shared" si="53"/>
        <v>カヌー Marathon, SUP, Dragon Boat C2　3.4㎞ 男子/75+</v>
      </c>
      <c r="D1704" s="3" t="s">
        <v>516</v>
      </c>
      <c r="E1704" t="s">
        <v>1007</v>
      </c>
      <c r="F1704" t="s">
        <v>2728</v>
      </c>
      <c r="G1704" s="3" t="s">
        <v>537</v>
      </c>
      <c r="H1704" t="s">
        <v>1008</v>
      </c>
      <c r="I1704" t="s">
        <v>2729</v>
      </c>
      <c r="J1704" s="3" t="s">
        <v>650</v>
      </c>
      <c r="K1704" t="s">
        <v>1040</v>
      </c>
      <c r="L1704" t="s">
        <v>2759</v>
      </c>
      <c r="M1704" s="3" t="s">
        <v>533</v>
      </c>
      <c r="N1704" t="s">
        <v>804</v>
      </c>
      <c r="O1704" t="s">
        <v>2444</v>
      </c>
    </row>
    <row r="1705" spans="2:15" ht="18" hidden="1" x14ac:dyDescent="0.45">
      <c r="B1705" s="5" t="str">
        <f t="shared" si="52"/>
        <v>00006-00012-00030-00011</v>
      </c>
      <c r="C1705" s="5" t="str">
        <f t="shared" si="53"/>
        <v>カヌー Marathon, SUP, Dragon Boat C2　3.4㎞ 女子/30+</v>
      </c>
      <c r="D1705" s="3" t="s">
        <v>516</v>
      </c>
      <c r="E1705" t="s">
        <v>1007</v>
      </c>
      <c r="F1705" t="s">
        <v>2728</v>
      </c>
      <c r="G1705" s="3" t="s">
        <v>537</v>
      </c>
      <c r="H1705" t="s">
        <v>1008</v>
      </c>
      <c r="I1705" t="s">
        <v>2729</v>
      </c>
      <c r="J1705" s="3" t="s">
        <v>650</v>
      </c>
      <c r="K1705" t="s">
        <v>1040</v>
      </c>
      <c r="L1705" t="s">
        <v>2759</v>
      </c>
      <c r="M1705" s="3" t="s">
        <v>535</v>
      </c>
      <c r="N1705" t="s">
        <v>811</v>
      </c>
      <c r="O1705" t="s">
        <v>2451</v>
      </c>
    </row>
    <row r="1706" spans="2:15" ht="18" hidden="1" x14ac:dyDescent="0.45">
      <c r="B1706" s="5" t="str">
        <f t="shared" si="52"/>
        <v>00006-00012-00030-00012</v>
      </c>
      <c r="C1706" s="5" t="str">
        <f t="shared" si="53"/>
        <v>カヌー Marathon, SUP, Dragon Boat C2　3.4㎞ 女子/35+</v>
      </c>
      <c r="D1706" s="3" t="s">
        <v>516</v>
      </c>
      <c r="E1706" t="s">
        <v>1007</v>
      </c>
      <c r="F1706" t="s">
        <v>2728</v>
      </c>
      <c r="G1706" s="3" t="s">
        <v>537</v>
      </c>
      <c r="H1706" t="s">
        <v>1008</v>
      </c>
      <c r="I1706" t="s">
        <v>2729</v>
      </c>
      <c r="J1706" s="3" t="s">
        <v>650</v>
      </c>
      <c r="K1706" t="s">
        <v>1040</v>
      </c>
      <c r="L1706" t="s">
        <v>2759</v>
      </c>
      <c r="M1706" s="3" t="s">
        <v>537</v>
      </c>
      <c r="N1706" t="s">
        <v>812</v>
      </c>
      <c r="O1706" t="s">
        <v>2452</v>
      </c>
    </row>
    <row r="1707" spans="2:15" ht="18" hidden="1" x14ac:dyDescent="0.45">
      <c r="B1707" s="5" t="str">
        <f t="shared" si="52"/>
        <v>00006-00012-00030-00013</v>
      </c>
      <c r="C1707" s="5" t="str">
        <f t="shared" si="53"/>
        <v>カヌー Marathon, SUP, Dragon Boat C2　3.4㎞ 女子/40+</v>
      </c>
      <c r="D1707" s="3" t="s">
        <v>516</v>
      </c>
      <c r="E1707" t="s">
        <v>1007</v>
      </c>
      <c r="F1707" t="s">
        <v>2728</v>
      </c>
      <c r="G1707" s="3" t="s">
        <v>537</v>
      </c>
      <c r="H1707" t="s">
        <v>1008</v>
      </c>
      <c r="I1707" t="s">
        <v>2729</v>
      </c>
      <c r="J1707" s="3" t="s">
        <v>650</v>
      </c>
      <c r="K1707" t="s">
        <v>1040</v>
      </c>
      <c r="L1707" t="s">
        <v>2759</v>
      </c>
      <c r="M1707" s="3" t="s">
        <v>616</v>
      </c>
      <c r="N1707" t="s">
        <v>813</v>
      </c>
      <c r="O1707" t="s">
        <v>2453</v>
      </c>
    </row>
    <row r="1708" spans="2:15" ht="18" hidden="1" x14ac:dyDescent="0.45">
      <c r="B1708" s="5" t="str">
        <f t="shared" si="52"/>
        <v>00006-00012-00030-00014</v>
      </c>
      <c r="C1708" s="5" t="str">
        <f t="shared" si="53"/>
        <v>カヌー Marathon, SUP, Dragon Boat C2　3.4㎞ 女子/45+</v>
      </c>
      <c r="D1708" s="3" t="s">
        <v>516</v>
      </c>
      <c r="E1708" t="s">
        <v>1007</v>
      </c>
      <c r="F1708" t="s">
        <v>2728</v>
      </c>
      <c r="G1708" s="3" t="s">
        <v>537</v>
      </c>
      <c r="H1708" t="s">
        <v>1008</v>
      </c>
      <c r="I1708" t="s">
        <v>2729</v>
      </c>
      <c r="J1708" s="3" t="s">
        <v>650</v>
      </c>
      <c r="K1708" t="s">
        <v>1040</v>
      </c>
      <c r="L1708" t="s">
        <v>2759</v>
      </c>
      <c r="M1708" s="3" t="s">
        <v>618</v>
      </c>
      <c r="N1708" t="s">
        <v>814</v>
      </c>
      <c r="O1708" t="s">
        <v>2454</v>
      </c>
    </row>
    <row r="1709" spans="2:15" ht="18" hidden="1" x14ac:dyDescent="0.45">
      <c r="B1709" s="5" t="str">
        <f t="shared" si="52"/>
        <v>00006-00012-00030-00015</v>
      </c>
      <c r="C1709" s="5" t="str">
        <f t="shared" si="53"/>
        <v>カヌー Marathon, SUP, Dragon Boat C2　3.4㎞ 女子/50+</v>
      </c>
      <c r="D1709" s="3" t="s">
        <v>516</v>
      </c>
      <c r="E1709" t="s">
        <v>1007</v>
      </c>
      <c r="F1709" t="s">
        <v>2728</v>
      </c>
      <c r="G1709" s="3" t="s">
        <v>537</v>
      </c>
      <c r="H1709" t="s">
        <v>1008</v>
      </c>
      <c r="I1709" t="s">
        <v>2729</v>
      </c>
      <c r="J1709" s="3" t="s">
        <v>650</v>
      </c>
      <c r="K1709" t="s">
        <v>1040</v>
      </c>
      <c r="L1709" t="s">
        <v>2759</v>
      </c>
      <c r="M1709" s="3" t="s">
        <v>620</v>
      </c>
      <c r="N1709" t="s">
        <v>815</v>
      </c>
      <c r="O1709" t="s">
        <v>2456</v>
      </c>
    </row>
    <row r="1710" spans="2:15" ht="18" hidden="1" x14ac:dyDescent="0.45">
      <c r="B1710" s="5" t="str">
        <f t="shared" si="52"/>
        <v>00006-00012-00030-00016</v>
      </c>
      <c r="C1710" s="5" t="str">
        <f t="shared" si="53"/>
        <v>カヌー Marathon, SUP, Dragon Boat C2　3.4㎞ 女子/55+</v>
      </c>
      <c r="D1710" s="3" t="s">
        <v>516</v>
      </c>
      <c r="E1710" t="s">
        <v>1007</v>
      </c>
      <c r="F1710" t="s">
        <v>2728</v>
      </c>
      <c r="G1710" s="3" t="s">
        <v>537</v>
      </c>
      <c r="H1710" t="s">
        <v>1008</v>
      </c>
      <c r="I1710" t="s">
        <v>2729</v>
      </c>
      <c r="J1710" s="3" t="s">
        <v>650</v>
      </c>
      <c r="K1710" t="s">
        <v>1040</v>
      </c>
      <c r="L1710" t="s">
        <v>2759</v>
      </c>
      <c r="M1710" s="3" t="s">
        <v>622</v>
      </c>
      <c r="N1710" t="s">
        <v>816</v>
      </c>
      <c r="O1710" t="s">
        <v>2457</v>
      </c>
    </row>
    <row r="1711" spans="2:15" ht="18" hidden="1" x14ac:dyDescent="0.45">
      <c r="B1711" s="5" t="str">
        <f t="shared" si="52"/>
        <v>00006-00012-00030-00017</v>
      </c>
      <c r="C1711" s="5" t="str">
        <f t="shared" si="53"/>
        <v>カヌー Marathon, SUP, Dragon Boat C2　3.4㎞ 女子/60+</v>
      </c>
      <c r="D1711" s="3" t="s">
        <v>516</v>
      </c>
      <c r="E1711" t="s">
        <v>1007</v>
      </c>
      <c r="F1711" t="s">
        <v>2728</v>
      </c>
      <c r="G1711" s="3" t="s">
        <v>537</v>
      </c>
      <c r="H1711" t="s">
        <v>1008</v>
      </c>
      <c r="I1711" t="s">
        <v>2729</v>
      </c>
      <c r="J1711" s="3" t="s">
        <v>650</v>
      </c>
      <c r="K1711" t="s">
        <v>1040</v>
      </c>
      <c r="L1711" t="s">
        <v>2759</v>
      </c>
      <c r="M1711" s="3" t="s">
        <v>624</v>
      </c>
      <c r="N1711" t="s">
        <v>817</v>
      </c>
      <c r="O1711" t="s">
        <v>2458</v>
      </c>
    </row>
    <row r="1712" spans="2:15" ht="18" hidden="1" x14ac:dyDescent="0.45">
      <c r="B1712" s="5" t="str">
        <f t="shared" si="52"/>
        <v>00006-00012-00030-00018</v>
      </c>
      <c r="C1712" s="5" t="str">
        <f t="shared" si="53"/>
        <v>カヌー Marathon, SUP, Dragon Boat C2　3.4㎞ 女子/65+</v>
      </c>
      <c r="D1712" s="3" t="s">
        <v>516</v>
      </c>
      <c r="E1712" t="s">
        <v>1007</v>
      </c>
      <c r="F1712" t="s">
        <v>2728</v>
      </c>
      <c r="G1712" s="3" t="s">
        <v>537</v>
      </c>
      <c r="H1712" t="s">
        <v>1008</v>
      </c>
      <c r="I1712" t="s">
        <v>2729</v>
      </c>
      <c r="J1712" s="3" t="s">
        <v>650</v>
      </c>
      <c r="K1712" t="s">
        <v>1040</v>
      </c>
      <c r="L1712" t="s">
        <v>2759</v>
      </c>
      <c r="M1712" s="3" t="s">
        <v>626</v>
      </c>
      <c r="N1712" t="s">
        <v>818</v>
      </c>
      <c r="O1712" t="s">
        <v>2459</v>
      </c>
    </row>
    <row r="1713" spans="2:15" ht="18" hidden="1" x14ac:dyDescent="0.45">
      <c r="B1713" s="5" t="str">
        <f t="shared" si="52"/>
        <v>00006-00012-00030-00019</v>
      </c>
      <c r="C1713" s="5" t="str">
        <f t="shared" si="53"/>
        <v>カヌー Marathon, SUP, Dragon Boat C2　3.4㎞ 女子/70+</v>
      </c>
      <c r="D1713" s="3" t="s">
        <v>516</v>
      </c>
      <c r="E1713" t="s">
        <v>1007</v>
      </c>
      <c r="F1713" t="s">
        <v>2728</v>
      </c>
      <c r="G1713" s="3" t="s">
        <v>537</v>
      </c>
      <c r="H1713" t="s">
        <v>1008</v>
      </c>
      <c r="I1713" t="s">
        <v>2729</v>
      </c>
      <c r="J1713" s="3" t="s">
        <v>650</v>
      </c>
      <c r="K1713" t="s">
        <v>1040</v>
      </c>
      <c r="L1713" t="s">
        <v>2759</v>
      </c>
      <c r="M1713" s="3" t="s">
        <v>628</v>
      </c>
      <c r="N1713" t="s">
        <v>819</v>
      </c>
      <c r="O1713" t="s">
        <v>2461</v>
      </c>
    </row>
    <row r="1714" spans="2:15" ht="18" hidden="1" x14ac:dyDescent="0.45">
      <c r="B1714" s="5" t="str">
        <f t="shared" si="52"/>
        <v>00006-00012-00030-00020</v>
      </c>
      <c r="C1714" s="5" t="str">
        <f t="shared" si="53"/>
        <v>カヌー Marathon, SUP, Dragon Boat C2　3.4㎞ 女子/75+</v>
      </c>
      <c r="D1714" s="3" t="s">
        <v>516</v>
      </c>
      <c r="E1714" t="s">
        <v>1007</v>
      </c>
      <c r="F1714" t="s">
        <v>2728</v>
      </c>
      <c r="G1714" s="3" t="s">
        <v>537</v>
      </c>
      <c r="H1714" t="s">
        <v>1008</v>
      </c>
      <c r="I1714" t="s">
        <v>2729</v>
      </c>
      <c r="J1714" s="3" t="s">
        <v>650</v>
      </c>
      <c r="K1714" t="s">
        <v>1040</v>
      </c>
      <c r="L1714" t="s">
        <v>2759</v>
      </c>
      <c r="M1714" s="3" t="s">
        <v>630</v>
      </c>
      <c r="N1714" t="s">
        <v>820</v>
      </c>
      <c r="O1714" t="s">
        <v>2462</v>
      </c>
    </row>
    <row r="1715" spans="2:15" ht="18" hidden="1" x14ac:dyDescent="0.45">
      <c r="B1715" s="5" t="str">
        <f t="shared" si="52"/>
        <v>00006-00012-00031-00001</v>
      </c>
      <c r="C1715" s="5" t="str">
        <f t="shared" si="53"/>
        <v>カヌー Marathon, SUP, Dragon Boat C2　3.4㎞（個人で申し込み） 男子/30+</v>
      </c>
      <c r="D1715" s="3" t="s">
        <v>516</v>
      </c>
      <c r="E1715" t="s">
        <v>1007</v>
      </c>
      <c r="F1715" t="s">
        <v>2728</v>
      </c>
      <c r="G1715" s="3" t="s">
        <v>537</v>
      </c>
      <c r="H1715" t="s">
        <v>1008</v>
      </c>
      <c r="I1715" t="s">
        <v>2729</v>
      </c>
      <c r="J1715" s="3" t="s">
        <v>652</v>
      </c>
      <c r="K1715" t="s">
        <v>1041</v>
      </c>
      <c r="L1715" t="s">
        <v>2760</v>
      </c>
      <c r="M1715" s="3" t="s">
        <v>498</v>
      </c>
      <c r="N1715" t="s">
        <v>795</v>
      </c>
      <c r="O1715" t="s">
        <v>2433</v>
      </c>
    </row>
    <row r="1716" spans="2:15" ht="18" hidden="1" x14ac:dyDescent="0.45">
      <c r="B1716" s="5" t="str">
        <f t="shared" si="52"/>
        <v>00006-00012-00031-00002</v>
      </c>
      <c r="C1716" s="5" t="str">
        <f t="shared" si="53"/>
        <v>カヌー Marathon, SUP, Dragon Boat C2　3.4㎞（個人で申し込み） 男子/35+</v>
      </c>
      <c r="D1716" s="3" t="s">
        <v>516</v>
      </c>
      <c r="E1716" t="s">
        <v>1007</v>
      </c>
      <c r="F1716" t="s">
        <v>2728</v>
      </c>
      <c r="G1716" s="3" t="s">
        <v>537</v>
      </c>
      <c r="H1716" t="s">
        <v>1008</v>
      </c>
      <c r="I1716" t="s">
        <v>2729</v>
      </c>
      <c r="J1716" s="3" t="s">
        <v>652</v>
      </c>
      <c r="K1716" t="s">
        <v>1041</v>
      </c>
      <c r="L1716" t="s">
        <v>2760</v>
      </c>
      <c r="M1716" s="3" t="s">
        <v>503</v>
      </c>
      <c r="N1716" t="s">
        <v>796</v>
      </c>
      <c r="O1716" t="s">
        <v>2434</v>
      </c>
    </row>
    <row r="1717" spans="2:15" ht="18" hidden="1" x14ac:dyDescent="0.45">
      <c r="B1717" s="5" t="str">
        <f t="shared" si="52"/>
        <v>00006-00012-00031-00003</v>
      </c>
      <c r="C1717" s="5" t="str">
        <f t="shared" si="53"/>
        <v>カヌー Marathon, SUP, Dragon Boat C2　3.4㎞（個人で申し込み） 男子/40+</v>
      </c>
      <c r="D1717" s="3" t="s">
        <v>516</v>
      </c>
      <c r="E1717" t="s">
        <v>1007</v>
      </c>
      <c r="F1717" t="s">
        <v>2728</v>
      </c>
      <c r="G1717" s="3" t="s">
        <v>537</v>
      </c>
      <c r="H1717" t="s">
        <v>1008</v>
      </c>
      <c r="I1717" t="s">
        <v>2729</v>
      </c>
      <c r="J1717" s="3" t="s">
        <v>652</v>
      </c>
      <c r="K1717" t="s">
        <v>1041</v>
      </c>
      <c r="L1717" t="s">
        <v>2760</v>
      </c>
      <c r="M1717" s="3" t="s">
        <v>505</v>
      </c>
      <c r="N1717" t="s">
        <v>797</v>
      </c>
      <c r="O1717" t="s">
        <v>2435</v>
      </c>
    </row>
    <row r="1718" spans="2:15" ht="18" hidden="1" x14ac:dyDescent="0.45">
      <c r="B1718" s="5" t="str">
        <f t="shared" si="52"/>
        <v>00006-00012-00031-00004</v>
      </c>
      <c r="C1718" s="5" t="str">
        <f t="shared" si="53"/>
        <v>カヌー Marathon, SUP, Dragon Boat C2　3.4㎞（個人で申し込み） 男子/45+</v>
      </c>
      <c r="D1718" s="3" t="s">
        <v>516</v>
      </c>
      <c r="E1718" t="s">
        <v>1007</v>
      </c>
      <c r="F1718" t="s">
        <v>2728</v>
      </c>
      <c r="G1718" s="3" t="s">
        <v>537</v>
      </c>
      <c r="H1718" t="s">
        <v>1008</v>
      </c>
      <c r="I1718" t="s">
        <v>2729</v>
      </c>
      <c r="J1718" s="3" t="s">
        <v>652</v>
      </c>
      <c r="K1718" t="s">
        <v>1041</v>
      </c>
      <c r="L1718" t="s">
        <v>2760</v>
      </c>
      <c r="M1718" s="3" t="s">
        <v>507</v>
      </c>
      <c r="N1718" t="s">
        <v>798</v>
      </c>
      <c r="O1718" t="s">
        <v>2436</v>
      </c>
    </row>
    <row r="1719" spans="2:15" ht="18" hidden="1" x14ac:dyDescent="0.45">
      <c r="B1719" s="5" t="str">
        <f t="shared" si="52"/>
        <v>00006-00012-00031-00005</v>
      </c>
      <c r="C1719" s="5" t="str">
        <f t="shared" si="53"/>
        <v>カヌー Marathon, SUP, Dragon Boat C2　3.4㎞（個人で申し込み） 男子/50+</v>
      </c>
      <c r="D1719" s="3" t="s">
        <v>516</v>
      </c>
      <c r="E1719" t="s">
        <v>1007</v>
      </c>
      <c r="F1719" t="s">
        <v>2728</v>
      </c>
      <c r="G1719" s="3" t="s">
        <v>537</v>
      </c>
      <c r="H1719" t="s">
        <v>1008</v>
      </c>
      <c r="I1719" t="s">
        <v>2729</v>
      </c>
      <c r="J1719" s="3" t="s">
        <v>652</v>
      </c>
      <c r="K1719" t="s">
        <v>1041</v>
      </c>
      <c r="L1719" t="s">
        <v>2760</v>
      </c>
      <c r="M1719" s="3" t="s">
        <v>514</v>
      </c>
      <c r="N1719" t="s">
        <v>799</v>
      </c>
      <c r="O1719" t="s">
        <v>2438</v>
      </c>
    </row>
    <row r="1720" spans="2:15" ht="18" hidden="1" x14ac:dyDescent="0.45">
      <c r="B1720" s="5" t="str">
        <f t="shared" si="52"/>
        <v>00006-00012-00031-00006</v>
      </c>
      <c r="C1720" s="5" t="str">
        <f t="shared" si="53"/>
        <v>カヌー Marathon, SUP, Dragon Boat C2　3.4㎞（個人で申し込み） 男子/55+</v>
      </c>
      <c r="D1720" s="3" t="s">
        <v>516</v>
      </c>
      <c r="E1720" t="s">
        <v>1007</v>
      </c>
      <c r="F1720" t="s">
        <v>2728</v>
      </c>
      <c r="G1720" s="3" t="s">
        <v>537</v>
      </c>
      <c r="H1720" t="s">
        <v>1008</v>
      </c>
      <c r="I1720" t="s">
        <v>2729</v>
      </c>
      <c r="J1720" s="3" t="s">
        <v>652</v>
      </c>
      <c r="K1720" t="s">
        <v>1041</v>
      </c>
      <c r="L1720" t="s">
        <v>2760</v>
      </c>
      <c r="M1720" s="3" t="s">
        <v>516</v>
      </c>
      <c r="N1720" t="s">
        <v>800</v>
      </c>
      <c r="O1720" t="s">
        <v>2439</v>
      </c>
    </row>
    <row r="1721" spans="2:15" ht="18" hidden="1" x14ac:dyDescent="0.45">
      <c r="B1721" s="5" t="str">
        <f t="shared" si="52"/>
        <v>00006-00012-00031-00007</v>
      </c>
      <c r="C1721" s="5" t="str">
        <f t="shared" si="53"/>
        <v>カヌー Marathon, SUP, Dragon Boat C2　3.4㎞（個人で申し込み） 男子/60+</v>
      </c>
      <c r="D1721" s="3" t="s">
        <v>516</v>
      </c>
      <c r="E1721" t="s">
        <v>1007</v>
      </c>
      <c r="F1721" t="s">
        <v>2728</v>
      </c>
      <c r="G1721" s="3" t="s">
        <v>537</v>
      </c>
      <c r="H1721" t="s">
        <v>1008</v>
      </c>
      <c r="I1721" t="s">
        <v>2729</v>
      </c>
      <c r="J1721" s="3" t="s">
        <v>652</v>
      </c>
      <c r="K1721" t="s">
        <v>1041</v>
      </c>
      <c r="L1721" t="s">
        <v>2760</v>
      </c>
      <c r="M1721" s="3" t="s">
        <v>518</v>
      </c>
      <c r="N1721" t="s">
        <v>801</v>
      </c>
      <c r="O1721" t="s">
        <v>2440</v>
      </c>
    </row>
    <row r="1722" spans="2:15" ht="18" hidden="1" x14ac:dyDescent="0.45">
      <c r="B1722" s="5" t="str">
        <f t="shared" si="52"/>
        <v>00006-00012-00031-00008</v>
      </c>
      <c r="C1722" s="5" t="str">
        <f t="shared" si="53"/>
        <v>カヌー Marathon, SUP, Dragon Boat C2　3.4㎞（個人で申し込み） 男子/65+</v>
      </c>
      <c r="D1722" s="3" t="s">
        <v>516</v>
      </c>
      <c r="E1722" t="s">
        <v>1007</v>
      </c>
      <c r="F1722" t="s">
        <v>2728</v>
      </c>
      <c r="G1722" s="3" t="s">
        <v>537</v>
      </c>
      <c r="H1722" t="s">
        <v>1008</v>
      </c>
      <c r="I1722" t="s">
        <v>2729</v>
      </c>
      <c r="J1722" s="3" t="s">
        <v>652</v>
      </c>
      <c r="K1722" t="s">
        <v>1041</v>
      </c>
      <c r="L1722" t="s">
        <v>2760</v>
      </c>
      <c r="M1722" s="3" t="s">
        <v>520</v>
      </c>
      <c r="N1722" t="s">
        <v>802</v>
      </c>
      <c r="O1722" t="s">
        <v>2441</v>
      </c>
    </row>
    <row r="1723" spans="2:15" ht="18" hidden="1" x14ac:dyDescent="0.45">
      <c r="B1723" s="5" t="str">
        <f t="shared" si="52"/>
        <v>00006-00012-00031-00009</v>
      </c>
      <c r="C1723" s="5" t="str">
        <f t="shared" si="53"/>
        <v>カヌー Marathon, SUP, Dragon Boat C2　3.4㎞（個人で申し込み） 男子/70+</v>
      </c>
      <c r="D1723" s="3" t="s">
        <v>516</v>
      </c>
      <c r="E1723" t="s">
        <v>1007</v>
      </c>
      <c r="F1723" t="s">
        <v>2728</v>
      </c>
      <c r="G1723" s="3" t="s">
        <v>537</v>
      </c>
      <c r="H1723" t="s">
        <v>1008</v>
      </c>
      <c r="I1723" t="s">
        <v>2729</v>
      </c>
      <c r="J1723" s="3" t="s">
        <v>652</v>
      </c>
      <c r="K1723" t="s">
        <v>1041</v>
      </c>
      <c r="L1723" t="s">
        <v>2760</v>
      </c>
      <c r="M1723" s="3" t="s">
        <v>531</v>
      </c>
      <c r="N1723" t="s">
        <v>803</v>
      </c>
      <c r="O1723" t="s">
        <v>2443</v>
      </c>
    </row>
    <row r="1724" spans="2:15" ht="18" hidden="1" x14ac:dyDescent="0.45">
      <c r="B1724" s="5" t="str">
        <f t="shared" si="52"/>
        <v>00006-00012-00031-00010</v>
      </c>
      <c r="C1724" s="5" t="str">
        <f t="shared" si="53"/>
        <v>カヌー Marathon, SUP, Dragon Boat C2　3.4㎞（個人で申し込み） 男子/75+</v>
      </c>
      <c r="D1724" s="3" t="s">
        <v>516</v>
      </c>
      <c r="E1724" t="s">
        <v>1007</v>
      </c>
      <c r="F1724" t="s">
        <v>2728</v>
      </c>
      <c r="G1724" s="3" t="s">
        <v>537</v>
      </c>
      <c r="H1724" t="s">
        <v>1008</v>
      </c>
      <c r="I1724" t="s">
        <v>2729</v>
      </c>
      <c r="J1724" s="3" t="s">
        <v>652</v>
      </c>
      <c r="K1724" t="s">
        <v>1041</v>
      </c>
      <c r="L1724" t="s">
        <v>2760</v>
      </c>
      <c r="M1724" s="3" t="s">
        <v>533</v>
      </c>
      <c r="N1724" t="s">
        <v>804</v>
      </c>
      <c r="O1724" t="s">
        <v>2444</v>
      </c>
    </row>
    <row r="1725" spans="2:15" ht="18" hidden="1" x14ac:dyDescent="0.45">
      <c r="B1725" s="5" t="str">
        <f t="shared" si="52"/>
        <v>00006-00012-00031-00011</v>
      </c>
      <c r="C1725" s="5" t="str">
        <f t="shared" si="53"/>
        <v>カヌー Marathon, SUP, Dragon Boat C2　3.4㎞（個人で申し込み） 女子/30+</v>
      </c>
      <c r="D1725" s="3" t="s">
        <v>516</v>
      </c>
      <c r="E1725" t="s">
        <v>1007</v>
      </c>
      <c r="F1725" t="s">
        <v>2728</v>
      </c>
      <c r="G1725" s="3" t="s">
        <v>537</v>
      </c>
      <c r="H1725" t="s">
        <v>1008</v>
      </c>
      <c r="I1725" t="s">
        <v>2729</v>
      </c>
      <c r="J1725" s="3" t="s">
        <v>652</v>
      </c>
      <c r="K1725" t="s">
        <v>1041</v>
      </c>
      <c r="L1725" t="s">
        <v>2760</v>
      </c>
      <c r="M1725" s="3" t="s">
        <v>535</v>
      </c>
      <c r="N1725" t="s">
        <v>811</v>
      </c>
      <c r="O1725" t="s">
        <v>2451</v>
      </c>
    </row>
    <row r="1726" spans="2:15" ht="18" hidden="1" x14ac:dyDescent="0.45">
      <c r="B1726" s="5" t="str">
        <f t="shared" si="52"/>
        <v>00006-00012-00031-00012</v>
      </c>
      <c r="C1726" s="5" t="str">
        <f t="shared" si="53"/>
        <v>カヌー Marathon, SUP, Dragon Boat C2　3.4㎞（個人で申し込み） 女子/35+</v>
      </c>
      <c r="D1726" s="3" t="s">
        <v>516</v>
      </c>
      <c r="E1726" t="s">
        <v>1007</v>
      </c>
      <c r="F1726" t="s">
        <v>2728</v>
      </c>
      <c r="G1726" s="3" t="s">
        <v>537</v>
      </c>
      <c r="H1726" t="s">
        <v>1008</v>
      </c>
      <c r="I1726" t="s">
        <v>2729</v>
      </c>
      <c r="J1726" s="3" t="s">
        <v>652</v>
      </c>
      <c r="K1726" t="s">
        <v>1041</v>
      </c>
      <c r="L1726" t="s">
        <v>2760</v>
      </c>
      <c r="M1726" s="3" t="s">
        <v>537</v>
      </c>
      <c r="N1726" t="s">
        <v>812</v>
      </c>
      <c r="O1726" t="s">
        <v>2452</v>
      </c>
    </row>
    <row r="1727" spans="2:15" ht="18" hidden="1" x14ac:dyDescent="0.45">
      <c r="B1727" s="5" t="str">
        <f t="shared" si="52"/>
        <v>00006-00012-00031-00013</v>
      </c>
      <c r="C1727" s="5" t="str">
        <f t="shared" si="53"/>
        <v>カヌー Marathon, SUP, Dragon Boat C2　3.4㎞（個人で申し込み） 女子/40+</v>
      </c>
      <c r="D1727" s="3" t="s">
        <v>516</v>
      </c>
      <c r="E1727" t="s">
        <v>1007</v>
      </c>
      <c r="F1727" t="s">
        <v>2728</v>
      </c>
      <c r="G1727" s="3" t="s">
        <v>537</v>
      </c>
      <c r="H1727" t="s">
        <v>1008</v>
      </c>
      <c r="I1727" t="s">
        <v>2729</v>
      </c>
      <c r="J1727" s="3" t="s">
        <v>652</v>
      </c>
      <c r="K1727" t="s">
        <v>1041</v>
      </c>
      <c r="L1727" t="s">
        <v>2760</v>
      </c>
      <c r="M1727" s="3" t="s">
        <v>616</v>
      </c>
      <c r="N1727" t="s">
        <v>813</v>
      </c>
      <c r="O1727" t="s">
        <v>2453</v>
      </c>
    </row>
    <row r="1728" spans="2:15" ht="18" hidden="1" x14ac:dyDescent="0.45">
      <c r="B1728" s="5" t="str">
        <f t="shared" si="52"/>
        <v>00006-00012-00031-00014</v>
      </c>
      <c r="C1728" s="5" t="str">
        <f t="shared" si="53"/>
        <v>カヌー Marathon, SUP, Dragon Boat C2　3.4㎞（個人で申し込み） 女子/45+</v>
      </c>
      <c r="D1728" s="3" t="s">
        <v>516</v>
      </c>
      <c r="E1728" t="s">
        <v>1007</v>
      </c>
      <c r="F1728" t="s">
        <v>2728</v>
      </c>
      <c r="G1728" s="3" t="s">
        <v>537</v>
      </c>
      <c r="H1728" t="s">
        <v>1008</v>
      </c>
      <c r="I1728" t="s">
        <v>2729</v>
      </c>
      <c r="J1728" s="3" t="s">
        <v>652</v>
      </c>
      <c r="K1728" t="s">
        <v>1041</v>
      </c>
      <c r="L1728" t="s">
        <v>2760</v>
      </c>
      <c r="M1728" s="3" t="s">
        <v>618</v>
      </c>
      <c r="N1728" t="s">
        <v>814</v>
      </c>
      <c r="O1728" t="s">
        <v>2454</v>
      </c>
    </row>
    <row r="1729" spans="2:15" ht="18" hidden="1" x14ac:dyDescent="0.45">
      <c r="B1729" s="5" t="str">
        <f t="shared" si="52"/>
        <v>00006-00012-00031-00015</v>
      </c>
      <c r="C1729" s="5" t="str">
        <f t="shared" si="53"/>
        <v>カヌー Marathon, SUP, Dragon Boat C2　3.4㎞（個人で申し込み） 女子/50+</v>
      </c>
      <c r="D1729" s="3" t="s">
        <v>516</v>
      </c>
      <c r="E1729" t="s">
        <v>1007</v>
      </c>
      <c r="F1729" t="s">
        <v>2728</v>
      </c>
      <c r="G1729" s="3" t="s">
        <v>537</v>
      </c>
      <c r="H1729" t="s">
        <v>1008</v>
      </c>
      <c r="I1729" t="s">
        <v>2729</v>
      </c>
      <c r="J1729" s="3" t="s">
        <v>652</v>
      </c>
      <c r="K1729" t="s">
        <v>1041</v>
      </c>
      <c r="L1729" t="s">
        <v>2760</v>
      </c>
      <c r="M1729" s="3" t="s">
        <v>620</v>
      </c>
      <c r="N1729" t="s">
        <v>815</v>
      </c>
      <c r="O1729" t="s">
        <v>2456</v>
      </c>
    </row>
    <row r="1730" spans="2:15" ht="18" hidden="1" x14ac:dyDescent="0.45">
      <c r="B1730" s="5" t="str">
        <f t="shared" si="52"/>
        <v>00006-00012-00031-00016</v>
      </c>
      <c r="C1730" s="5" t="str">
        <f t="shared" si="53"/>
        <v>カヌー Marathon, SUP, Dragon Boat C2　3.4㎞（個人で申し込み） 女子/55+</v>
      </c>
      <c r="D1730" s="3" t="s">
        <v>516</v>
      </c>
      <c r="E1730" t="s">
        <v>1007</v>
      </c>
      <c r="F1730" t="s">
        <v>2728</v>
      </c>
      <c r="G1730" s="3" t="s">
        <v>537</v>
      </c>
      <c r="H1730" t="s">
        <v>1008</v>
      </c>
      <c r="I1730" t="s">
        <v>2729</v>
      </c>
      <c r="J1730" s="3" t="s">
        <v>652</v>
      </c>
      <c r="K1730" t="s">
        <v>1041</v>
      </c>
      <c r="L1730" t="s">
        <v>2760</v>
      </c>
      <c r="M1730" s="3" t="s">
        <v>622</v>
      </c>
      <c r="N1730" t="s">
        <v>816</v>
      </c>
      <c r="O1730" t="s">
        <v>2457</v>
      </c>
    </row>
    <row r="1731" spans="2:15" ht="18" hidden="1" x14ac:dyDescent="0.45">
      <c r="B1731" s="5" t="str">
        <f t="shared" ref="B1731:B1794" si="54">CONCATENATE(D1731,"-",G1731,"-",J1731,"-",M1731)</f>
        <v>00006-00012-00031-00017</v>
      </c>
      <c r="C1731" s="5" t="str">
        <f t="shared" ref="C1731:C1794" si="55">_xlfn.CONCAT(E1731," ",I1731," ",K1731," ",N1731)</f>
        <v>カヌー Marathon, SUP, Dragon Boat C2　3.4㎞（個人で申し込み） 女子/60+</v>
      </c>
      <c r="D1731" s="3" t="s">
        <v>516</v>
      </c>
      <c r="E1731" t="s">
        <v>1007</v>
      </c>
      <c r="F1731" t="s">
        <v>2728</v>
      </c>
      <c r="G1731" s="3" t="s">
        <v>537</v>
      </c>
      <c r="H1731" t="s">
        <v>1008</v>
      </c>
      <c r="I1731" t="s">
        <v>2729</v>
      </c>
      <c r="J1731" s="3" t="s">
        <v>652</v>
      </c>
      <c r="K1731" t="s">
        <v>1041</v>
      </c>
      <c r="L1731" t="s">
        <v>2760</v>
      </c>
      <c r="M1731" s="3" t="s">
        <v>624</v>
      </c>
      <c r="N1731" t="s">
        <v>817</v>
      </c>
      <c r="O1731" t="s">
        <v>2458</v>
      </c>
    </row>
    <row r="1732" spans="2:15" ht="18" hidden="1" x14ac:dyDescent="0.45">
      <c r="B1732" s="5" t="str">
        <f t="shared" si="54"/>
        <v>00006-00012-00031-00018</v>
      </c>
      <c r="C1732" s="5" t="str">
        <f t="shared" si="55"/>
        <v>カヌー Marathon, SUP, Dragon Boat C2　3.4㎞（個人で申し込み） 女子/65+</v>
      </c>
      <c r="D1732" s="3" t="s">
        <v>516</v>
      </c>
      <c r="E1732" t="s">
        <v>1007</v>
      </c>
      <c r="F1732" t="s">
        <v>2728</v>
      </c>
      <c r="G1732" s="3" t="s">
        <v>537</v>
      </c>
      <c r="H1732" t="s">
        <v>1008</v>
      </c>
      <c r="I1732" t="s">
        <v>2729</v>
      </c>
      <c r="J1732" s="3" t="s">
        <v>652</v>
      </c>
      <c r="K1732" t="s">
        <v>1041</v>
      </c>
      <c r="L1732" t="s">
        <v>2760</v>
      </c>
      <c r="M1732" s="3" t="s">
        <v>626</v>
      </c>
      <c r="N1732" t="s">
        <v>818</v>
      </c>
      <c r="O1732" t="s">
        <v>2459</v>
      </c>
    </row>
    <row r="1733" spans="2:15" ht="18" hidden="1" x14ac:dyDescent="0.45">
      <c r="B1733" s="5" t="str">
        <f t="shared" si="54"/>
        <v>00006-00012-00031-00019</v>
      </c>
      <c r="C1733" s="5" t="str">
        <f t="shared" si="55"/>
        <v>カヌー Marathon, SUP, Dragon Boat C2　3.4㎞（個人で申し込み） 女子/70+</v>
      </c>
      <c r="D1733" s="3" t="s">
        <v>516</v>
      </c>
      <c r="E1733" t="s">
        <v>1007</v>
      </c>
      <c r="F1733" t="s">
        <v>2728</v>
      </c>
      <c r="G1733" s="3" t="s">
        <v>537</v>
      </c>
      <c r="H1733" t="s">
        <v>1008</v>
      </c>
      <c r="I1733" t="s">
        <v>2729</v>
      </c>
      <c r="J1733" s="3" t="s">
        <v>652</v>
      </c>
      <c r="K1733" t="s">
        <v>1041</v>
      </c>
      <c r="L1733" t="s">
        <v>2760</v>
      </c>
      <c r="M1733" s="3" t="s">
        <v>628</v>
      </c>
      <c r="N1733" t="s">
        <v>819</v>
      </c>
      <c r="O1733" t="s">
        <v>2461</v>
      </c>
    </row>
    <row r="1734" spans="2:15" ht="18" hidden="1" x14ac:dyDescent="0.45">
      <c r="B1734" s="5" t="str">
        <f t="shared" si="54"/>
        <v>00006-00012-00031-00020</v>
      </c>
      <c r="C1734" s="5" t="str">
        <f t="shared" si="55"/>
        <v>カヌー Marathon, SUP, Dragon Boat C2　3.4㎞（個人で申し込み） 女子/75+</v>
      </c>
      <c r="D1734" s="3" t="s">
        <v>516</v>
      </c>
      <c r="E1734" t="s">
        <v>1007</v>
      </c>
      <c r="F1734" t="s">
        <v>2728</v>
      </c>
      <c r="G1734" s="3" t="s">
        <v>537</v>
      </c>
      <c r="H1734" t="s">
        <v>1008</v>
      </c>
      <c r="I1734" t="s">
        <v>2729</v>
      </c>
      <c r="J1734" s="3" t="s">
        <v>652</v>
      </c>
      <c r="K1734" t="s">
        <v>1041</v>
      </c>
      <c r="L1734" t="s">
        <v>2760</v>
      </c>
      <c r="M1734" s="3" t="s">
        <v>630</v>
      </c>
      <c r="N1734" t="s">
        <v>820</v>
      </c>
      <c r="O1734" t="s">
        <v>2462</v>
      </c>
    </row>
    <row r="1735" spans="2:15" ht="18" hidden="1" x14ac:dyDescent="0.45">
      <c r="B1735" s="5" t="str">
        <f t="shared" si="54"/>
        <v>00006-00012-00032-00001</v>
      </c>
      <c r="C1735" s="5" t="str">
        <f t="shared" si="55"/>
        <v>カヌー Marathon, SUP, Dragon Boat K2　12㎞（混合） 混合/30+</v>
      </c>
      <c r="D1735" s="3" t="s">
        <v>516</v>
      </c>
      <c r="E1735" t="s">
        <v>1007</v>
      </c>
      <c r="F1735" t="s">
        <v>2728</v>
      </c>
      <c r="G1735" s="3" t="s">
        <v>537</v>
      </c>
      <c r="H1735" t="s">
        <v>1008</v>
      </c>
      <c r="I1735" t="s">
        <v>2729</v>
      </c>
      <c r="J1735" s="3" t="s">
        <v>654</v>
      </c>
      <c r="K1735" t="s">
        <v>1042</v>
      </c>
      <c r="L1735" t="s">
        <v>2761</v>
      </c>
      <c r="M1735" s="3" t="s">
        <v>498</v>
      </c>
      <c r="N1735" t="s">
        <v>1043</v>
      </c>
      <c r="O1735" t="s">
        <v>2762</v>
      </c>
    </row>
    <row r="1736" spans="2:15" ht="18" hidden="1" x14ac:dyDescent="0.45">
      <c r="B1736" s="5" t="str">
        <f t="shared" si="54"/>
        <v>00006-00012-00032-00002</v>
      </c>
      <c r="C1736" s="5" t="str">
        <f t="shared" si="55"/>
        <v>カヌー Marathon, SUP, Dragon Boat K2　12㎞（混合） 混合/35+</v>
      </c>
      <c r="D1736" s="3" t="s">
        <v>516</v>
      </c>
      <c r="E1736" t="s">
        <v>1007</v>
      </c>
      <c r="F1736" t="s">
        <v>2728</v>
      </c>
      <c r="G1736" s="3" t="s">
        <v>537</v>
      </c>
      <c r="H1736" t="s">
        <v>1008</v>
      </c>
      <c r="I1736" t="s">
        <v>2729</v>
      </c>
      <c r="J1736" s="3" t="s">
        <v>654</v>
      </c>
      <c r="K1736" t="s">
        <v>1042</v>
      </c>
      <c r="L1736" t="s">
        <v>2761</v>
      </c>
      <c r="M1736" s="3" t="s">
        <v>503</v>
      </c>
      <c r="N1736" t="s">
        <v>1044</v>
      </c>
      <c r="O1736" t="s">
        <v>2763</v>
      </c>
    </row>
    <row r="1737" spans="2:15" ht="18" hidden="1" x14ac:dyDescent="0.45">
      <c r="B1737" s="5" t="str">
        <f t="shared" si="54"/>
        <v>00006-00012-00032-00003</v>
      </c>
      <c r="C1737" s="5" t="str">
        <f t="shared" si="55"/>
        <v>カヌー Marathon, SUP, Dragon Boat K2　12㎞（混合） 混合/40+</v>
      </c>
      <c r="D1737" s="3" t="s">
        <v>516</v>
      </c>
      <c r="E1737" t="s">
        <v>1007</v>
      </c>
      <c r="F1737" t="s">
        <v>2728</v>
      </c>
      <c r="G1737" s="3" t="s">
        <v>537</v>
      </c>
      <c r="H1737" t="s">
        <v>1008</v>
      </c>
      <c r="I1737" t="s">
        <v>2729</v>
      </c>
      <c r="J1737" s="3" t="s">
        <v>654</v>
      </c>
      <c r="K1737" t="s">
        <v>1042</v>
      </c>
      <c r="L1737" t="s">
        <v>2761</v>
      </c>
      <c r="M1737" s="3" t="s">
        <v>505</v>
      </c>
      <c r="N1737" t="s">
        <v>1045</v>
      </c>
      <c r="O1737" t="s">
        <v>2764</v>
      </c>
    </row>
    <row r="1738" spans="2:15" ht="18" hidden="1" x14ac:dyDescent="0.45">
      <c r="B1738" s="5" t="str">
        <f t="shared" si="54"/>
        <v>00006-00012-00032-00004</v>
      </c>
      <c r="C1738" s="5" t="str">
        <f t="shared" si="55"/>
        <v>カヌー Marathon, SUP, Dragon Boat K2　12㎞（混合） 混合/45+</v>
      </c>
      <c r="D1738" s="3" t="s">
        <v>516</v>
      </c>
      <c r="E1738" t="s">
        <v>1007</v>
      </c>
      <c r="F1738" t="s">
        <v>2728</v>
      </c>
      <c r="G1738" s="3" t="s">
        <v>537</v>
      </c>
      <c r="H1738" t="s">
        <v>1008</v>
      </c>
      <c r="I1738" t="s">
        <v>2729</v>
      </c>
      <c r="J1738" s="3" t="s">
        <v>654</v>
      </c>
      <c r="K1738" t="s">
        <v>1042</v>
      </c>
      <c r="L1738" t="s">
        <v>2761</v>
      </c>
      <c r="M1738" s="3" t="s">
        <v>507</v>
      </c>
      <c r="N1738" t="s">
        <v>1046</v>
      </c>
      <c r="O1738" t="s">
        <v>2765</v>
      </c>
    </row>
    <row r="1739" spans="2:15" ht="18" hidden="1" x14ac:dyDescent="0.45">
      <c r="B1739" s="5" t="str">
        <f t="shared" si="54"/>
        <v>00006-00012-00032-00005</v>
      </c>
      <c r="C1739" s="5" t="str">
        <f t="shared" si="55"/>
        <v>カヌー Marathon, SUP, Dragon Boat K2　12㎞（混合） 混合/50+</v>
      </c>
      <c r="D1739" s="3" t="s">
        <v>516</v>
      </c>
      <c r="E1739" t="s">
        <v>1007</v>
      </c>
      <c r="F1739" t="s">
        <v>2728</v>
      </c>
      <c r="G1739" s="3" t="s">
        <v>537</v>
      </c>
      <c r="H1739" t="s">
        <v>1008</v>
      </c>
      <c r="I1739" t="s">
        <v>2729</v>
      </c>
      <c r="J1739" s="3" t="s">
        <v>654</v>
      </c>
      <c r="K1739" t="s">
        <v>1042</v>
      </c>
      <c r="L1739" t="s">
        <v>2761</v>
      </c>
      <c r="M1739" s="3" t="s">
        <v>514</v>
      </c>
      <c r="N1739" t="s">
        <v>1047</v>
      </c>
      <c r="O1739" t="s">
        <v>2766</v>
      </c>
    </row>
    <row r="1740" spans="2:15" ht="18" hidden="1" x14ac:dyDescent="0.45">
      <c r="B1740" s="5" t="str">
        <f t="shared" si="54"/>
        <v>00006-00012-00032-00006</v>
      </c>
      <c r="C1740" s="5" t="str">
        <f t="shared" si="55"/>
        <v>カヌー Marathon, SUP, Dragon Boat K2　12㎞（混合） 混合/55+</v>
      </c>
      <c r="D1740" s="3" t="s">
        <v>516</v>
      </c>
      <c r="E1740" t="s">
        <v>1007</v>
      </c>
      <c r="F1740" t="s">
        <v>2728</v>
      </c>
      <c r="G1740" s="3" t="s">
        <v>537</v>
      </c>
      <c r="H1740" t="s">
        <v>1008</v>
      </c>
      <c r="I1740" t="s">
        <v>2729</v>
      </c>
      <c r="J1740" s="3" t="s">
        <v>654</v>
      </c>
      <c r="K1740" t="s">
        <v>1042</v>
      </c>
      <c r="L1740" t="s">
        <v>2761</v>
      </c>
      <c r="M1740" s="3" t="s">
        <v>516</v>
      </c>
      <c r="N1740" t="s">
        <v>1048</v>
      </c>
      <c r="O1740" t="s">
        <v>2767</v>
      </c>
    </row>
    <row r="1741" spans="2:15" ht="18" hidden="1" x14ac:dyDescent="0.45">
      <c r="B1741" s="5" t="str">
        <f t="shared" si="54"/>
        <v>00006-00012-00032-00007</v>
      </c>
      <c r="C1741" s="5" t="str">
        <f t="shared" si="55"/>
        <v>カヌー Marathon, SUP, Dragon Boat K2　12㎞（混合） 混合/60+</v>
      </c>
      <c r="D1741" s="3" t="s">
        <v>516</v>
      </c>
      <c r="E1741" t="s">
        <v>1007</v>
      </c>
      <c r="F1741" t="s">
        <v>2728</v>
      </c>
      <c r="G1741" s="3" t="s">
        <v>537</v>
      </c>
      <c r="H1741" t="s">
        <v>1008</v>
      </c>
      <c r="I1741" t="s">
        <v>2729</v>
      </c>
      <c r="J1741" s="3" t="s">
        <v>654</v>
      </c>
      <c r="K1741" t="s">
        <v>1042</v>
      </c>
      <c r="L1741" t="s">
        <v>2761</v>
      </c>
      <c r="M1741" s="3" t="s">
        <v>518</v>
      </c>
      <c r="N1741" t="s">
        <v>1049</v>
      </c>
      <c r="O1741" t="s">
        <v>2768</v>
      </c>
    </row>
    <row r="1742" spans="2:15" ht="18" hidden="1" x14ac:dyDescent="0.45">
      <c r="B1742" s="5" t="str">
        <f t="shared" si="54"/>
        <v>00006-00012-00033-00001</v>
      </c>
      <c r="C1742" s="5" t="str">
        <f t="shared" si="55"/>
        <v>カヌー Marathon, SUP, Dragon Boat K2　12㎞（混合）（個人で申し込み） 混合/30+</v>
      </c>
      <c r="D1742" s="3" t="s">
        <v>516</v>
      </c>
      <c r="E1742" t="s">
        <v>1007</v>
      </c>
      <c r="F1742" t="s">
        <v>2728</v>
      </c>
      <c r="G1742" s="3" t="s">
        <v>537</v>
      </c>
      <c r="H1742" t="s">
        <v>1008</v>
      </c>
      <c r="I1742" t="s">
        <v>2729</v>
      </c>
      <c r="J1742" s="3" t="s">
        <v>656</v>
      </c>
      <c r="K1742" t="s">
        <v>1050</v>
      </c>
      <c r="L1742" t="s">
        <v>2769</v>
      </c>
      <c r="M1742" s="3" t="s">
        <v>498</v>
      </c>
      <c r="N1742" t="s">
        <v>1043</v>
      </c>
      <c r="O1742" t="s">
        <v>2762</v>
      </c>
    </row>
    <row r="1743" spans="2:15" ht="18" hidden="1" x14ac:dyDescent="0.45">
      <c r="B1743" s="5" t="str">
        <f t="shared" si="54"/>
        <v>00006-00012-00033-00002</v>
      </c>
      <c r="C1743" s="5" t="str">
        <f t="shared" si="55"/>
        <v>カヌー Marathon, SUP, Dragon Boat K2　12㎞（混合）（個人で申し込み） 混合/35+</v>
      </c>
      <c r="D1743" s="3" t="s">
        <v>516</v>
      </c>
      <c r="E1743" t="s">
        <v>1007</v>
      </c>
      <c r="F1743" t="s">
        <v>2728</v>
      </c>
      <c r="G1743" s="3" t="s">
        <v>537</v>
      </c>
      <c r="H1743" t="s">
        <v>1008</v>
      </c>
      <c r="I1743" t="s">
        <v>2729</v>
      </c>
      <c r="J1743" s="3" t="s">
        <v>656</v>
      </c>
      <c r="K1743" t="s">
        <v>1050</v>
      </c>
      <c r="L1743" t="s">
        <v>2769</v>
      </c>
      <c r="M1743" s="3" t="s">
        <v>503</v>
      </c>
      <c r="N1743" t="s">
        <v>1044</v>
      </c>
      <c r="O1743" t="s">
        <v>2763</v>
      </c>
    </row>
    <row r="1744" spans="2:15" ht="18" hidden="1" x14ac:dyDescent="0.45">
      <c r="B1744" s="5" t="str">
        <f t="shared" si="54"/>
        <v>00006-00012-00033-00003</v>
      </c>
      <c r="C1744" s="5" t="str">
        <f t="shared" si="55"/>
        <v>カヌー Marathon, SUP, Dragon Boat K2　12㎞（混合）（個人で申し込み） 混合/40+</v>
      </c>
      <c r="D1744" s="3" t="s">
        <v>516</v>
      </c>
      <c r="E1744" t="s">
        <v>1007</v>
      </c>
      <c r="F1744" t="s">
        <v>2728</v>
      </c>
      <c r="G1744" s="3" t="s">
        <v>537</v>
      </c>
      <c r="H1744" t="s">
        <v>1008</v>
      </c>
      <c r="I1744" t="s">
        <v>2729</v>
      </c>
      <c r="J1744" s="3" t="s">
        <v>656</v>
      </c>
      <c r="K1744" t="s">
        <v>1050</v>
      </c>
      <c r="L1744" t="s">
        <v>2769</v>
      </c>
      <c r="M1744" s="3" t="s">
        <v>505</v>
      </c>
      <c r="N1744" t="s">
        <v>1045</v>
      </c>
      <c r="O1744" t="s">
        <v>2764</v>
      </c>
    </row>
    <row r="1745" spans="2:15" ht="18" hidden="1" x14ac:dyDescent="0.45">
      <c r="B1745" s="5" t="str">
        <f t="shared" si="54"/>
        <v>00006-00012-00033-00004</v>
      </c>
      <c r="C1745" s="5" t="str">
        <f t="shared" si="55"/>
        <v>カヌー Marathon, SUP, Dragon Boat K2　12㎞（混合）（個人で申し込み） 混合/45+</v>
      </c>
      <c r="D1745" s="3" t="s">
        <v>516</v>
      </c>
      <c r="E1745" t="s">
        <v>1007</v>
      </c>
      <c r="F1745" t="s">
        <v>2728</v>
      </c>
      <c r="G1745" s="3" t="s">
        <v>537</v>
      </c>
      <c r="H1745" t="s">
        <v>1008</v>
      </c>
      <c r="I1745" t="s">
        <v>2729</v>
      </c>
      <c r="J1745" s="3" t="s">
        <v>656</v>
      </c>
      <c r="K1745" t="s">
        <v>1050</v>
      </c>
      <c r="L1745" t="s">
        <v>2769</v>
      </c>
      <c r="M1745" s="3" t="s">
        <v>507</v>
      </c>
      <c r="N1745" t="s">
        <v>1046</v>
      </c>
      <c r="O1745" t="s">
        <v>2765</v>
      </c>
    </row>
    <row r="1746" spans="2:15" ht="18" hidden="1" x14ac:dyDescent="0.45">
      <c r="B1746" s="5" t="str">
        <f t="shared" si="54"/>
        <v>00006-00012-00033-00005</v>
      </c>
      <c r="C1746" s="5" t="str">
        <f t="shared" si="55"/>
        <v>カヌー Marathon, SUP, Dragon Boat K2　12㎞（混合）（個人で申し込み） 混合/50+</v>
      </c>
      <c r="D1746" s="3" t="s">
        <v>516</v>
      </c>
      <c r="E1746" t="s">
        <v>1007</v>
      </c>
      <c r="F1746" t="s">
        <v>2728</v>
      </c>
      <c r="G1746" s="3" t="s">
        <v>537</v>
      </c>
      <c r="H1746" t="s">
        <v>1008</v>
      </c>
      <c r="I1746" t="s">
        <v>2729</v>
      </c>
      <c r="J1746" s="3" t="s">
        <v>656</v>
      </c>
      <c r="K1746" t="s">
        <v>1050</v>
      </c>
      <c r="L1746" t="s">
        <v>2769</v>
      </c>
      <c r="M1746" s="3" t="s">
        <v>514</v>
      </c>
      <c r="N1746" t="s">
        <v>1047</v>
      </c>
      <c r="O1746" t="s">
        <v>2766</v>
      </c>
    </row>
    <row r="1747" spans="2:15" ht="18" hidden="1" x14ac:dyDescent="0.45">
      <c r="B1747" s="5" t="str">
        <f t="shared" si="54"/>
        <v>00006-00012-00033-00006</v>
      </c>
      <c r="C1747" s="5" t="str">
        <f t="shared" si="55"/>
        <v>カヌー Marathon, SUP, Dragon Boat K2　12㎞（混合）（個人で申し込み） 混合/55+</v>
      </c>
      <c r="D1747" s="3" t="s">
        <v>516</v>
      </c>
      <c r="E1747" t="s">
        <v>1007</v>
      </c>
      <c r="F1747" t="s">
        <v>2728</v>
      </c>
      <c r="G1747" s="3" t="s">
        <v>537</v>
      </c>
      <c r="H1747" t="s">
        <v>1008</v>
      </c>
      <c r="I1747" t="s">
        <v>2729</v>
      </c>
      <c r="J1747" s="3" t="s">
        <v>656</v>
      </c>
      <c r="K1747" t="s">
        <v>1050</v>
      </c>
      <c r="L1747" t="s">
        <v>2769</v>
      </c>
      <c r="M1747" s="3" t="s">
        <v>516</v>
      </c>
      <c r="N1747" t="s">
        <v>1048</v>
      </c>
      <c r="O1747" t="s">
        <v>2767</v>
      </c>
    </row>
    <row r="1748" spans="2:15" ht="18" hidden="1" x14ac:dyDescent="0.45">
      <c r="B1748" s="5" t="str">
        <f t="shared" si="54"/>
        <v>00006-00012-00033-00007</v>
      </c>
      <c r="C1748" s="5" t="str">
        <f t="shared" si="55"/>
        <v>カヌー Marathon, SUP, Dragon Boat K2　12㎞（混合）（個人で申し込み） 混合/60+</v>
      </c>
      <c r="D1748" s="3" t="s">
        <v>516</v>
      </c>
      <c r="E1748" t="s">
        <v>1007</v>
      </c>
      <c r="F1748" t="s">
        <v>2728</v>
      </c>
      <c r="G1748" s="3" t="s">
        <v>537</v>
      </c>
      <c r="H1748" t="s">
        <v>1008</v>
      </c>
      <c r="I1748" t="s">
        <v>2729</v>
      </c>
      <c r="J1748" s="3" t="s">
        <v>656</v>
      </c>
      <c r="K1748" t="s">
        <v>1050</v>
      </c>
      <c r="L1748" t="s">
        <v>2769</v>
      </c>
      <c r="M1748" s="3" t="s">
        <v>518</v>
      </c>
      <c r="N1748" t="s">
        <v>1049</v>
      </c>
      <c r="O1748" t="s">
        <v>2768</v>
      </c>
    </row>
    <row r="1749" spans="2:15" ht="18" hidden="1" x14ac:dyDescent="0.45">
      <c r="B1749" s="5" t="str">
        <f t="shared" si="54"/>
        <v>00006-00012-00034-00001</v>
      </c>
      <c r="C1749" s="5" t="str">
        <f t="shared" si="55"/>
        <v>カヌー Marathon, SUP, Dragon Boat K2　6㎞（混合） 混合/65+</v>
      </c>
      <c r="D1749" s="3" t="s">
        <v>516</v>
      </c>
      <c r="E1749" t="s">
        <v>1007</v>
      </c>
      <c r="F1749" t="s">
        <v>2728</v>
      </c>
      <c r="G1749" s="3" t="s">
        <v>537</v>
      </c>
      <c r="H1749" t="s">
        <v>1008</v>
      </c>
      <c r="I1749" t="s">
        <v>2729</v>
      </c>
      <c r="J1749" s="3" t="s">
        <v>658</v>
      </c>
      <c r="K1749" t="s">
        <v>1051</v>
      </c>
      <c r="L1749" t="s">
        <v>2770</v>
      </c>
      <c r="M1749" s="3" t="s">
        <v>498</v>
      </c>
      <c r="N1749" t="s">
        <v>1052</v>
      </c>
      <c r="O1749" t="s">
        <v>2771</v>
      </c>
    </row>
    <row r="1750" spans="2:15" ht="18" hidden="1" x14ac:dyDescent="0.45">
      <c r="B1750" s="5" t="str">
        <f t="shared" si="54"/>
        <v>00006-00012-00034-00002</v>
      </c>
      <c r="C1750" s="5" t="str">
        <f t="shared" si="55"/>
        <v>カヌー Marathon, SUP, Dragon Boat K2　6㎞（混合） 混合/70+</v>
      </c>
      <c r="D1750" s="3" t="s">
        <v>516</v>
      </c>
      <c r="E1750" t="s">
        <v>1007</v>
      </c>
      <c r="F1750" t="s">
        <v>2728</v>
      </c>
      <c r="G1750" s="3" t="s">
        <v>537</v>
      </c>
      <c r="H1750" t="s">
        <v>1008</v>
      </c>
      <c r="I1750" t="s">
        <v>2729</v>
      </c>
      <c r="J1750" s="3" t="s">
        <v>658</v>
      </c>
      <c r="K1750" t="s">
        <v>1051</v>
      </c>
      <c r="L1750" t="s">
        <v>2770</v>
      </c>
      <c r="M1750" s="3" t="s">
        <v>503</v>
      </c>
      <c r="N1750" t="s">
        <v>1053</v>
      </c>
      <c r="O1750" t="s">
        <v>2772</v>
      </c>
    </row>
    <row r="1751" spans="2:15" ht="18" hidden="1" x14ac:dyDescent="0.45">
      <c r="B1751" s="5" t="str">
        <f t="shared" si="54"/>
        <v>00006-00012-00034-00003</v>
      </c>
      <c r="C1751" s="5" t="str">
        <f t="shared" si="55"/>
        <v>カヌー Marathon, SUP, Dragon Boat K2　6㎞（混合） 混合/75+</v>
      </c>
      <c r="D1751" s="3" t="s">
        <v>516</v>
      </c>
      <c r="E1751" t="s">
        <v>1007</v>
      </c>
      <c r="F1751" t="s">
        <v>2728</v>
      </c>
      <c r="G1751" s="3" t="s">
        <v>537</v>
      </c>
      <c r="H1751" t="s">
        <v>1008</v>
      </c>
      <c r="I1751" t="s">
        <v>2729</v>
      </c>
      <c r="J1751" s="3" t="s">
        <v>658</v>
      </c>
      <c r="K1751" t="s">
        <v>1051</v>
      </c>
      <c r="L1751" t="s">
        <v>2770</v>
      </c>
      <c r="M1751" s="3" t="s">
        <v>505</v>
      </c>
      <c r="N1751" t="s">
        <v>1054</v>
      </c>
      <c r="O1751" t="s">
        <v>2773</v>
      </c>
    </row>
    <row r="1752" spans="2:15" ht="18" hidden="1" x14ac:dyDescent="0.45">
      <c r="B1752" s="5" t="str">
        <f t="shared" si="54"/>
        <v>00006-00012-00035-00001</v>
      </c>
      <c r="C1752" s="5" t="str">
        <f t="shared" si="55"/>
        <v>カヌー Marathon, SUP, Dragon Boat K2　6㎞（混合）（個人で申し込み） 混合/65+</v>
      </c>
      <c r="D1752" s="3" t="s">
        <v>516</v>
      </c>
      <c r="E1752" t="s">
        <v>1007</v>
      </c>
      <c r="F1752" t="s">
        <v>2728</v>
      </c>
      <c r="G1752" s="3" t="s">
        <v>537</v>
      </c>
      <c r="H1752" t="s">
        <v>1008</v>
      </c>
      <c r="I1752" t="s">
        <v>2729</v>
      </c>
      <c r="J1752" s="3" t="s">
        <v>660</v>
      </c>
      <c r="K1752" t="s">
        <v>1055</v>
      </c>
      <c r="L1752" t="s">
        <v>2774</v>
      </c>
      <c r="M1752" s="3" t="s">
        <v>498</v>
      </c>
      <c r="N1752" t="s">
        <v>1052</v>
      </c>
      <c r="O1752" t="s">
        <v>2771</v>
      </c>
    </row>
    <row r="1753" spans="2:15" ht="18" hidden="1" x14ac:dyDescent="0.45">
      <c r="B1753" s="5" t="str">
        <f t="shared" si="54"/>
        <v>00006-00012-00035-00002</v>
      </c>
      <c r="C1753" s="5" t="str">
        <f t="shared" si="55"/>
        <v>カヌー Marathon, SUP, Dragon Boat K2　6㎞（混合）（個人で申し込み） 混合/70+</v>
      </c>
      <c r="D1753" s="3" t="s">
        <v>516</v>
      </c>
      <c r="E1753" t="s">
        <v>1007</v>
      </c>
      <c r="F1753" t="s">
        <v>2728</v>
      </c>
      <c r="G1753" s="3" t="s">
        <v>537</v>
      </c>
      <c r="H1753" t="s">
        <v>1008</v>
      </c>
      <c r="I1753" t="s">
        <v>2729</v>
      </c>
      <c r="J1753" s="3" t="s">
        <v>660</v>
      </c>
      <c r="K1753" t="s">
        <v>1055</v>
      </c>
      <c r="L1753" t="s">
        <v>2774</v>
      </c>
      <c r="M1753" s="3" t="s">
        <v>503</v>
      </c>
      <c r="N1753" t="s">
        <v>1053</v>
      </c>
      <c r="O1753" t="s">
        <v>2772</v>
      </c>
    </row>
    <row r="1754" spans="2:15" ht="18" hidden="1" x14ac:dyDescent="0.45">
      <c r="B1754" s="5" t="str">
        <f t="shared" si="54"/>
        <v>00006-00012-00035-00003</v>
      </c>
      <c r="C1754" s="5" t="str">
        <f t="shared" si="55"/>
        <v>カヌー Marathon, SUP, Dragon Boat K2　6㎞（混合）（個人で申し込み） 混合/75+</v>
      </c>
      <c r="D1754" s="3" t="s">
        <v>516</v>
      </c>
      <c r="E1754" t="s">
        <v>1007</v>
      </c>
      <c r="F1754" t="s">
        <v>2728</v>
      </c>
      <c r="G1754" s="3" t="s">
        <v>537</v>
      </c>
      <c r="H1754" t="s">
        <v>1008</v>
      </c>
      <c r="I1754" t="s">
        <v>2729</v>
      </c>
      <c r="J1754" s="3" t="s">
        <v>660</v>
      </c>
      <c r="K1754" t="s">
        <v>1055</v>
      </c>
      <c r="L1754" t="s">
        <v>2774</v>
      </c>
      <c r="M1754" s="3" t="s">
        <v>505</v>
      </c>
      <c r="N1754" t="s">
        <v>1054</v>
      </c>
      <c r="O1754" t="s">
        <v>2773</v>
      </c>
    </row>
    <row r="1755" spans="2:15" ht="18" hidden="1" x14ac:dyDescent="0.45">
      <c r="B1755" s="5" t="str">
        <f t="shared" si="54"/>
        <v>00006-00012-00036-00001</v>
      </c>
      <c r="C1755" s="5" t="str">
        <f t="shared" si="55"/>
        <v>カヌー Marathon, SUP, Dragon Boat K2　3.4㎞（混合） 混合/30+</v>
      </c>
      <c r="D1755" s="3" t="s">
        <v>516</v>
      </c>
      <c r="E1755" t="s">
        <v>1007</v>
      </c>
      <c r="F1755" t="s">
        <v>2728</v>
      </c>
      <c r="G1755" s="3" t="s">
        <v>537</v>
      </c>
      <c r="H1755" t="s">
        <v>1008</v>
      </c>
      <c r="I1755" t="s">
        <v>2729</v>
      </c>
      <c r="J1755" s="3" t="s">
        <v>662</v>
      </c>
      <c r="K1755" t="s">
        <v>1056</v>
      </c>
      <c r="L1755" t="s">
        <v>2775</v>
      </c>
      <c r="M1755" s="3" t="s">
        <v>498</v>
      </c>
      <c r="N1755" t="s">
        <v>1043</v>
      </c>
      <c r="O1755" t="s">
        <v>2762</v>
      </c>
    </row>
    <row r="1756" spans="2:15" ht="18" hidden="1" x14ac:dyDescent="0.45">
      <c r="B1756" s="5" t="str">
        <f t="shared" si="54"/>
        <v>00006-00012-00036-00002</v>
      </c>
      <c r="C1756" s="5" t="str">
        <f t="shared" si="55"/>
        <v>カヌー Marathon, SUP, Dragon Boat K2　3.4㎞（混合） 混合/35+</v>
      </c>
      <c r="D1756" s="3" t="s">
        <v>516</v>
      </c>
      <c r="E1756" t="s">
        <v>1007</v>
      </c>
      <c r="F1756" t="s">
        <v>2728</v>
      </c>
      <c r="G1756" s="3" t="s">
        <v>537</v>
      </c>
      <c r="H1756" t="s">
        <v>1008</v>
      </c>
      <c r="I1756" t="s">
        <v>2729</v>
      </c>
      <c r="J1756" s="3" t="s">
        <v>662</v>
      </c>
      <c r="K1756" t="s">
        <v>1056</v>
      </c>
      <c r="L1756" t="s">
        <v>2775</v>
      </c>
      <c r="M1756" s="3" t="s">
        <v>503</v>
      </c>
      <c r="N1756" t="s">
        <v>1044</v>
      </c>
      <c r="O1756" t="s">
        <v>2763</v>
      </c>
    </row>
    <row r="1757" spans="2:15" ht="18" hidden="1" x14ac:dyDescent="0.45">
      <c r="B1757" s="5" t="str">
        <f t="shared" si="54"/>
        <v>00006-00012-00036-00003</v>
      </c>
      <c r="C1757" s="5" t="str">
        <f t="shared" si="55"/>
        <v>カヌー Marathon, SUP, Dragon Boat K2　3.4㎞（混合） 混合/40+</v>
      </c>
      <c r="D1757" s="3" t="s">
        <v>516</v>
      </c>
      <c r="E1757" t="s">
        <v>1007</v>
      </c>
      <c r="F1757" t="s">
        <v>2728</v>
      </c>
      <c r="G1757" s="3" t="s">
        <v>537</v>
      </c>
      <c r="H1757" t="s">
        <v>1008</v>
      </c>
      <c r="I1757" t="s">
        <v>2729</v>
      </c>
      <c r="J1757" s="3" t="s">
        <v>662</v>
      </c>
      <c r="K1757" t="s">
        <v>1056</v>
      </c>
      <c r="L1757" t="s">
        <v>2775</v>
      </c>
      <c r="M1757" s="3" t="s">
        <v>505</v>
      </c>
      <c r="N1757" t="s">
        <v>1045</v>
      </c>
      <c r="O1757" t="s">
        <v>2764</v>
      </c>
    </row>
    <row r="1758" spans="2:15" ht="18" hidden="1" x14ac:dyDescent="0.45">
      <c r="B1758" s="5" t="str">
        <f t="shared" si="54"/>
        <v>00006-00012-00036-00004</v>
      </c>
      <c r="C1758" s="5" t="str">
        <f t="shared" si="55"/>
        <v>カヌー Marathon, SUP, Dragon Boat K2　3.4㎞（混合） 混合/45+</v>
      </c>
      <c r="D1758" s="3" t="s">
        <v>516</v>
      </c>
      <c r="E1758" t="s">
        <v>1007</v>
      </c>
      <c r="F1758" t="s">
        <v>2728</v>
      </c>
      <c r="G1758" s="3" t="s">
        <v>537</v>
      </c>
      <c r="H1758" t="s">
        <v>1008</v>
      </c>
      <c r="I1758" t="s">
        <v>2729</v>
      </c>
      <c r="J1758" s="3" t="s">
        <v>662</v>
      </c>
      <c r="K1758" t="s">
        <v>1056</v>
      </c>
      <c r="L1758" t="s">
        <v>2775</v>
      </c>
      <c r="M1758" s="3" t="s">
        <v>507</v>
      </c>
      <c r="N1758" t="s">
        <v>1046</v>
      </c>
      <c r="O1758" t="s">
        <v>2765</v>
      </c>
    </row>
    <row r="1759" spans="2:15" ht="18" hidden="1" x14ac:dyDescent="0.45">
      <c r="B1759" s="5" t="str">
        <f t="shared" si="54"/>
        <v>00006-00012-00036-00005</v>
      </c>
      <c r="C1759" s="5" t="str">
        <f t="shared" si="55"/>
        <v>カヌー Marathon, SUP, Dragon Boat K2　3.4㎞（混合） 混合/50+</v>
      </c>
      <c r="D1759" s="3" t="s">
        <v>516</v>
      </c>
      <c r="E1759" t="s">
        <v>1007</v>
      </c>
      <c r="F1759" t="s">
        <v>2728</v>
      </c>
      <c r="G1759" s="3" t="s">
        <v>537</v>
      </c>
      <c r="H1759" t="s">
        <v>1008</v>
      </c>
      <c r="I1759" t="s">
        <v>2729</v>
      </c>
      <c r="J1759" s="3" t="s">
        <v>662</v>
      </c>
      <c r="K1759" t="s">
        <v>1056</v>
      </c>
      <c r="L1759" t="s">
        <v>2775</v>
      </c>
      <c r="M1759" s="3" t="s">
        <v>514</v>
      </c>
      <c r="N1759" t="s">
        <v>1047</v>
      </c>
      <c r="O1759" t="s">
        <v>2766</v>
      </c>
    </row>
    <row r="1760" spans="2:15" ht="18" hidden="1" x14ac:dyDescent="0.45">
      <c r="B1760" s="5" t="str">
        <f t="shared" si="54"/>
        <v>00006-00012-00036-00006</v>
      </c>
      <c r="C1760" s="5" t="str">
        <f t="shared" si="55"/>
        <v>カヌー Marathon, SUP, Dragon Boat K2　3.4㎞（混合） 混合/55+</v>
      </c>
      <c r="D1760" s="3" t="s">
        <v>516</v>
      </c>
      <c r="E1760" t="s">
        <v>1007</v>
      </c>
      <c r="F1760" t="s">
        <v>2728</v>
      </c>
      <c r="G1760" s="3" t="s">
        <v>537</v>
      </c>
      <c r="H1760" t="s">
        <v>1008</v>
      </c>
      <c r="I1760" t="s">
        <v>2729</v>
      </c>
      <c r="J1760" s="3" t="s">
        <v>662</v>
      </c>
      <c r="K1760" t="s">
        <v>1056</v>
      </c>
      <c r="L1760" t="s">
        <v>2775</v>
      </c>
      <c r="M1760" s="3" t="s">
        <v>516</v>
      </c>
      <c r="N1760" t="s">
        <v>1048</v>
      </c>
      <c r="O1760" t="s">
        <v>2767</v>
      </c>
    </row>
    <row r="1761" spans="2:15" ht="18" hidden="1" x14ac:dyDescent="0.45">
      <c r="B1761" s="5" t="str">
        <f t="shared" si="54"/>
        <v>00006-00012-00036-00007</v>
      </c>
      <c r="C1761" s="5" t="str">
        <f t="shared" si="55"/>
        <v>カヌー Marathon, SUP, Dragon Boat K2　3.4㎞（混合） 混合/60+</v>
      </c>
      <c r="D1761" s="3" t="s">
        <v>516</v>
      </c>
      <c r="E1761" t="s">
        <v>1007</v>
      </c>
      <c r="F1761" t="s">
        <v>2728</v>
      </c>
      <c r="G1761" s="3" t="s">
        <v>537</v>
      </c>
      <c r="H1761" t="s">
        <v>1008</v>
      </c>
      <c r="I1761" t="s">
        <v>2729</v>
      </c>
      <c r="J1761" s="3" t="s">
        <v>662</v>
      </c>
      <c r="K1761" t="s">
        <v>1056</v>
      </c>
      <c r="L1761" t="s">
        <v>2775</v>
      </c>
      <c r="M1761" s="3" t="s">
        <v>518</v>
      </c>
      <c r="N1761" t="s">
        <v>1049</v>
      </c>
      <c r="O1761" t="s">
        <v>2768</v>
      </c>
    </row>
    <row r="1762" spans="2:15" ht="18" hidden="1" x14ac:dyDescent="0.45">
      <c r="B1762" s="5" t="str">
        <f t="shared" si="54"/>
        <v>00006-00012-00036-00008</v>
      </c>
      <c r="C1762" s="5" t="str">
        <f t="shared" si="55"/>
        <v>カヌー Marathon, SUP, Dragon Boat K2　3.4㎞（混合） 混合/65+</v>
      </c>
      <c r="D1762" s="3" t="s">
        <v>516</v>
      </c>
      <c r="E1762" t="s">
        <v>1007</v>
      </c>
      <c r="F1762" t="s">
        <v>2728</v>
      </c>
      <c r="G1762" s="3" t="s">
        <v>537</v>
      </c>
      <c r="H1762" t="s">
        <v>1008</v>
      </c>
      <c r="I1762" t="s">
        <v>2729</v>
      </c>
      <c r="J1762" s="3" t="s">
        <v>662</v>
      </c>
      <c r="K1762" t="s">
        <v>1056</v>
      </c>
      <c r="L1762" t="s">
        <v>2775</v>
      </c>
      <c r="M1762" s="3" t="s">
        <v>520</v>
      </c>
      <c r="N1762" t="s">
        <v>1052</v>
      </c>
      <c r="O1762" t="s">
        <v>2771</v>
      </c>
    </row>
    <row r="1763" spans="2:15" ht="18" hidden="1" x14ac:dyDescent="0.45">
      <c r="B1763" s="5" t="str">
        <f t="shared" si="54"/>
        <v>00006-00012-00036-00009</v>
      </c>
      <c r="C1763" s="5" t="str">
        <f t="shared" si="55"/>
        <v>カヌー Marathon, SUP, Dragon Boat K2　3.4㎞（混合） 混合/70+</v>
      </c>
      <c r="D1763" s="3" t="s">
        <v>516</v>
      </c>
      <c r="E1763" t="s">
        <v>1007</v>
      </c>
      <c r="F1763" t="s">
        <v>2728</v>
      </c>
      <c r="G1763" s="3" t="s">
        <v>537</v>
      </c>
      <c r="H1763" t="s">
        <v>1008</v>
      </c>
      <c r="I1763" t="s">
        <v>2729</v>
      </c>
      <c r="J1763" s="3" t="s">
        <v>662</v>
      </c>
      <c r="K1763" t="s">
        <v>1056</v>
      </c>
      <c r="L1763" t="s">
        <v>2775</v>
      </c>
      <c r="M1763" s="3" t="s">
        <v>531</v>
      </c>
      <c r="N1763" t="s">
        <v>1053</v>
      </c>
      <c r="O1763" t="s">
        <v>2772</v>
      </c>
    </row>
    <row r="1764" spans="2:15" ht="18" hidden="1" x14ac:dyDescent="0.45">
      <c r="B1764" s="5" t="str">
        <f t="shared" si="54"/>
        <v>00006-00012-00036-00010</v>
      </c>
      <c r="C1764" s="5" t="str">
        <f t="shared" si="55"/>
        <v>カヌー Marathon, SUP, Dragon Boat K2　3.4㎞（混合） 混合/75+</v>
      </c>
      <c r="D1764" s="3" t="s">
        <v>516</v>
      </c>
      <c r="E1764" t="s">
        <v>1007</v>
      </c>
      <c r="F1764" t="s">
        <v>2728</v>
      </c>
      <c r="G1764" s="3" t="s">
        <v>537</v>
      </c>
      <c r="H1764" t="s">
        <v>1008</v>
      </c>
      <c r="I1764" t="s">
        <v>2729</v>
      </c>
      <c r="J1764" s="3" t="s">
        <v>662</v>
      </c>
      <c r="K1764" t="s">
        <v>1056</v>
      </c>
      <c r="L1764" t="s">
        <v>2775</v>
      </c>
      <c r="M1764" s="3" t="s">
        <v>533</v>
      </c>
      <c r="N1764" t="s">
        <v>1054</v>
      </c>
      <c r="O1764" t="s">
        <v>2773</v>
      </c>
    </row>
    <row r="1765" spans="2:15" ht="18" hidden="1" x14ac:dyDescent="0.45">
      <c r="B1765" s="5" t="str">
        <f t="shared" si="54"/>
        <v>00006-00012-00037-00001</v>
      </c>
      <c r="C1765" s="5" t="str">
        <f t="shared" si="55"/>
        <v>カヌー Marathon, SUP, Dragon Boat K2　3.4㎞（混合）（個人で申し込み） 混合/30+</v>
      </c>
      <c r="D1765" s="3" t="s">
        <v>516</v>
      </c>
      <c r="E1765" t="s">
        <v>1007</v>
      </c>
      <c r="F1765" t="s">
        <v>2728</v>
      </c>
      <c r="G1765" s="3" t="s">
        <v>537</v>
      </c>
      <c r="H1765" t="s">
        <v>1008</v>
      </c>
      <c r="I1765" t="s">
        <v>2729</v>
      </c>
      <c r="J1765" s="3" t="s">
        <v>664</v>
      </c>
      <c r="K1765" t="s">
        <v>1057</v>
      </c>
      <c r="L1765" t="s">
        <v>2776</v>
      </c>
      <c r="M1765" s="3" t="s">
        <v>498</v>
      </c>
      <c r="N1765" t="s">
        <v>1043</v>
      </c>
      <c r="O1765" t="s">
        <v>2762</v>
      </c>
    </row>
    <row r="1766" spans="2:15" ht="18" hidden="1" x14ac:dyDescent="0.45">
      <c r="B1766" s="5" t="str">
        <f t="shared" si="54"/>
        <v>00006-00012-00037-00002</v>
      </c>
      <c r="C1766" s="5" t="str">
        <f t="shared" si="55"/>
        <v>カヌー Marathon, SUP, Dragon Boat K2　3.4㎞（混合）（個人で申し込み） 混合/35+</v>
      </c>
      <c r="D1766" s="3" t="s">
        <v>516</v>
      </c>
      <c r="E1766" t="s">
        <v>1007</v>
      </c>
      <c r="F1766" t="s">
        <v>2728</v>
      </c>
      <c r="G1766" s="3" t="s">
        <v>537</v>
      </c>
      <c r="H1766" t="s">
        <v>1008</v>
      </c>
      <c r="I1766" t="s">
        <v>2729</v>
      </c>
      <c r="J1766" s="3" t="s">
        <v>664</v>
      </c>
      <c r="K1766" t="s">
        <v>1057</v>
      </c>
      <c r="L1766" t="s">
        <v>2776</v>
      </c>
      <c r="M1766" s="3" t="s">
        <v>503</v>
      </c>
      <c r="N1766" t="s">
        <v>1044</v>
      </c>
      <c r="O1766" t="s">
        <v>2763</v>
      </c>
    </row>
    <row r="1767" spans="2:15" ht="18" hidden="1" x14ac:dyDescent="0.45">
      <c r="B1767" s="5" t="str">
        <f t="shared" si="54"/>
        <v>00006-00012-00037-00003</v>
      </c>
      <c r="C1767" s="5" t="str">
        <f t="shared" si="55"/>
        <v>カヌー Marathon, SUP, Dragon Boat K2　3.4㎞（混合）（個人で申し込み） 混合/40+</v>
      </c>
      <c r="D1767" s="3" t="s">
        <v>516</v>
      </c>
      <c r="E1767" t="s">
        <v>1007</v>
      </c>
      <c r="F1767" t="s">
        <v>2728</v>
      </c>
      <c r="G1767" s="3" t="s">
        <v>537</v>
      </c>
      <c r="H1767" t="s">
        <v>1008</v>
      </c>
      <c r="I1767" t="s">
        <v>2729</v>
      </c>
      <c r="J1767" s="3" t="s">
        <v>664</v>
      </c>
      <c r="K1767" t="s">
        <v>1057</v>
      </c>
      <c r="L1767" t="s">
        <v>2776</v>
      </c>
      <c r="M1767" s="3" t="s">
        <v>505</v>
      </c>
      <c r="N1767" t="s">
        <v>1045</v>
      </c>
      <c r="O1767" t="s">
        <v>2764</v>
      </c>
    </row>
    <row r="1768" spans="2:15" ht="18" hidden="1" x14ac:dyDescent="0.45">
      <c r="B1768" s="5" t="str">
        <f t="shared" si="54"/>
        <v>00006-00012-00037-00004</v>
      </c>
      <c r="C1768" s="5" t="str">
        <f t="shared" si="55"/>
        <v>カヌー Marathon, SUP, Dragon Boat K2　3.4㎞（混合）（個人で申し込み） 混合/45+</v>
      </c>
      <c r="D1768" s="3" t="s">
        <v>516</v>
      </c>
      <c r="E1768" t="s">
        <v>1007</v>
      </c>
      <c r="F1768" t="s">
        <v>2728</v>
      </c>
      <c r="G1768" s="3" t="s">
        <v>537</v>
      </c>
      <c r="H1768" t="s">
        <v>1008</v>
      </c>
      <c r="I1768" t="s">
        <v>2729</v>
      </c>
      <c r="J1768" s="3" t="s">
        <v>664</v>
      </c>
      <c r="K1768" t="s">
        <v>1057</v>
      </c>
      <c r="L1768" t="s">
        <v>2776</v>
      </c>
      <c r="M1768" s="3" t="s">
        <v>507</v>
      </c>
      <c r="N1768" t="s">
        <v>1046</v>
      </c>
      <c r="O1768" t="s">
        <v>2765</v>
      </c>
    </row>
    <row r="1769" spans="2:15" ht="18" hidden="1" x14ac:dyDescent="0.45">
      <c r="B1769" s="5" t="str">
        <f t="shared" si="54"/>
        <v>00006-00012-00037-00005</v>
      </c>
      <c r="C1769" s="5" t="str">
        <f t="shared" si="55"/>
        <v>カヌー Marathon, SUP, Dragon Boat K2　3.4㎞（混合）（個人で申し込み） 混合/50+</v>
      </c>
      <c r="D1769" s="3" t="s">
        <v>516</v>
      </c>
      <c r="E1769" t="s">
        <v>1007</v>
      </c>
      <c r="F1769" t="s">
        <v>2728</v>
      </c>
      <c r="G1769" s="3" t="s">
        <v>537</v>
      </c>
      <c r="H1769" t="s">
        <v>1008</v>
      </c>
      <c r="I1769" t="s">
        <v>2729</v>
      </c>
      <c r="J1769" s="3" t="s">
        <v>664</v>
      </c>
      <c r="K1769" t="s">
        <v>1057</v>
      </c>
      <c r="L1769" t="s">
        <v>2776</v>
      </c>
      <c r="M1769" s="3" t="s">
        <v>514</v>
      </c>
      <c r="N1769" t="s">
        <v>1047</v>
      </c>
      <c r="O1769" t="s">
        <v>2766</v>
      </c>
    </row>
    <row r="1770" spans="2:15" ht="18" hidden="1" x14ac:dyDescent="0.45">
      <c r="B1770" s="5" t="str">
        <f t="shared" si="54"/>
        <v>00006-00012-00037-00006</v>
      </c>
      <c r="C1770" s="5" t="str">
        <f t="shared" si="55"/>
        <v>カヌー Marathon, SUP, Dragon Boat K2　3.4㎞（混合）（個人で申し込み） 混合/55+</v>
      </c>
      <c r="D1770" s="3" t="s">
        <v>516</v>
      </c>
      <c r="E1770" t="s">
        <v>1007</v>
      </c>
      <c r="F1770" t="s">
        <v>2728</v>
      </c>
      <c r="G1770" s="3" t="s">
        <v>537</v>
      </c>
      <c r="H1770" t="s">
        <v>1008</v>
      </c>
      <c r="I1770" t="s">
        <v>2729</v>
      </c>
      <c r="J1770" s="3" t="s">
        <v>664</v>
      </c>
      <c r="K1770" t="s">
        <v>1057</v>
      </c>
      <c r="L1770" t="s">
        <v>2776</v>
      </c>
      <c r="M1770" s="3" t="s">
        <v>516</v>
      </c>
      <c r="N1770" t="s">
        <v>1048</v>
      </c>
      <c r="O1770" t="s">
        <v>2767</v>
      </c>
    </row>
    <row r="1771" spans="2:15" ht="18" hidden="1" x14ac:dyDescent="0.45">
      <c r="B1771" s="5" t="str">
        <f t="shared" si="54"/>
        <v>00006-00012-00037-00007</v>
      </c>
      <c r="C1771" s="5" t="str">
        <f t="shared" si="55"/>
        <v>カヌー Marathon, SUP, Dragon Boat K2　3.4㎞（混合）（個人で申し込み） 混合/60+</v>
      </c>
      <c r="D1771" s="3" t="s">
        <v>516</v>
      </c>
      <c r="E1771" t="s">
        <v>1007</v>
      </c>
      <c r="F1771" t="s">
        <v>2728</v>
      </c>
      <c r="G1771" s="3" t="s">
        <v>537</v>
      </c>
      <c r="H1771" t="s">
        <v>1008</v>
      </c>
      <c r="I1771" t="s">
        <v>2729</v>
      </c>
      <c r="J1771" s="3" t="s">
        <v>664</v>
      </c>
      <c r="K1771" t="s">
        <v>1057</v>
      </c>
      <c r="L1771" t="s">
        <v>2776</v>
      </c>
      <c r="M1771" s="3" t="s">
        <v>518</v>
      </c>
      <c r="N1771" t="s">
        <v>1049</v>
      </c>
      <c r="O1771" t="s">
        <v>2768</v>
      </c>
    </row>
    <row r="1772" spans="2:15" ht="18" hidden="1" x14ac:dyDescent="0.45">
      <c r="B1772" s="5" t="str">
        <f t="shared" si="54"/>
        <v>00006-00012-00037-00008</v>
      </c>
      <c r="C1772" s="5" t="str">
        <f t="shared" si="55"/>
        <v>カヌー Marathon, SUP, Dragon Boat K2　3.4㎞（混合）（個人で申し込み） 混合/65+</v>
      </c>
      <c r="D1772" s="3" t="s">
        <v>516</v>
      </c>
      <c r="E1772" t="s">
        <v>1007</v>
      </c>
      <c r="F1772" t="s">
        <v>2728</v>
      </c>
      <c r="G1772" s="3" t="s">
        <v>537</v>
      </c>
      <c r="H1772" t="s">
        <v>1008</v>
      </c>
      <c r="I1772" t="s">
        <v>2729</v>
      </c>
      <c r="J1772" s="3" t="s">
        <v>664</v>
      </c>
      <c r="K1772" t="s">
        <v>1057</v>
      </c>
      <c r="L1772" t="s">
        <v>2776</v>
      </c>
      <c r="M1772" s="3" t="s">
        <v>520</v>
      </c>
      <c r="N1772" t="s">
        <v>1052</v>
      </c>
      <c r="O1772" t="s">
        <v>2771</v>
      </c>
    </row>
    <row r="1773" spans="2:15" ht="18" hidden="1" x14ac:dyDescent="0.45">
      <c r="B1773" s="5" t="str">
        <f t="shared" si="54"/>
        <v>00006-00012-00037-00009</v>
      </c>
      <c r="C1773" s="5" t="str">
        <f t="shared" si="55"/>
        <v>カヌー Marathon, SUP, Dragon Boat K2　3.4㎞（混合）（個人で申し込み） 混合/70+</v>
      </c>
      <c r="D1773" s="3" t="s">
        <v>516</v>
      </c>
      <c r="E1773" t="s">
        <v>1007</v>
      </c>
      <c r="F1773" t="s">
        <v>2728</v>
      </c>
      <c r="G1773" s="3" t="s">
        <v>537</v>
      </c>
      <c r="H1773" t="s">
        <v>1008</v>
      </c>
      <c r="I1773" t="s">
        <v>2729</v>
      </c>
      <c r="J1773" s="3" t="s">
        <v>664</v>
      </c>
      <c r="K1773" t="s">
        <v>1057</v>
      </c>
      <c r="L1773" t="s">
        <v>2776</v>
      </c>
      <c r="M1773" s="3" t="s">
        <v>531</v>
      </c>
      <c r="N1773" t="s">
        <v>1053</v>
      </c>
      <c r="O1773" t="s">
        <v>2772</v>
      </c>
    </row>
    <row r="1774" spans="2:15" ht="18" hidden="1" x14ac:dyDescent="0.45">
      <c r="B1774" s="5" t="str">
        <f t="shared" si="54"/>
        <v>00006-00012-00037-00010</v>
      </c>
      <c r="C1774" s="5" t="str">
        <f t="shared" si="55"/>
        <v>カヌー Marathon, SUP, Dragon Boat K2　3.4㎞（混合）（個人で申し込み） 混合/75+</v>
      </c>
      <c r="D1774" s="3" t="s">
        <v>516</v>
      </c>
      <c r="E1774" t="s">
        <v>1007</v>
      </c>
      <c r="F1774" t="s">
        <v>2728</v>
      </c>
      <c r="G1774" s="3" t="s">
        <v>537</v>
      </c>
      <c r="H1774" t="s">
        <v>1008</v>
      </c>
      <c r="I1774" t="s">
        <v>2729</v>
      </c>
      <c r="J1774" s="3" t="s">
        <v>664</v>
      </c>
      <c r="K1774" t="s">
        <v>1057</v>
      </c>
      <c r="L1774" t="s">
        <v>2776</v>
      </c>
      <c r="M1774" s="3" t="s">
        <v>533</v>
      </c>
      <c r="N1774" t="s">
        <v>1054</v>
      </c>
      <c r="O1774" t="s">
        <v>2773</v>
      </c>
    </row>
    <row r="1775" spans="2:15" ht="18" hidden="1" x14ac:dyDescent="0.45">
      <c r="B1775" s="5" t="str">
        <f t="shared" si="54"/>
        <v>00006-00012-00038-00001</v>
      </c>
      <c r="C1775" s="5" t="str">
        <f t="shared" si="55"/>
        <v>カヌー Marathon, SUP, Dragon Boat C2　12㎞（混合） 混合/30+</v>
      </c>
      <c r="D1775" s="3" t="s">
        <v>516</v>
      </c>
      <c r="E1775" t="s">
        <v>1007</v>
      </c>
      <c r="F1775" t="s">
        <v>2728</v>
      </c>
      <c r="G1775" s="3" t="s">
        <v>537</v>
      </c>
      <c r="H1775" t="s">
        <v>1008</v>
      </c>
      <c r="I1775" t="s">
        <v>2729</v>
      </c>
      <c r="J1775" s="3" t="s">
        <v>666</v>
      </c>
      <c r="K1775" t="s">
        <v>1058</v>
      </c>
      <c r="L1775" t="s">
        <v>2777</v>
      </c>
      <c r="M1775" s="3" t="s">
        <v>498</v>
      </c>
      <c r="N1775" t="s">
        <v>1043</v>
      </c>
      <c r="O1775" t="s">
        <v>2762</v>
      </c>
    </row>
    <row r="1776" spans="2:15" ht="18" hidden="1" x14ac:dyDescent="0.45">
      <c r="B1776" s="5" t="str">
        <f t="shared" si="54"/>
        <v>00006-00012-00038-00002</v>
      </c>
      <c r="C1776" s="5" t="str">
        <f t="shared" si="55"/>
        <v>カヌー Marathon, SUP, Dragon Boat C2　12㎞（混合） 混合/35+</v>
      </c>
      <c r="D1776" s="3" t="s">
        <v>516</v>
      </c>
      <c r="E1776" t="s">
        <v>1007</v>
      </c>
      <c r="F1776" t="s">
        <v>2728</v>
      </c>
      <c r="G1776" s="3" t="s">
        <v>537</v>
      </c>
      <c r="H1776" t="s">
        <v>1008</v>
      </c>
      <c r="I1776" t="s">
        <v>2729</v>
      </c>
      <c r="J1776" s="3" t="s">
        <v>666</v>
      </c>
      <c r="K1776" t="s">
        <v>1058</v>
      </c>
      <c r="L1776" t="s">
        <v>2777</v>
      </c>
      <c r="M1776" s="3" t="s">
        <v>503</v>
      </c>
      <c r="N1776" t="s">
        <v>1044</v>
      </c>
      <c r="O1776" t="s">
        <v>2763</v>
      </c>
    </row>
    <row r="1777" spans="2:15" ht="18" hidden="1" x14ac:dyDescent="0.45">
      <c r="B1777" s="5" t="str">
        <f t="shared" si="54"/>
        <v>00006-00012-00038-00003</v>
      </c>
      <c r="C1777" s="5" t="str">
        <f t="shared" si="55"/>
        <v>カヌー Marathon, SUP, Dragon Boat C2　12㎞（混合） 混合/40+</v>
      </c>
      <c r="D1777" s="3" t="s">
        <v>516</v>
      </c>
      <c r="E1777" t="s">
        <v>1007</v>
      </c>
      <c r="F1777" t="s">
        <v>2728</v>
      </c>
      <c r="G1777" s="3" t="s">
        <v>537</v>
      </c>
      <c r="H1777" t="s">
        <v>1008</v>
      </c>
      <c r="I1777" t="s">
        <v>2729</v>
      </c>
      <c r="J1777" s="3" t="s">
        <v>666</v>
      </c>
      <c r="K1777" t="s">
        <v>1058</v>
      </c>
      <c r="L1777" t="s">
        <v>2777</v>
      </c>
      <c r="M1777" s="3" t="s">
        <v>505</v>
      </c>
      <c r="N1777" t="s">
        <v>1045</v>
      </c>
      <c r="O1777" t="s">
        <v>2764</v>
      </c>
    </row>
    <row r="1778" spans="2:15" ht="18" hidden="1" x14ac:dyDescent="0.45">
      <c r="B1778" s="5" t="str">
        <f t="shared" si="54"/>
        <v>00006-00012-00038-00004</v>
      </c>
      <c r="C1778" s="5" t="str">
        <f t="shared" si="55"/>
        <v>カヌー Marathon, SUP, Dragon Boat C2　12㎞（混合） 混合/45+</v>
      </c>
      <c r="D1778" s="3" t="s">
        <v>516</v>
      </c>
      <c r="E1778" t="s">
        <v>1007</v>
      </c>
      <c r="F1778" t="s">
        <v>2728</v>
      </c>
      <c r="G1778" s="3" t="s">
        <v>537</v>
      </c>
      <c r="H1778" t="s">
        <v>1008</v>
      </c>
      <c r="I1778" t="s">
        <v>2729</v>
      </c>
      <c r="J1778" s="3" t="s">
        <v>666</v>
      </c>
      <c r="K1778" t="s">
        <v>1058</v>
      </c>
      <c r="L1778" t="s">
        <v>2777</v>
      </c>
      <c r="M1778" s="3" t="s">
        <v>507</v>
      </c>
      <c r="N1778" t="s">
        <v>1046</v>
      </c>
      <c r="O1778" t="s">
        <v>2765</v>
      </c>
    </row>
    <row r="1779" spans="2:15" ht="18" hidden="1" x14ac:dyDescent="0.45">
      <c r="B1779" s="5" t="str">
        <f t="shared" si="54"/>
        <v>00006-00012-00038-00005</v>
      </c>
      <c r="C1779" s="5" t="str">
        <f t="shared" si="55"/>
        <v>カヌー Marathon, SUP, Dragon Boat C2　12㎞（混合） 混合/50+</v>
      </c>
      <c r="D1779" s="3" t="s">
        <v>516</v>
      </c>
      <c r="E1779" t="s">
        <v>1007</v>
      </c>
      <c r="F1779" t="s">
        <v>2728</v>
      </c>
      <c r="G1779" s="3" t="s">
        <v>537</v>
      </c>
      <c r="H1779" t="s">
        <v>1008</v>
      </c>
      <c r="I1779" t="s">
        <v>2729</v>
      </c>
      <c r="J1779" s="3" t="s">
        <v>666</v>
      </c>
      <c r="K1779" t="s">
        <v>1058</v>
      </c>
      <c r="L1779" t="s">
        <v>2777</v>
      </c>
      <c r="M1779" s="3" t="s">
        <v>514</v>
      </c>
      <c r="N1779" t="s">
        <v>1047</v>
      </c>
      <c r="O1779" t="s">
        <v>2766</v>
      </c>
    </row>
    <row r="1780" spans="2:15" ht="18" hidden="1" x14ac:dyDescent="0.45">
      <c r="B1780" s="5" t="str">
        <f t="shared" si="54"/>
        <v>00006-00012-00038-00006</v>
      </c>
      <c r="C1780" s="5" t="str">
        <f t="shared" si="55"/>
        <v>カヌー Marathon, SUP, Dragon Boat C2　12㎞（混合） 混合/55+</v>
      </c>
      <c r="D1780" s="3" t="s">
        <v>516</v>
      </c>
      <c r="E1780" t="s">
        <v>1007</v>
      </c>
      <c r="F1780" t="s">
        <v>2728</v>
      </c>
      <c r="G1780" s="3" t="s">
        <v>537</v>
      </c>
      <c r="H1780" t="s">
        <v>1008</v>
      </c>
      <c r="I1780" t="s">
        <v>2729</v>
      </c>
      <c r="J1780" s="3" t="s">
        <v>666</v>
      </c>
      <c r="K1780" t="s">
        <v>1058</v>
      </c>
      <c r="L1780" t="s">
        <v>2777</v>
      </c>
      <c r="M1780" s="3" t="s">
        <v>516</v>
      </c>
      <c r="N1780" t="s">
        <v>1048</v>
      </c>
      <c r="O1780" t="s">
        <v>2767</v>
      </c>
    </row>
    <row r="1781" spans="2:15" ht="18" hidden="1" x14ac:dyDescent="0.45">
      <c r="B1781" s="5" t="str">
        <f t="shared" si="54"/>
        <v>00006-00012-00038-00007</v>
      </c>
      <c r="C1781" s="5" t="str">
        <f t="shared" si="55"/>
        <v>カヌー Marathon, SUP, Dragon Boat C2　12㎞（混合） 混合/60+</v>
      </c>
      <c r="D1781" s="3" t="s">
        <v>516</v>
      </c>
      <c r="E1781" t="s">
        <v>1007</v>
      </c>
      <c r="F1781" t="s">
        <v>2728</v>
      </c>
      <c r="G1781" s="3" t="s">
        <v>537</v>
      </c>
      <c r="H1781" t="s">
        <v>1008</v>
      </c>
      <c r="I1781" t="s">
        <v>2729</v>
      </c>
      <c r="J1781" s="3" t="s">
        <v>666</v>
      </c>
      <c r="K1781" t="s">
        <v>1058</v>
      </c>
      <c r="L1781" t="s">
        <v>2777</v>
      </c>
      <c r="M1781" s="3" t="s">
        <v>518</v>
      </c>
      <c r="N1781" t="s">
        <v>1049</v>
      </c>
      <c r="O1781" t="s">
        <v>2768</v>
      </c>
    </row>
    <row r="1782" spans="2:15" ht="18" hidden="1" x14ac:dyDescent="0.45">
      <c r="B1782" s="5" t="str">
        <f t="shared" si="54"/>
        <v>00006-00012-00039-00001</v>
      </c>
      <c r="C1782" s="5" t="str">
        <f t="shared" si="55"/>
        <v>カヌー Marathon, SUP, Dragon Boat C2　12㎞（混合）（個人で申し込み） 混合/30+</v>
      </c>
      <c r="D1782" s="3" t="s">
        <v>516</v>
      </c>
      <c r="E1782" t="s">
        <v>1007</v>
      </c>
      <c r="F1782" t="s">
        <v>2728</v>
      </c>
      <c r="G1782" s="3" t="s">
        <v>537</v>
      </c>
      <c r="H1782" t="s">
        <v>1008</v>
      </c>
      <c r="I1782" t="s">
        <v>2729</v>
      </c>
      <c r="J1782" s="3" t="s">
        <v>668</v>
      </c>
      <c r="K1782" t="s">
        <v>1059</v>
      </c>
      <c r="L1782" t="s">
        <v>2778</v>
      </c>
      <c r="M1782" s="3" t="s">
        <v>498</v>
      </c>
      <c r="N1782" t="s">
        <v>1043</v>
      </c>
      <c r="O1782" t="s">
        <v>2762</v>
      </c>
    </row>
    <row r="1783" spans="2:15" ht="18" hidden="1" x14ac:dyDescent="0.45">
      <c r="B1783" s="5" t="str">
        <f t="shared" si="54"/>
        <v>00006-00012-00039-00002</v>
      </c>
      <c r="C1783" s="5" t="str">
        <f t="shared" si="55"/>
        <v>カヌー Marathon, SUP, Dragon Boat C2　12㎞（混合）（個人で申し込み） 混合/35+</v>
      </c>
      <c r="D1783" s="3" t="s">
        <v>516</v>
      </c>
      <c r="E1783" t="s">
        <v>1007</v>
      </c>
      <c r="F1783" t="s">
        <v>2728</v>
      </c>
      <c r="G1783" s="3" t="s">
        <v>537</v>
      </c>
      <c r="H1783" t="s">
        <v>1008</v>
      </c>
      <c r="I1783" t="s">
        <v>2729</v>
      </c>
      <c r="J1783" s="3" t="s">
        <v>668</v>
      </c>
      <c r="K1783" t="s">
        <v>1059</v>
      </c>
      <c r="L1783" t="s">
        <v>2778</v>
      </c>
      <c r="M1783" s="3" t="s">
        <v>503</v>
      </c>
      <c r="N1783" t="s">
        <v>1044</v>
      </c>
      <c r="O1783" t="s">
        <v>2763</v>
      </c>
    </row>
    <row r="1784" spans="2:15" ht="18" hidden="1" x14ac:dyDescent="0.45">
      <c r="B1784" s="5" t="str">
        <f t="shared" si="54"/>
        <v>00006-00012-00039-00003</v>
      </c>
      <c r="C1784" s="5" t="str">
        <f t="shared" si="55"/>
        <v>カヌー Marathon, SUP, Dragon Boat C2　12㎞（混合）（個人で申し込み） 混合/40+</v>
      </c>
      <c r="D1784" s="3" t="s">
        <v>516</v>
      </c>
      <c r="E1784" t="s">
        <v>1007</v>
      </c>
      <c r="F1784" t="s">
        <v>2728</v>
      </c>
      <c r="G1784" s="3" t="s">
        <v>537</v>
      </c>
      <c r="H1784" t="s">
        <v>1008</v>
      </c>
      <c r="I1784" t="s">
        <v>2729</v>
      </c>
      <c r="J1784" s="3" t="s">
        <v>668</v>
      </c>
      <c r="K1784" t="s">
        <v>1059</v>
      </c>
      <c r="L1784" t="s">
        <v>2778</v>
      </c>
      <c r="M1784" s="3" t="s">
        <v>505</v>
      </c>
      <c r="N1784" t="s">
        <v>1045</v>
      </c>
      <c r="O1784" t="s">
        <v>2764</v>
      </c>
    </row>
    <row r="1785" spans="2:15" ht="18" hidden="1" x14ac:dyDescent="0.45">
      <c r="B1785" s="5" t="str">
        <f t="shared" si="54"/>
        <v>00006-00012-00039-00004</v>
      </c>
      <c r="C1785" s="5" t="str">
        <f t="shared" si="55"/>
        <v>カヌー Marathon, SUP, Dragon Boat C2　12㎞（混合）（個人で申し込み） 混合/45+</v>
      </c>
      <c r="D1785" s="3" t="s">
        <v>516</v>
      </c>
      <c r="E1785" t="s">
        <v>1007</v>
      </c>
      <c r="F1785" t="s">
        <v>2728</v>
      </c>
      <c r="G1785" s="3" t="s">
        <v>537</v>
      </c>
      <c r="H1785" t="s">
        <v>1008</v>
      </c>
      <c r="I1785" t="s">
        <v>2729</v>
      </c>
      <c r="J1785" s="3" t="s">
        <v>668</v>
      </c>
      <c r="K1785" t="s">
        <v>1059</v>
      </c>
      <c r="L1785" t="s">
        <v>2778</v>
      </c>
      <c r="M1785" s="3" t="s">
        <v>507</v>
      </c>
      <c r="N1785" t="s">
        <v>1046</v>
      </c>
      <c r="O1785" t="s">
        <v>2765</v>
      </c>
    </row>
    <row r="1786" spans="2:15" ht="18" hidden="1" x14ac:dyDescent="0.45">
      <c r="B1786" s="5" t="str">
        <f t="shared" si="54"/>
        <v>00006-00012-00039-00005</v>
      </c>
      <c r="C1786" s="5" t="str">
        <f t="shared" si="55"/>
        <v>カヌー Marathon, SUP, Dragon Boat C2　12㎞（混合）（個人で申し込み） 混合/50+</v>
      </c>
      <c r="D1786" s="3" t="s">
        <v>516</v>
      </c>
      <c r="E1786" t="s">
        <v>1007</v>
      </c>
      <c r="F1786" t="s">
        <v>2728</v>
      </c>
      <c r="G1786" s="3" t="s">
        <v>537</v>
      </c>
      <c r="H1786" t="s">
        <v>1008</v>
      </c>
      <c r="I1786" t="s">
        <v>2729</v>
      </c>
      <c r="J1786" s="3" t="s">
        <v>668</v>
      </c>
      <c r="K1786" t="s">
        <v>1059</v>
      </c>
      <c r="L1786" t="s">
        <v>2778</v>
      </c>
      <c r="M1786" s="3" t="s">
        <v>514</v>
      </c>
      <c r="N1786" t="s">
        <v>1047</v>
      </c>
      <c r="O1786" t="s">
        <v>2766</v>
      </c>
    </row>
    <row r="1787" spans="2:15" ht="18" hidden="1" x14ac:dyDescent="0.45">
      <c r="B1787" s="5" t="str">
        <f t="shared" si="54"/>
        <v>00006-00012-00039-00006</v>
      </c>
      <c r="C1787" s="5" t="str">
        <f t="shared" si="55"/>
        <v>カヌー Marathon, SUP, Dragon Boat C2　12㎞（混合）（個人で申し込み） 混合/55+</v>
      </c>
      <c r="D1787" s="3" t="s">
        <v>516</v>
      </c>
      <c r="E1787" t="s">
        <v>1007</v>
      </c>
      <c r="F1787" t="s">
        <v>2728</v>
      </c>
      <c r="G1787" s="3" t="s">
        <v>537</v>
      </c>
      <c r="H1787" t="s">
        <v>1008</v>
      </c>
      <c r="I1787" t="s">
        <v>2729</v>
      </c>
      <c r="J1787" s="3" t="s">
        <v>668</v>
      </c>
      <c r="K1787" t="s">
        <v>1059</v>
      </c>
      <c r="L1787" t="s">
        <v>2778</v>
      </c>
      <c r="M1787" s="3" t="s">
        <v>516</v>
      </c>
      <c r="N1787" t="s">
        <v>1048</v>
      </c>
      <c r="O1787" t="s">
        <v>2767</v>
      </c>
    </row>
    <row r="1788" spans="2:15" ht="18" hidden="1" x14ac:dyDescent="0.45">
      <c r="B1788" s="5" t="str">
        <f t="shared" si="54"/>
        <v>00006-00012-00039-00007</v>
      </c>
      <c r="C1788" s="5" t="str">
        <f t="shared" si="55"/>
        <v>カヌー Marathon, SUP, Dragon Boat C2　12㎞（混合）（個人で申し込み） 混合/60+</v>
      </c>
      <c r="D1788" s="3" t="s">
        <v>516</v>
      </c>
      <c r="E1788" t="s">
        <v>1007</v>
      </c>
      <c r="F1788" t="s">
        <v>2728</v>
      </c>
      <c r="G1788" s="3" t="s">
        <v>537</v>
      </c>
      <c r="H1788" t="s">
        <v>1008</v>
      </c>
      <c r="I1788" t="s">
        <v>2729</v>
      </c>
      <c r="J1788" s="3" t="s">
        <v>668</v>
      </c>
      <c r="K1788" t="s">
        <v>1059</v>
      </c>
      <c r="L1788" t="s">
        <v>2778</v>
      </c>
      <c r="M1788" s="3" t="s">
        <v>518</v>
      </c>
      <c r="N1788" t="s">
        <v>1049</v>
      </c>
      <c r="O1788" t="s">
        <v>2768</v>
      </c>
    </row>
    <row r="1789" spans="2:15" ht="18" hidden="1" x14ac:dyDescent="0.45">
      <c r="B1789" s="5" t="str">
        <f t="shared" si="54"/>
        <v>00006-00012-00040-00001</v>
      </c>
      <c r="C1789" s="5" t="str">
        <f t="shared" si="55"/>
        <v>カヌー Marathon, SUP, Dragon Boat C2　6㎞（混合） 混合/65+</v>
      </c>
      <c r="D1789" s="3" t="s">
        <v>516</v>
      </c>
      <c r="E1789" t="s">
        <v>1007</v>
      </c>
      <c r="F1789" t="s">
        <v>2728</v>
      </c>
      <c r="G1789" s="3" t="s">
        <v>537</v>
      </c>
      <c r="H1789" t="s">
        <v>1008</v>
      </c>
      <c r="I1789" t="s">
        <v>2729</v>
      </c>
      <c r="J1789" s="3" t="s">
        <v>670</v>
      </c>
      <c r="K1789" t="s">
        <v>1060</v>
      </c>
      <c r="L1789" t="s">
        <v>2779</v>
      </c>
      <c r="M1789" s="3" t="s">
        <v>498</v>
      </c>
      <c r="N1789" t="s">
        <v>1052</v>
      </c>
      <c r="O1789" t="s">
        <v>2771</v>
      </c>
    </row>
    <row r="1790" spans="2:15" ht="18" hidden="1" x14ac:dyDescent="0.45">
      <c r="B1790" s="5" t="str">
        <f t="shared" si="54"/>
        <v>00006-00012-00040-00002</v>
      </c>
      <c r="C1790" s="5" t="str">
        <f t="shared" si="55"/>
        <v>カヌー Marathon, SUP, Dragon Boat C2　6㎞（混合） 混合/70+</v>
      </c>
      <c r="D1790" s="3" t="s">
        <v>516</v>
      </c>
      <c r="E1790" t="s">
        <v>1007</v>
      </c>
      <c r="F1790" t="s">
        <v>2728</v>
      </c>
      <c r="G1790" s="3" t="s">
        <v>537</v>
      </c>
      <c r="H1790" t="s">
        <v>1008</v>
      </c>
      <c r="I1790" t="s">
        <v>2729</v>
      </c>
      <c r="J1790" s="3" t="s">
        <v>670</v>
      </c>
      <c r="K1790" t="s">
        <v>1060</v>
      </c>
      <c r="L1790" t="s">
        <v>2779</v>
      </c>
      <c r="M1790" s="3" t="s">
        <v>503</v>
      </c>
      <c r="N1790" t="s">
        <v>1053</v>
      </c>
      <c r="O1790" t="s">
        <v>2772</v>
      </c>
    </row>
    <row r="1791" spans="2:15" ht="18" hidden="1" x14ac:dyDescent="0.45">
      <c r="B1791" s="5" t="str">
        <f t="shared" si="54"/>
        <v>00006-00012-00040-00003</v>
      </c>
      <c r="C1791" s="5" t="str">
        <f t="shared" si="55"/>
        <v>カヌー Marathon, SUP, Dragon Boat C2　6㎞（混合） 混合/75+</v>
      </c>
      <c r="D1791" s="3" t="s">
        <v>516</v>
      </c>
      <c r="E1791" t="s">
        <v>1007</v>
      </c>
      <c r="F1791" t="s">
        <v>2728</v>
      </c>
      <c r="G1791" s="3" t="s">
        <v>537</v>
      </c>
      <c r="H1791" t="s">
        <v>1008</v>
      </c>
      <c r="I1791" t="s">
        <v>2729</v>
      </c>
      <c r="J1791" s="3" t="s">
        <v>670</v>
      </c>
      <c r="K1791" t="s">
        <v>1060</v>
      </c>
      <c r="L1791" t="s">
        <v>2779</v>
      </c>
      <c r="M1791" s="3" t="s">
        <v>505</v>
      </c>
      <c r="N1791" t="s">
        <v>1054</v>
      </c>
      <c r="O1791" t="s">
        <v>2773</v>
      </c>
    </row>
    <row r="1792" spans="2:15" ht="18" hidden="1" x14ac:dyDescent="0.45">
      <c r="B1792" s="5" t="str">
        <f t="shared" si="54"/>
        <v>00006-00012-00041-00001</v>
      </c>
      <c r="C1792" s="5" t="str">
        <f t="shared" si="55"/>
        <v>カヌー Marathon, SUP, Dragon Boat C2　6㎞（混合）（個人で申し込み） 混合/65+</v>
      </c>
      <c r="D1792" s="3" t="s">
        <v>516</v>
      </c>
      <c r="E1792" t="s">
        <v>1007</v>
      </c>
      <c r="F1792" t="s">
        <v>2728</v>
      </c>
      <c r="G1792" s="3" t="s">
        <v>537</v>
      </c>
      <c r="H1792" t="s">
        <v>1008</v>
      </c>
      <c r="I1792" t="s">
        <v>2729</v>
      </c>
      <c r="J1792" s="3" t="s">
        <v>672</v>
      </c>
      <c r="K1792" t="s">
        <v>1061</v>
      </c>
      <c r="L1792" t="s">
        <v>2780</v>
      </c>
      <c r="M1792" s="3" t="s">
        <v>498</v>
      </c>
      <c r="N1792" t="s">
        <v>1052</v>
      </c>
      <c r="O1792" t="s">
        <v>2771</v>
      </c>
    </row>
    <row r="1793" spans="2:15" ht="18" hidden="1" x14ac:dyDescent="0.45">
      <c r="B1793" s="5" t="str">
        <f t="shared" si="54"/>
        <v>00006-00012-00041-00002</v>
      </c>
      <c r="C1793" s="5" t="str">
        <f t="shared" si="55"/>
        <v>カヌー Marathon, SUP, Dragon Boat C2　6㎞（混合）（個人で申し込み） 混合/70+</v>
      </c>
      <c r="D1793" s="3" t="s">
        <v>516</v>
      </c>
      <c r="E1793" t="s">
        <v>1007</v>
      </c>
      <c r="F1793" t="s">
        <v>2728</v>
      </c>
      <c r="G1793" s="3" t="s">
        <v>537</v>
      </c>
      <c r="H1793" t="s">
        <v>1008</v>
      </c>
      <c r="I1793" t="s">
        <v>2729</v>
      </c>
      <c r="J1793" s="3" t="s">
        <v>672</v>
      </c>
      <c r="K1793" t="s">
        <v>1061</v>
      </c>
      <c r="L1793" t="s">
        <v>2780</v>
      </c>
      <c r="M1793" s="3" t="s">
        <v>503</v>
      </c>
      <c r="N1793" t="s">
        <v>1053</v>
      </c>
      <c r="O1793" t="s">
        <v>2772</v>
      </c>
    </row>
    <row r="1794" spans="2:15" ht="18" hidden="1" x14ac:dyDescent="0.45">
      <c r="B1794" s="5" t="str">
        <f t="shared" si="54"/>
        <v>00006-00012-00041-00003</v>
      </c>
      <c r="C1794" s="5" t="str">
        <f t="shared" si="55"/>
        <v>カヌー Marathon, SUP, Dragon Boat C2　6㎞（混合）（個人で申し込み） 混合/75+</v>
      </c>
      <c r="D1794" s="3" t="s">
        <v>516</v>
      </c>
      <c r="E1794" t="s">
        <v>1007</v>
      </c>
      <c r="F1794" t="s">
        <v>2728</v>
      </c>
      <c r="G1794" s="3" t="s">
        <v>537</v>
      </c>
      <c r="H1794" t="s">
        <v>1008</v>
      </c>
      <c r="I1794" t="s">
        <v>2729</v>
      </c>
      <c r="J1794" s="3" t="s">
        <v>672</v>
      </c>
      <c r="K1794" t="s">
        <v>1061</v>
      </c>
      <c r="L1794" t="s">
        <v>2780</v>
      </c>
      <c r="M1794" s="3" t="s">
        <v>505</v>
      </c>
      <c r="N1794" t="s">
        <v>1054</v>
      </c>
      <c r="O1794" t="s">
        <v>2773</v>
      </c>
    </row>
    <row r="1795" spans="2:15" ht="18" hidden="1" x14ac:dyDescent="0.45">
      <c r="B1795" s="5" t="str">
        <f t="shared" ref="B1795:B1858" si="56">CONCATENATE(D1795,"-",G1795,"-",J1795,"-",M1795)</f>
        <v>00006-00012-00042-00001</v>
      </c>
      <c r="C1795" s="5" t="str">
        <f t="shared" ref="C1795:C1858" si="57">_xlfn.CONCAT(E1795," ",I1795," ",K1795," ",N1795)</f>
        <v>カヌー Marathon, SUP, Dragon Boat C2　3.4㎞（混合） 混合/30+</v>
      </c>
      <c r="D1795" s="3" t="s">
        <v>516</v>
      </c>
      <c r="E1795" t="s">
        <v>1007</v>
      </c>
      <c r="F1795" t="s">
        <v>2728</v>
      </c>
      <c r="G1795" s="3" t="s">
        <v>537</v>
      </c>
      <c r="H1795" t="s">
        <v>1008</v>
      </c>
      <c r="I1795" t="s">
        <v>2729</v>
      </c>
      <c r="J1795" s="3" t="s">
        <v>674</v>
      </c>
      <c r="K1795" t="s">
        <v>1062</v>
      </c>
      <c r="L1795" t="s">
        <v>2781</v>
      </c>
      <c r="M1795" s="3" t="s">
        <v>498</v>
      </c>
      <c r="N1795" t="s">
        <v>1043</v>
      </c>
      <c r="O1795" t="s">
        <v>2762</v>
      </c>
    </row>
    <row r="1796" spans="2:15" ht="18" hidden="1" x14ac:dyDescent="0.45">
      <c r="B1796" s="5" t="str">
        <f t="shared" si="56"/>
        <v>00006-00012-00042-00002</v>
      </c>
      <c r="C1796" s="5" t="str">
        <f t="shared" si="57"/>
        <v>カヌー Marathon, SUP, Dragon Boat C2　3.4㎞（混合） 混合/35+</v>
      </c>
      <c r="D1796" s="3" t="s">
        <v>516</v>
      </c>
      <c r="E1796" t="s">
        <v>1007</v>
      </c>
      <c r="F1796" t="s">
        <v>2728</v>
      </c>
      <c r="G1796" s="3" t="s">
        <v>537</v>
      </c>
      <c r="H1796" t="s">
        <v>1008</v>
      </c>
      <c r="I1796" t="s">
        <v>2729</v>
      </c>
      <c r="J1796" s="3" t="s">
        <v>674</v>
      </c>
      <c r="K1796" t="s">
        <v>1062</v>
      </c>
      <c r="L1796" t="s">
        <v>2781</v>
      </c>
      <c r="M1796" s="3" t="s">
        <v>503</v>
      </c>
      <c r="N1796" t="s">
        <v>1044</v>
      </c>
      <c r="O1796" t="s">
        <v>2763</v>
      </c>
    </row>
    <row r="1797" spans="2:15" ht="18" hidden="1" x14ac:dyDescent="0.45">
      <c r="B1797" s="5" t="str">
        <f t="shared" si="56"/>
        <v>00006-00012-00042-00003</v>
      </c>
      <c r="C1797" s="5" t="str">
        <f t="shared" si="57"/>
        <v>カヌー Marathon, SUP, Dragon Boat C2　3.4㎞（混合） 混合/40+</v>
      </c>
      <c r="D1797" s="3" t="s">
        <v>516</v>
      </c>
      <c r="E1797" t="s">
        <v>1007</v>
      </c>
      <c r="F1797" t="s">
        <v>2728</v>
      </c>
      <c r="G1797" s="3" t="s">
        <v>537</v>
      </c>
      <c r="H1797" t="s">
        <v>1008</v>
      </c>
      <c r="I1797" t="s">
        <v>2729</v>
      </c>
      <c r="J1797" s="3" t="s">
        <v>674</v>
      </c>
      <c r="K1797" t="s">
        <v>1062</v>
      </c>
      <c r="L1797" t="s">
        <v>2781</v>
      </c>
      <c r="M1797" s="3" t="s">
        <v>505</v>
      </c>
      <c r="N1797" t="s">
        <v>1045</v>
      </c>
      <c r="O1797" t="s">
        <v>2764</v>
      </c>
    </row>
    <row r="1798" spans="2:15" ht="18" hidden="1" x14ac:dyDescent="0.45">
      <c r="B1798" s="5" t="str">
        <f t="shared" si="56"/>
        <v>00006-00012-00042-00004</v>
      </c>
      <c r="C1798" s="5" t="str">
        <f t="shared" si="57"/>
        <v>カヌー Marathon, SUP, Dragon Boat C2　3.4㎞（混合） 混合/45+</v>
      </c>
      <c r="D1798" s="3" t="s">
        <v>516</v>
      </c>
      <c r="E1798" t="s">
        <v>1007</v>
      </c>
      <c r="F1798" t="s">
        <v>2728</v>
      </c>
      <c r="G1798" s="3" t="s">
        <v>537</v>
      </c>
      <c r="H1798" t="s">
        <v>1008</v>
      </c>
      <c r="I1798" t="s">
        <v>2729</v>
      </c>
      <c r="J1798" s="3" t="s">
        <v>674</v>
      </c>
      <c r="K1798" t="s">
        <v>1062</v>
      </c>
      <c r="L1798" t="s">
        <v>2781</v>
      </c>
      <c r="M1798" s="3" t="s">
        <v>507</v>
      </c>
      <c r="N1798" t="s">
        <v>1046</v>
      </c>
      <c r="O1798" t="s">
        <v>2765</v>
      </c>
    </row>
    <row r="1799" spans="2:15" ht="18" hidden="1" x14ac:dyDescent="0.45">
      <c r="B1799" s="5" t="str">
        <f t="shared" si="56"/>
        <v>00006-00012-00042-00005</v>
      </c>
      <c r="C1799" s="5" t="str">
        <f t="shared" si="57"/>
        <v>カヌー Marathon, SUP, Dragon Boat C2　3.4㎞（混合） 混合/50+</v>
      </c>
      <c r="D1799" s="3" t="s">
        <v>516</v>
      </c>
      <c r="E1799" t="s">
        <v>1007</v>
      </c>
      <c r="F1799" t="s">
        <v>2728</v>
      </c>
      <c r="G1799" s="3" t="s">
        <v>537</v>
      </c>
      <c r="H1799" t="s">
        <v>1008</v>
      </c>
      <c r="I1799" t="s">
        <v>2729</v>
      </c>
      <c r="J1799" s="3" t="s">
        <v>674</v>
      </c>
      <c r="K1799" t="s">
        <v>1062</v>
      </c>
      <c r="L1799" t="s">
        <v>2781</v>
      </c>
      <c r="M1799" s="3" t="s">
        <v>514</v>
      </c>
      <c r="N1799" t="s">
        <v>1047</v>
      </c>
      <c r="O1799" t="s">
        <v>2766</v>
      </c>
    </row>
    <row r="1800" spans="2:15" ht="18" hidden="1" x14ac:dyDescent="0.45">
      <c r="B1800" s="5" t="str">
        <f t="shared" si="56"/>
        <v>00006-00012-00042-00006</v>
      </c>
      <c r="C1800" s="5" t="str">
        <f t="shared" si="57"/>
        <v>カヌー Marathon, SUP, Dragon Boat C2　3.4㎞（混合） 混合/55+</v>
      </c>
      <c r="D1800" s="3" t="s">
        <v>516</v>
      </c>
      <c r="E1800" t="s">
        <v>1007</v>
      </c>
      <c r="F1800" t="s">
        <v>2728</v>
      </c>
      <c r="G1800" s="3" t="s">
        <v>537</v>
      </c>
      <c r="H1800" t="s">
        <v>1008</v>
      </c>
      <c r="I1800" t="s">
        <v>2729</v>
      </c>
      <c r="J1800" s="3" t="s">
        <v>674</v>
      </c>
      <c r="K1800" t="s">
        <v>1062</v>
      </c>
      <c r="L1800" t="s">
        <v>2781</v>
      </c>
      <c r="M1800" s="3" t="s">
        <v>516</v>
      </c>
      <c r="N1800" t="s">
        <v>1048</v>
      </c>
      <c r="O1800" t="s">
        <v>2767</v>
      </c>
    </row>
    <row r="1801" spans="2:15" ht="18" hidden="1" x14ac:dyDescent="0.45">
      <c r="B1801" s="5" t="str">
        <f t="shared" si="56"/>
        <v>00006-00012-00042-00007</v>
      </c>
      <c r="C1801" s="5" t="str">
        <f t="shared" si="57"/>
        <v>カヌー Marathon, SUP, Dragon Boat C2　3.4㎞（混合） 混合/60+</v>
      </c>
      <c r="D1801" s="3" t="s">
        <v>516</v>
      </c>
      <c r="E1801" t="s">
        <v>1007</v>
      </c>
      <c r="F1801" t="s">
        <v>2728</v>
      </c>
      <c r="G1801" s="3" t="s">
        <v>537</v>
      </c>
      <c r="H1801" t="s">
        <v>1008</v>
      </c>
      <c r="I1801" t="s">
        <v>2729</v>
      </c>
      <c r="J1801" s="3" t="s">
        <v>674</v>
      </c>
      <c r="K1801" t="s">
        <v>1062</v>
      </c>
      <c r="L1801" t="s">
        <v>2781</v>
      </c>
      <c r="M1801" s="3" t="s">
        <v>518</v>
      </c>
      <c r="N1801" t="s">
        <v>1049</v>
      </c>
      <c r="O1801" t="s">
        <v>2768</v>
      </c>
    </row>
    <row r="1802" spans="2:15" ht="18" hidden="1" x14ac:dyDescent="0.45">
      <c r="B1802" s="5" t="str">
        <f t="shared" si="56"/>
        <v>00006-00012-00042-00008</v>
      </c>
      <c r="C1802" s="5" t="str">
        <f t="shared" si="57"/>
        <v>カヌー Marathon, SUP, Dragon Boat C2　3.4㎞（混合） 混合/65+</v>
      </c>
      <c r="D1802" s="3" t="s">
        <v>516</v>
      </c>
      <c r="E1802" t="s">
        <v>1007</v>
      </c>
      <c r="F1802" t="s">
        <v>2728</v>
      </c>
      <c r="G1802" s="3" t="s">
        <v>537</v>
      </c>
      <c r="H1802" t="s">
        <v>1008</v>
      </c>
      <c r="I1802" t="s">
        <v>2729</v>
      </c>
      <c r="J1802" s="3" t="s">
        <v>674</v>
      </c>
      <c r="K1802" t="s">
        <v>1062</v>
      </c>
      <c r="L1802" t="s">
        <v>2781</v>
      </c>
      <c r="M1802" s="3" t="s">
        <v>520</v>
      </c>
      <c r="N1802" t="s">
        <v>1052</v>
      </c>
      <c r="O1802" t="s">
        <v>2771</v>
      </c>
    </row>
    <row r="1803" spans="2:15" ht="18" hidden="1" x14ac:dyDescent="0.45">
      <c r="B1803" s="5" t="str">
        <f t="shared" si="56"/>
        <v>00006-00012-00042-00009</v>
      </c>
      <c r="C1803" s="5" t="str">
        <f t="shared" si="57"/>
        <v>カヌー Marathon, SUP, Dragon Boat C2　3.4㎞（混合） 混合/70+</v>
      </c>
      <c r="D1803" s="3" t="s">
        <v>516</v>
      </c>
      <c r="E1803" t="s">
        <v>1007</v>
      </c>
      <c r="F1803" t="s">
        <v>2728</v>
      </c>
      <c r="G1803" s="3" t="s">
        <v>537</v>
      </c>
      <c r="H1803" t="s">
        <v>1008</v>
      </c>
      <c r="I1803" t="s">
        <v>2729</v>
      </c>
      <c r="J1803" s="3" t="s">
        <v>674</v>
      </c>
      <c r="K1803" t="s">
        <v>1062</v>
      </c>
      <c r="L1803" t="s">
        <v>2781</v>
      </c>
      <c r="M1803" s="3" t="s">
        <v>531</v>
      </c>
      <c r="N1803" t="s">
        <v>1053</v>
      </c>
      <c r="O1803" t="s">
        <v>2772</v>
      </c>
    </row>
    <row r="1804" spans="2:15" ht="18" hidden="1" x14ac:dyDescent="0.45">
      <c r="B1804" s="5" t="str">
        <f t="shared" si="56"/>
        <v>00006-00012-00042-00010</v>
      </c>
      <c r="C1804" s="5" t="str">
        <f t="shared" si="57"/>
        <v>カヌー Marathon, SUP, Dragon Boat C2　3.4㎞（混合） 混合/75+</v>
      </c>
      <c r="D1804" s="3" t="s">
        <v>516</v>
      </c>
      <c r="E1804" t="s">
        <v>1007</v>
      </c>
      <c r="F1804" t="s">
        <v>2728</v>
      </c>
      <c r="G1804" s="3" t="s">
        <v>537</v>
      </c>
      <c r="H1804" t="s">
        <v>1008</v>
      </c>
      <c r="I1804" t="s">
        <v>2729</v>
      </c>
      <c r="J1804" s="3" t="s">
        <v>674</v>
      </c>
      <c r="K1804" t="s">
        <v>1062</v>
      </c>
      <c r="L1804" t="s">
        <v>2781</v>
      </c>
      <c r="M1804" s="3" t="s">
        <v>533</v>
      </c>
      <c r="N1804" t="s">
        <v>1054</v>
      </c>
      <c r="O1804" t="s">
        <v>2773</v>
      </c>
    </row>
    <row r="1805" spans="2:15" ht="18" hidden="1" x14ac:dyDescent="0.45">
      <c r="B1805" s="5" t="str">
        <f t="shared" si="56"/>
        <v>00006-00012-00043-00001</v>
      </c>
      <c r="C1805" s="5" t="str">
        <f t="shared" si="57"/>
        <v>カヌー Marathon, SUP, Dragon Boat C2　3.4㎞（混合）（個人で申し込み） 混合/30+</v>
      </c>
      <c r="D1805" s="3" t="s">
        <v>516</v>
      </c>
      <c r="E1805" t="s">
        <v>1007</v>
      </c>
      <c r="F1805" t="s">
        <v>2728</v>
      </c>
      <c r="G1805" s="3" t="s">
        <v>537</v>
      </c>
      <c r="H1805" t="s">
        <v>1008</v>
      </c>
      <c r="I1805" t="s">
        <v>2729</v>
      </c>
      <c r="J1805" s="3" t="s">
        <v>676</v>
      </c>
      <c r="K1805" t="s">
        <v>1063</v>
      </c>
      <c r="L1805" t="s">
        <v>2782</v>
      </c>
      <c r="M1805" s="3" t="s">
        <v>498</v>
      </c>
      <c r="N1805" t="s">
        <v>1043</v>
      </c>
      <c r="O1805" t="s">
        <v>2762</v>
      </c>
    </row>
    <row r="1806" spans="2:15" ht="18" hidden="1" x14ac:dyDescent="0.45">
      <c r="B1806" s="5" t="str">
        <f t="shared" si="56"/>
        <v>00006-00012-00043-00002</v>
      </c>
      <c r="C1806" s="5" t="str">
        <f t="shared" si="57"/>
        <v>カヌー Marathon, SUP, Dragon Boat C2　3.4㎞（混合）（個人で申し込み） 混合/35+</v>
      </c>
      <c r="D1806" s="3" t="s">
        <v>516</v>
      </c>
      <c r="E1806" t="s">
        <v>1007</v>
      </c>
      <c r="F1806" t="s">
        <v>2728</v>
      </c>
      <c r="G1806" s="3" t="s">
        <v>537</v>
      </c>
      <c r="H1806" t="s">
        <v>1008</v>
      </c>
      <c r="I1806" t="s">
        <v>2729</v>
      </c>
      <c r="J1806" s="3" t="s">
        <v>676</v>
      </c>
      <c r="K1806" t="s">
        <v>1063</v>
      </c>
      <c r="L1806" t="s">
        <v>2782</v>
      </c>
      <c r="M1806" s="3" t="s">
        <v>503</v>
      </c>
      <c r="N1806" t="s">
        <v>1044</v>
      </c>
      <c r="O1806" t="s">
        <v>2763</v>
      </c>
    </row>
    <row r="1807" spans="2:15" ht="18" hidden="1" x14ac:dyDescent="0.45">
      <c r="B1807" s="5" t="str">
        <f t="shared" si="56"/>
        <v>00006-00012-00043-00003</v>
      </c>
      <c r="C1807" s="5" t="str">
        <f t="shared" si="57"/>
        <v>カヌー Marathon, SUP, Dragon Boat C2　3.4㎞（混合）（個人で申し込み） 混合/40+</v>
      </c>
      <c r="D1807" s="3" t="s">
        <v>516</v>
      </c>
      <c r="E1807" t="s">
        <v>1007</v>
      </c>
      <c r="F1807" t="s">
        <v>2728</v>
      </c>
      <c r="G1807" s="3" t="s">
        <v>537</v>
      </c>
      <c r="H1807" t="s">
        <v>1008</v>
      </c>
      <c r="I1807" t="s">
        <v>2729</v>
      </c>
      <c r="J1807" s="3" t="s">
        <v>676</v>
      </c>
      <c r="K1807" t="s">
        <v>1063</v>
      </c>
      <c r="L1807" t="s">
        <v>2782</v>
      </c>
      <c r="M1807" s="3" t="s">
        <v>505</v>
      </c>
      <c r="N1807" t="s">
        <v>1045</v>
      </c>
      <c r="O1807" t="s">
        <v>2764</v>
      </c>
    </row>
    <row r="1808" spans="2:15" ht="18" hidden="1" x14ac:dyDescent="0.45">
      <c r="B1808" s="5" t="str">
        <f t="shared" si="56"/>
        <v>00006-00012-00043-00004</v>
      </c>
      <c r="C1808" s="5" t="str">
        <f t="shared" si="57"/>
        <v>カヌー Marathon, SUP, Dragon Boat C2　3.4㎞（混合）（個人で申し込み） 混合/45+</v>
      </c>
      <c r="D1808" s="3" t="s">
        <v>516</v>
      </c>
      <c r="E1808" t="s">
        <v>1007</v>
      </c>
      <c r="F1808" t="s">
        <v>2728</v>
      </c>
      <c r="G1808" s="3" t="s">
        <v>537</v>
      </c>
      <c r="H1808" t="s">
        <v>1008</v>
      </c>
      <c r="I1808" t="s">
        <v>2729</v>
      </c>
      <c r="J1808" s="3" t="s">
        <v>676</v>
      </c>
      <c r="K1808" t="s">
        <v>1063</v>
      </c>
      <c r="L1808" t="s">
        <v>2782</v>
      </c>
      <c r="M1808" s="3" t="s">
        <v>507</v>
      </c>
      <c r="N1808" t="s">
        <v>1046</v>
      </c>
      <c r="O1808" t="s">
        <v>2765</v>
      </c>
    </row>
    <row r="1809" spans="2:15" ht="18" hidden="1" x14ac:dyDescent="0.45">
      <c r="B1809" s="5" t="str">
        <f t="shared" si="56"/>
        <v>00006-00012-00043-00005</v>
      </c>
      <c r="C1809" s="5" t="str">
        <f t="shared" si="57"/>
        <v>カヌー Marathon, SUP, Dragon Boat C2　3.4㎞（混合）（個人で申し込み） 混合/50+</v>
      </c>
      <c r="D1809" s="3" t="s">
        <v>516</v>
      </c>
      <c r="E1809" t="s">
        <v>1007</v>
      </c>
      <c r="F1809" t="s">
        <v>2728</v>
      </c>
      <c r="G1809" s="3" t="s">
        <v>537</v>
      </c>
      <c r="H1809" t="s">
        <v>1008</v>
      </c>
      <c r="I1809" t="s">
        <v>2729</v>
      </c>
      <c r="J1809" s="3" t="s">
        <v>676</v>
      </c>
      <c r="K1809" t="s">
        <v>1063</v>
      </c>
      <c r="L1809" t="s">
        <v>2782</v>
      </c>
      <c r="M1809" s="3" t="s">
        <v>514</v>
      </c>
      <c r="N1809" t="s">
        <v>1047</v>
      </c>
      <c r="O1809" t="s">
        <v>2766</v>
      </c>
    </row>
    <row r="1810" spans="2:15" ht="18" hidden="1" x14ac:dyDescent="0.45">
      <c r="B1810" s="5" t="str">
        <f t="shared" si="56"/>
        <v>00006-00012-00043-00006</v>
      </c>
      <c r="C1810" s="5" t="str">
        <f t="shared" si="57"/>
        <v>カヌー Marathon, SUP, Dragon Boat C2　3.4㎞（混合）（個人で申し込み） 混合/55+</v>
      </c>
      <c r="D1810" s="3" t="s">
        <v>516</v>
      </c>
      <c r="E1810" t="s">
        <v>1007</v>
      </c>
      <c r="F1810" t="s">
        <v>2728</v>
      </c>
      <c r="G1810" s="3" t="s">
        <v>537</v>
      </c>
      <c r="H1810" t="s">
        <v>1008</v>
      </c>
      <c r="I1810" t="s">
        <v>2729</v>
      </c>
      <c r="J1810" s="3" t="s">
        <v>676</v>
      </c>
      <c r="K1810" t="s">
        <v>1063</v>
      </c>
      <c r="L1810" t="s">
        <v>2782</v>
      </c>
      <c r="M1810" s="3" t="s">
        <v>516</v>
      </c>
      <c r="N1810" t="s">
        <v>1048</v>
      </c>
      <c r="O1810" t="s">
        <v>2767</v>
      </c>
    </row>
    <row r="1811" spans="2:15" ht="18" hidden="1" x14ac:dyDescent="0.45">
      <c r="B1811" s="5" t="str">
        <f t="shared" si="56"/>
        <v>00006-00012-00043-00007</v>
      </c>
      <c r="C1811" s="5" t="str">
        <f t="shared" si="57"/>
        <v>カヌー Marathon, SUP, Dragon Boat C2　3.4㎞（混合）（個人で申し込み） 混合/60+</v>
      </c>
      <c r="D1811" s="3" t="s">
        <v>516</v>
      </c>
      <c r="E1811" t="s">
        <v>1007</v>
      </c>
      <c r="F1811" t="s">
        <v>2728</v>
      </c>
      <c r="G1811" s="3" t="s">
        <v>537</v>
      </c>
      <c r="H1811" t="s">
        <v>1008</v>
      </c>
      <c r="I1811" t="s">
        <v>2729</v>
      </c>
      <c r="J1811" s="3" t="s">
        <v>676</v>
      </c>
      <c r="K1811" t="s">
        <v>1063</v>
      </c>
      <c r="L1811" t="s">
        <v>2782</v>
      </c>
      <c r="M1811" s="3" t="s">
        <v>518</v>
      </c>
      <c r="N1811" t="s">
        <v>1049</v>
      </c>
      <c r="O1811" t="s">
        <v>2768</v>
      </c>
    </row>
    <row r="1812" spans="2:15" ht="18" hidden="1" x14ac:dyDescent="0.45">
      <c r="B1812" s="5" t="str">
        <f t="shared" si="56"/>
        <v>00006-00012-00043-00008</v>
      </c>
      <c r="C1812" s="5" t="str">
        <f t="shared" si="57"/>
        <v>カヌー Marathon, SUP, Dragon Boat C2　3.4㎞（混合）（個人で申し込み） 混合/65+</v>
      </c>
      <c r="D1812" s="3" t="s">
        <v>516</v>
      </c>
      <c r="E1812" t="s">
        <v>1007</v>
      </c>
      <c r="F1812" t="s">
        <v>2728</v>
      </c>
      <c r="G1812" s="3" t="s">
        <v>537</v>
      </c>
      <c r="H1812" t="s">
        <v>1008</v>
      </c>
      <c r="I1812" t="s">
        <v>2729</v>
      </c>
      <c r="J1812" s="3" t="s">
        <v>676</v>
      </c>
      <c r="K1812" t="s">
        <v>1063</v>
      </c>
      <c r="L1812" t="s">
        <v>2782</v>
      </c>
      <c r="M1812" s="3" t="s">
        <v>520</v>
      </c>
      <c r="N1812" t="s">
        <v>1052</v>
      </c>
      <c r="O1812" t="s">
        <v>2771</v>
      </c>
    </row>
    <row r="1813" spans="2:15" ht="18" hidden="1" x14ac:dyDescent="0.45">
      <c r="B1813" s="5" t="str">
        <f t="shared" si="56"/>
        <v>00006-00012-00043-00009</v>
      </c>
      <c r="C1813" s="5" t="str">
        <f t="shared" si="57"/>
        <v>カヌー Marathon, SUP, Dragon Boat C2　3.4㎞（混合）（個人で申し込み） 混合/70+</v>
      </c>
      <c r="D1813" s="3" t="s">
        <v>516</v>
      </c>
      <c r="E1813" t="s">
        <v>1007</v>
      </c>
      <c r="F1813" t="s">
        <v>2728</v>
      </c>
      <c r="G1813" s="3" t="s">
        <v>537</v>
      </c>
      <c r="H1813" t="s">
        <v>1008</v>
      </c>
      <c r="I1813" t="s">
        <v>2729</v>
      </c>
      <c r="J1813" s="3" t="s">
        <v>676</v>
      </c>
      <c r="K1813" t="s">
        <v>1063</v>
      </c>
      <c r="L1813" t="s">
        <v>2782</v>
      </c>
      <c r="M1813" s="3" t="s">
        <v>531</v>
      </c>
      <c r="N1813" t="s">
        <v>1053</v>
      </c>
      <c r="O1813" t="s">
        <v>2772</v>
      </c>
    </row>
    <row r="1814" spans="2:15" ht="18" hidden="1" x14ac:dyDescent="0.45">
      <c r="B1814" s="5" t="str">
        <f t="shared" si="56"/>
        <v>00006-00012-00043-00010</v>
      </c>
      <c r="C1814" s="5" t="str">
        <f t="shared" si="57"/>
        <v>カヌー Marathon, SUP, Dragon Boat C2　3.4㎞（混合）（個人で申し込み） 混合/75+</v>
      </c>
      <c r="D1814" s="3" t="s">
        <v>516</v>
      </c>
      <c r="E1814" t="s">
        <v>1007</v>
      </c>
      <c r="F1814" t="s">
        <v>2728</v>
      </c>
      <c r="G1814" s="3" t="s">
        <v>537</v>
      </c>
      <c r="H1814" t="s">
        <v>1008</v>
      </c>
      <c r="I1814" t="s">
        <v>2729</v>
      </c>
      <c r="J1814" s="3" t="s">
        <v>676</v>
      </c>
      <c r="K1814" t="s">
        <v>1063</v>
      </c>
      <c r="L1814" t="s">
        <v>2782</v>
      </c>
      <c r="M1814" s="3" t="s">
        <v>533</v>
      </c>
      <c r="N1814" t="s">
        <v>1054</v>
      </c>
      <c r="O1814" t="s">
        <v>2773</v>
      </c>
    </row>
    <row r="1815" spans="2:15" ht="18" hidden="1" x14ac:dyDescent="0.45">
      <c r="B1815" s="5" t="str">
        <f t="shared" si="56"/>
        <v>00006-00012-00044-00001</v>
      </c>
      <c r="C1815" s="5" t="str">
        <f t="shared" si="57"/>
        <v>カヌー Marathon, SUP, Dragon Boat C1ﾘﾚｰ C1ﾘﾚｰ</v>
      </c>
      <c r="D1815" s="3" t="s">
        <v>516</v>
      </c>
      <c r="E1815" t="s">
        <v>1007</v>
      </c>
      <c r="F1815" t="s">
        <v>2728</v>
      </c>
      <c r="G1815" s="3" t="s">
        <v>537</v>
      </c>
      <c r="H1815" t="s">
        <v>1008</v>
      </c>
      <c r="I1815" t="s">
        <v>2729</v>
      </c>
      <c r="J1815" s="3" t="s">
        <v>678</v>
      </c>
      <c r="K1815" t="s">
        <v>1064</v>
      </c>
      <c r="L1815" t="s">
        <v>2783</v>
      </c>
      <c r="M1815" s="3" t="s">
        <v>498</v>
      </c>
      <c r="N1815" t="s">
        <v>1064</v>
      </c>
      <c r="O1815" t="s">
        <v>2783</v>
      </c>
    </row>
    <row r="1816" spans="2:15" ht="18" hidden="1" x14ac:dyDescent="0.45">
      <c r="B1816" s="5" t="str">
        <f t="shared" si="56"/>
        <v>00006-00012-00045-00001</v>
      </c>
      <c r="C1816" s="5" t="str">
        <f t="shared" si="57"/>
        <v>カヌー Marathon, SUP, Dragon Boat C1ﾘﾚｰ（個人で申し込み） C1ﾘﾚｰ（個人で申し込み）</v>
      </c>
      <c r="D1816" s="3" t="s">
        <v>516</v>
      </c>
      <c r="E1816" t="s">
        <v>1007</v>
      </c>
      <c r="F1816" t="s">
        <v>2728</v>
      </c>
      <c r="G1816" s="3" t="s">
        <v>537</v>
      </c>
      <c r="H1816" t="s">
        <v>1008</v>
      </c>
      <c r="I1816" t="s">
        <v>2729</v>
      </c>
      <c r="J1816" s="3" t="s">
        <v>680</v>
      </c>
      <c r="K1816" t="s">
        <v>1065</v>
      </c>
      <c r="L1816" t="s">
        <v>2784</v>
      </c>
      <c r="M1816" s="3" t="s">
        <v>498</v>
      </c>
      <c r="N1816" t="s">
        <v>1065</v>
      </c>
      <c r="O1816" t="s">
        <v>2784</v>
      </c>
    </row>
    <row r="1817" spans="2:15" ht="18" hidden="1" x14ac:dyDescent="0.45">
      <c r="B1817" s="5" t="str">
        <f t="shared" si="56"/>
        <v>00006-00012-00046-00001</v>
      </c>
      <c r="C1817" s="5" t="str">
        <f t="shared" si="57"/>
        <v>カヌー Marathon, SUP, Dragon Boat K1ﾘﾚｰ K1ﾘﾚｰ</v>
      </c>
      <c r="D1817" s="3" t="s">
        <v>516</v>
      </c>
      <c r="E1817" t="s">
        <v>1007</v>
      </c>
      <c r="F1817" t="s">
        <v>2728</v>
      </c>
      <c r="G1817" s="3" t="s">
        <v>537</v>
      </c>
      <c r="H1817" t="s">
        <v>1008</v>
      </c>
      <c r="I1817" t="s">
        <v>2729</v>
      </c>
      <c r="J1817" s="3" t="s">
        <v>682</v>
      </c>
      <c r="K1817" t="s">
        <v>1066</v>
      </c>
      <c r="L1817" t="s">
        <v>2785</v>
      </c>
      <c r="M1817" s="3" t="s">
        <v>498</v>
      </c>
      <c r="N1817" t="s">
        <v>1066</v>
      </c>
      <c r="O1817" t="s">
        <v>2785</v>
      </c>
    </row>
    <row r="1818" spans="2:15" ht="18" hidden="1" x14ac:dyDescent="0.45">
      <c r="B1818" s="5" t="str">
        <f t="shared" si="56"/>
        <v>00006-00012-00047-00001</v>
      </c>
      <c r="C1818" s="5" t="str">
        <f t="shared" si="57"/>
        <v>カヌー Marathon, SUP, Dragon Boat K1ﾘﾚｰ（個人で申し込み） K1ﾘﾚｰ（個人で申し込み）</v>
      </c>
      <c r="D1818" s="3" t="s">
        <v>516</v>
      </c>
      <c r="E1818" t="s">
        <v>1007</v>
      </c>
      <c r="F1818" t="s">
        <v>2728</v>
      </c>
      <c r="G1818" s="3" t="s">
        <v>537</v>
      </c>
      <c r="H1818" t="s">
        <v>1008</v>
      </c>
      <c r="I1818" t="s">
        <v>2729</v>
      </c>
      <c r="J1818" s="3" t="s">
        <v>684</v>
      </c>
      <c r="K1818" t="s">
        <v>1067</v>
      </c>
      <c r="L1818" t="s">
        <v>2786</v>
      </c>
      <c r="M1818" s="3" t="s">
        <v>498</v>
      </c>
      <c r="N1818" t="s">
        <v>1067</v>
      </c>
      <c r="O1818" t="s">
        <v>2786</v>
      </c>
    </row>
    <row r="1819" spans="2:15" ht="18" hidden="1" x14ac:dyDescent="0.45">
      <c r="B1819" s="5" t="str">
        <f t="shared" si="56"/>
        <v>00006-00012-00048-00001</v>
      </c>
      <c r="C1819" s="5" t="str">
        <f t="shared" si="57"/>
        <v>カヌー Marathon, SUP, Dragon Boat SUPｲﾝﾌﾚ14ft(エリート)9㎞ 男子/30+</v>
      </c>
      <c r="D1819" s="3" t="s">
        <v>516</v>
      </c>
      <c r="E1819" t="s">
        <v>1007</v>
      </c>
      <c r="F1819" t="s">
        <v>2728</v>
      </c>
      <c r="G1819" s="3" t="s">
        <v>537</v>
      </c>
      <c r="H1819" t="s">
        <v>1008</v>
      </c>
      <c r="I1819" t="s">
        <v>2729</v>
      </c>
      <c r="J1819" s="3" t="s">
        <v>686</v>
      </c>
      <c r="K1819" t="s">
        <v>1068</v>
      </c>
      <c r="L1819" t="s">
        <v>2787</v>
      </c>
      <c r="M1819" s="3" t="s">
        <v>498</v>
      </c>
      <c r="N1819" t="s">
        <v>795</v>
      </c>
      <c r="O1819" t="s">
        <v>2433</v>
      </c>
    </row>
    <row r="1820" spans="2:15" ht="18" hidden="1" x14ac:dyDescent="0.45">
      <c r="B1820" s="5" t="str">
        <f t="shared" si="56"/>
        <v>00006-00012-00048-00002</v>
      </c>
      <c r="C1820" s="5" t="str">
        <f t="shared" si="57"/>
        <v>カヌー Marathon, SUP, Dragon Boat SUPｲﾝﾌﾚ14ft(エリート)9㎞ 男子/35+</v>
      </c>
      <c r="D1820" s="3" t="s">
        <v>516</v>
      </c>
      <c r="E1820" t="s">
        <v>1007</v>
      </c>
      <c r="F1820" t="s">
        <v>2728</v>
      </c>
      <c r="G1820" s="3" t="s">
        <v>537</v>
      </c>
      <c r="H1820" t="s">
        <v>1008</v>
      </c>
      <c r="I1820" t="s">
        <v>2729</v>
      </c>
      <c r="J1820" s="3" t="s">
        <v>686</v>
      </c>
      <c r="K1820" t="s">
        <v>1068</v>
      </c>
      <c r="L1820" t="s">
        <v>2787</v>
      </c>
      <c r="M1820" s="3" t="s">
        <v>503</v>
      </c>
      <c r="N1820" t="s">
        <v>796</v>
      </c>
      <c r="O1820" t="s">
        <v>2434</v>
      </c>
    </row>
    <row r="1821" spans="2:15" ht="18" hidden="1" x14ac:dyDescent="0.45">
      <c r="B1821" s="5" t="str">
        <f t="shared" si="56"/>
        <v>00006-00012-00048-00003</v>
      </c>
      <c r="C1821" s="5" t="str">
        <f t="shared" si="57"/>
        <v>カヌー Marathon, SUP, Dragon Boat SUPｲﾝﾌﾚ14ft(エリート)9㎞ 男子/40+</v>
      </c>
      <c r="D1821" s="3" t="s">
        <v>516</v>
      </c>
      <c r="E1821" t="s">
        <v>1007</v>
      </c>
      <c r="F1821" t="s">
        <v>2728</v>
      </c>
      <c r="G1821" s="3" t="s">
        <v>537</v>
      </c>
      <c r="H1821" t="s">
        <v>1008</v>
      </c>
      <c r="I1821" t="s">
        <v>2729</v>
      </c>
      <c r="J1821" s="3" t="s">
        <v>686</v>
      </c>
      <c r="K1821" t="s">
        <v>1068</v>
      </c>
      <c r="L1821" t="s">
        <v>2787</v>
      </c>
      <c r="M1821" s="3" t="s">
        <v>505</v>
      </c>
      <c r="N1821" t="s">
        <v>797</v>
      </c>
      <c r="O1821" t="s">
        <v>2435</v>
      </c>
    </row>
    <row r="1822" spans="2:15" ht="18" hidden="1" x14ac:dyDescent="0.45">
      <c r="B1822" s="5" t="str">
        <f t="shared" si="56"/>
        <v>00006-00012-00048-00004</v>
      </c>
      <c r="C1822" s="5" t="str">
        <f t="shared" si="57"/>
        <v>カヌー Marathon, SUP, Dragon Boat SUPｲﾝﾌﾚ14ft(エリート)9㎞ 男子/45+</v>
      </c>
      <c r="D1822" s="3" t="s">
        <v>516</v>
      </c>
      <c r="E1822" t="s">
        <v>1007</v>
      </c>
      <c r="F1822" t="s">
        <v>2728</v>
      </c>
      <c r="G1822" s="3" t="s">
        <v>537</v>
      </c>
      <c r="H1822" t="s">
        <v>1008</v>
      </c>
      <c r="I1822" t="s">
        <v>2729</v>
      </c>
      <c r="J1822" s="3" t="s">
        <v>686</v>
      </c>
      <c r="K1822" t="s">
        <v>1068</v>
      </c>
      <c r="L1822" t="s">
        <v>2787</v>
      </c>
      <c r="M1822" s="3" t="s">
        <v>507</v>
      </c>
      <c r="N1822" t="s">
        <v>798</v>
      </c>
      <c r="O1822" t="s">
        <v>2436</v>
      </c>
    </row>
    <row r="1823" spans="2:15" ht="18" hidden="1" x14ac:dyDescent="0.45">
      <c r="B1823" s="5" t="str">
        <f t="shared" si="56"/>
        <v>00006-00012-00048-00005</v>
      </c>
      <c r="C1823" s="5" t="str">
        <f t="shared" si="57"/>
        <v>カヌー Marathon, SUP, Dragon Boat SUPｲﾝﾌﾚ14ft(エリート)9㎞ 男子/50+</v>
      </c>
      <c r="D1823" s="3" t="s">
        <v>516</v>
      </c>
      <c r="E1823" t="s">
        <v>1007</v>
      </c>
      <c r="F1823" t="s">
        <v>2728</v>
      </c>
      <c r="G1823" s="3" t="s">
        <v>537</v>
      </c>
      <c r="H1823" t="s">
        <v>1008</v>
      </c>
      <c r="I1823" t="s">
        <v>2729</v>
      </c>
      <c r="J1823" s="3" t="s">
        <v>686</v>
      </c>
      <c r="K1823" t="s">
        <v>1068</v>
      </c>
      <c r="L1823" t="s">
        <v>2787</v>
      </c>
      <c r="M1823" s="3" t="s">
        <v>514</v>
      </c>
      <c r="N1823" t="s">
        <v>799</v>
      </c>
      <c r="O1823" t="s">
        <v>2438</v>
      </c>
    </row>
    <row r="1824" spans="2:15" ht="18" hidden="1" x14ac:dyDescent="0.45">
      <c r="B1824" s="5" t="str">
        <f t="shared" si="56"/>
        <v>00006-00012-00048-00006</v>
      </c>
      <c r="C1824" s="5" t="str">
        <f t="shared" si="57"/>
        <v>カヌー Marathon, SUP, Dragon Boat SUPｲﾝﾌﾚ14ft(エリート)9㎞ 男子/55+</v>
      </c>
      <c r="D1824" s="3" t="s">
        <v>516</v>
      </c>
      <c r="E1824" t="s">
        <v>1007</v>
      </c>
      <c r="F1824" t="s">
        <v>2728</v>
      </c>
      <c r="G1824" s="3" t="s">
        <v>537</v>
      </c>
      <c r="H1824" t="s">
        <v>1008</v>
      </c>
      <c r="I1824" t="s">
        <v>2729</v>
      </c>
      <c r="J1824" s="3" t="s">
        <v>686</v>
      </c>
      <c r="K1824" t="s">
        <v>1068</v>
      </c>
      <c r="L1824" t="s">
        <v>2787</v>
      </c>
      <c r="M1824" s="3" t="s">
        <v>516</v>
      </c>
      <c r="N1824" t="s">
        <v>800</v>
      </c>
      <c r="O1824" t="s">
        <v>2439</v>
      </c>
    </row>
    <row r="1825" spans="2:15" ht="18" hidden="1" x14ac:dyDescent="0.45">
      <c r="B1825" s="5" t="str">
        <f t="shared" si="56"/>
        <v>00006-00012-00048-00007</v>
      </c>
      <c r="C1825" s="5" t="str">
        <f t="shared" si="57"/>
        <v>カヌー Marathon, SUP, Dragon Boat SUPｲﾝﾌﾚ14ft(エリート)9㎞ 男子/60+</v>
      </c>
      <c r="D1825" s="3" t="s">
        <v>516</v>
      </c>
      <c r="E1825" t="s">
        <v>1007</v>
      </c>
      <c r="F1825" t="s">
        <v>2728</v>
      </c>
      <c r="G1825" s="3" t="s">
        <v>537</v>
      </c>
      <c r="H1825" t="s">
        <v>1008</v>
      </c>
      <c r="I1825" t="s">
        <v>2729</v>
      </c>
      <c r="J1825" s="3" t="s">
        <v>686</v>
      </c>
      <c r="K1825" t="s">
        <v>1068</v>
      </c>
      <c r="L1825" t="s">
        <v>2787</v>
      </c>
      <c r="M1825" s="3" t="s">
        <v>518</v>
      </c>
      <c r="N1825" t="s">
        <v>801</v>
      </c>
      <c r="O1825" t="s">
        <v>2440</v>
      </c>
    </row>
    <row r="1826" spans="2:15" ht="18" hidden="1" x14ac:dyDescent="0.45">
      <c r="B1826" s="5" t="str">
        <f t="shared" si="56"/>
        <v>00006-00012-00048-00008</v>
      </c>
      <c r="C1826" s="5" t="str">
        <f t="shared" si="57"/>
        <v>カヌー Marathon, SUP, Dragon Boat SUPｲﾝﾌﾚ14ft(エリート)9㎞ 男子/65+</v>
      </c>
      <c r="D1826" s="3" t="s">
        <v>516</v>
      </c>
      <c r="E1826" t="s">
        <v>1007</v>
      </c>
      <c r="F1826" t="s">
        <v>2728</v>
      </c>
      <c r="G1826" s="3" t="s">
        <v>537</v>
      </c>
      <c r="H1826" t="s">
        <v>1008</v>
      </c>
      <c r="I1826" t="s">
        <v>2729</v>
      </c>
      <c r="J1826" s="3" t="s">
        <v>686</v>
      </c>
      <c r="K1826" t="s">
        <v>1068</v>
      </c>
      <c r="L1826" t="s">
        <v>2787</v>
      </c>
      <c r="M1826" s="3" t="s">
        <v>520</v>
      </c>
      <c r="N1826" t="s">
        <v>802</v>
      </c>
      <c r="O1826" t="s">
        <v>2441</v>
      </c>
    </row>
    <row r="1827" spans="2:15" ht="18" hidden="1" x14ac:dyDescent="0.45">
      <c r="B1827" s="5" t="str">
        <f t="shared" si="56"/>
        <v>00006-00012-00048-00009</v>
      </c>
      <c r="C1827" s="5" t="str">
        <f t="shared" si="57"/>
        <v>カヌー Marathon, SUP, Dragon Boat SUPｲﾝﾌﾚ14ft(エリート)9㎞ 女子/30+</v>
      </c>
      <c r="D1827" s="3" t="s">
        <v>516</v>
      </c>
      <c r="E1827" t="s">
        <v>1007</v>
      </c>
      <c r="F1827" t="s">
        <v>2728</v>
      </c>
      <c r="G1827" s="3" t="s">
        <v>537</v>
      </c>
      <c r="H1827" t="s">
        <v>1008</v>
      </c>
      <c r="I1827" t="s">
        <v>2729</v>
      </c>
      <c r="J1827" s="3" t="s">
        <v>686</v>
      </c>
      <c r="K1827" t="s">
        <v>1068</v>
      </c>
      <c r="L1827" t="s">
        <v>2787</v>
      </c>
      <c r="M1827" s="3" t="s">
        <v>531</v>
      </c>
      <c r="N1827" t="s">
        <v>811</v>
      </c>
      <c r="O1827" t="s">
        <v>2451</v>
      </c>
    </row>
    <row r="1828" spans="2:15" ht="18" hidden="1" x14ac:dyDescent="0.45">
      <c r="B1828" s="5" t="str">
        <f t="shared" si="56"/>
        <v>00006-00012-00048-00010</v>
      </c>
      <c r="C1828" s="5" t="str">
        <f t="shared" si="57"/>
        <v>カヌー Marathon, SUP, Dragon Boat SUPｲﾝﾌﾚ14ft(エリート)9㎞ 女子/35+</v>
      </c>
      <c r="D1828" s="3" t="s">
        <v>516</v>
      </c>
      <c r="E1828" t="s">
        <v>1007</v>
      </c>
      <c r="F1828" t="s">
        <v>2728</v>
      </c>
      <c r="G1828" s="3" t="s">
        <v>537</v>
      </c>
      <c r="H1828" t="s">
        <v>1008</v>
      </c>
      <c r="I1828" t="s">
        <v>2729</v>
      </c>
      <c r="J1828" s="3" t="s">
        <v>686</v>
      </c>
      <c r="K1828" t="s">
        <v>1068</v>
      </c>
      <c r="L1828" t="s">
        <v>2787</v>
      </c>
      <c r="M1828" s="3" t="s">
        <v>533</v>
      </c>
      <c r="N1828" t="s">
        <v>812</v>
      </c>
      <c r="O1828" t="s">
        <v>2452</v>
      </c>
    </row>
    <row r="1829" spans="2:15" ht="18" hidden="1" x14ac:dyDescent="0.45">
      <c r="B1829" s="5" t="str">
        <f t="shared" si="56"/>
        <v>00006-00012-00048-00011</v>
      </c>
      <c r="C1829" s="5" t="str">
        <f t="shared" si="57"/>
        <v>カヌー Marathon, SUP, Dragon Boat SUPｲﾝﾌﾚ14ft(エリート)9㎞ 女子/40+</v>
      </c>
      <c r="D1829" s="3" t="s">
        <v>516</v>
      </c>
      <c r="E1829" t="s">
        <v>1007</v>
      </c>
      <c r="F1829" t="s">
        <v>2728</v>
      </c>
      <c r="G1829" s="3" t="s">
        <v>537</v>
      </c>
      <c r="H1829" t="s">
        <v>1008</v>
      </c>
      <c r="I1829" t="s">
        <v>2729</v>
      </c>
      <c r="J1829" s="3" t="s">
        <v>686</v>
      </c>
      <c r="K1829" t="s">
        <v>1068</v>
      </c>
      <c r="L1829" t="s">
        <v>2787</v>
      </c>
      <c r="M1829" s="3" t="s">
        <v>535</v>
      </c>
      <c r="N1829" t="s">
        <v>813</v>
      </c>
      <c r="O1829" t="s">
        <v>2453</v>
      </c>
    </row>
    <row r="1830" spans="2:15" ht="18" hidden="1" x14ac:dyDescent="0.45">
      <c r="B1830" s="5" t="str">
        <f t="shared" si="56"/>
        <v>00006-00012-00048-00012</v>
      </c>
      <c r="C1830" s="5" t="str">
        <f t="shared" si="57"/>
        <v>カヌー Marathon, SUP, Dragon Boat SUPｲﾝﾌﾚ14ft(エリート)9㎞ 女子/45+</v>
      </c>
      <c r="D1830" s="3" t="s">
        <v>516</v>
      </c>
      <c r="E1830" t="s">
        <v>1007</v>
      </c>
      <c r="F1830" t="s">
        <v>2728</v>
      </c>
      <c r="G1830" s="3" t="s">
        <v>537</v>
      </c>
      <c r="H1830" t="s">
        <v>1008</v>
      </c>
      <c r="I1830" t="s">
        <v>2729</v>
      </c>
      <c r="J1830" s="3" t="s">
        <v>686</v>
      </c>
      <c r="K1830" t="s">
        <v>1068</v>
      </c>
      <c r="L1830" t="s">
        <v>2787</v>
      </c>
      <c r="M1830" s="3" t="s">
        <v>537</v>
      </c>
      <c r="N1830" t="s">
        <v>814</v>
      </c>
      <c r="O1830" t="s">
        <v>2454</v>
      </c>
    </row>
    <row r="1831" spans="2:15" ht="18" hidden="1" x14ac:dyDescent="0.45">
      <c r="B1831" s="5" t="str">
        <f t="shared" si="56"/>
        <v>00006-00012-00048-00013</v>
      </c>
      <c r="C1831" s="5" t="str">
        <f t="shared" si="57"/>
        <v>カヌー Marathon, SUP, Dragon Boat SUPｲﾝﾌﾚ14ft(エリート)9㎞ 女子/50+</v>
      </c>
      <c r="D1831" s="3" t="s">
        <v>516</v>
      </c>
      <c r="E1831" t="s">
        <v>1007</v>
      </c>
      <c r="F1831" t="s">
        <v>2728</v>
      </c>
      <c r="G1831" s="3" t="s">
        <v>537</v>
      </c>
      <c r="H1831" t="s">
        <v>1008</v>
      </c>
      <c r="I1831" t="s">
        <v>2729</v>
      </c>
      <c r="J1831" s="3" t="s">
        <v>686</v>
      </c>
      <c r="K1831" t="s">
        <v>1068</v>
      </c>
      <c r="L1831" t="s">
        <v>2787</v>
      </c>
      <c r="M1831" s="3" t="s">
        <v>616</v>
      </c>
      <c r="N1831" t="s">
        <v>815</v>
      </c>
      <c r="O1831" t="s">
        <v>2456</v>
      </c>
    </row>
    <row r="1832" spans="2:15" ht="18" hidden="1" x14ac:dyDescent="0.45">
      <c r="B1832" s="5" t="str">
        <f t="shared" si="56"/>
        <v>00006-00012-00048-00014</v>
      </c>
      <c r="C1832" s="5" t="str">
        <f t="shared" si="57"/>
        <v>カヌー Marathon, SUP, Dragon Boat SUPｲﾝﾌﾚ14ft(エリート)9㎞ 女子/55+</v>
      </c>
      <c r="D1832" s="3" t="s">
        <v>516</v>
      </c>
      <c r="E1832" t="s">
        <v>1007</v>
      </c>
      <c r="F1832" t="s">
        <v>2728</v>
      </c>
      <c r="G1832" s="3" t="s">
        <v>537</v>
      </c>
      <c r="H1832" t="s">
        <v>1008</v>
      </c>
      <c r="I1832" t="s">
        <v>2729</v>
      </c>
      <c r="J1832" s="3" t="s">
        <v>686</v>
      </c>
      <c r="K1832" t="s">
        <v>1068</v>
      </c>
      <c r="L1832" t="s">
        <v>2787</v>
      </c>
      <c r="M1832" s="3" t="s">
        <v>618</v>
      </c>
      <c r="N1832" t="s">
        <v>816</v>
      </c>
      <c r="O1832" t="s">
        <v>2457</v>
      </c>
    </row>
    <row r="1833" spans="2:15" ht="18" hidden="1" x14ac:dyDescent="0.45">
      <c r="B1833" s="5" t="str">
        <f t="shared" si="56"/>
        <v>00006-00012-00048-00015</v>
      </c>
      <c r="C1833" s="5" t="str">
        <f t="shared" si="57"/>
        <v>カヌー Marathon, SUP, Dragon Boat SUPｲﾝﾌﾚ14ft(エリート)9㎞ 女子/60+</v>
      </c>
      <c r="D1833" s="3" t="s">
        <v>516</v>
      </c>
      <c r="E1833" t="s">
        <v>1007</v>
      </c>
      <c r="F1833" t="s">
        <v>2728</v>
      </c>
      <c r="G1833" s="3" t="s">
        <v>537</v>
      </c>
      <c r="H1833" t="s">
        <v>1008</v>
      </c>
      <c r="I1833" t="s">
        <v>2729</v>
      </c>
      <c r="J1833" s="3" t="s">
        <v>686</v>
      </c>
      <c r="K1833" t="s">
        <v>1068</v>
      </c>
      <c r="L1833" t="s">
        <v>2787</v>
      </c>
      <c r="M1833" s="3" t="s">
        <v>620</v>
      </c>
      <c r="N1833" t="s">
        <v>817</v>
      </c>
      <c r="O1833" t="s">
        <v>2458</v>
      </c>
    </row>
    <row r="1834" spans="2:15" ht="18" hidden="1" x14ac:dyDescent="0.45">
      <c r="B1834" s="5" t="str">
        <f t="shared" si="56"/>
        <v>00006-00012-00048-00016</v>
      </c>
      <c r="C1834" s="5" t="str">
        <f t="shared" si="57"/>
        <v>カヌー Marathon, SUP, Dragon Boat SUPｲﾝﾌﾚ14ft(エリート)9㎞ 女子/65+</v>
      </c>
      <c r="D1834" s="3" t="s">
        <v>516</v>
      </c>
      <c r="E1834" t="s">
        <v>1007</v>
      </c>
      <c r="F1834" t="s">
        <v>2728</v>
      </c>
      <c r="G1834" s="3" t="s">
        <v>537</v>
      </c>
      <c r="H1834" t="s">
        <v>1008</v>
      </c>
      <c r="I1834" t="s">
        <v>2729</v>
      </c>
      <c r="J1834" s="3" t="s">
        <v>686</v>
      </c>
      <c r="K1834" t="s">
        <v>1068</v>
      </c>
      <c r="L1834" t="s">
        <v>2787</v>
      </c>
      <c r="M1834" s="3" t="s">
        <v>622</v>
      </c>
      <c r="N1834" t="s">
        <v>818</v>
      </c>
      <c r="O1834" t="s">
        <v>2459</v>
      </c>
    </row>
    <row r="1835" spans="2:15" ht="18" hidden="1" x14ac:dyDescent="0.45">
      <c r="B1835" s="5" t="str">
        <f t="shared" si="56"/>
        <v>00006-00012-00049-00001</v>
      </c>
      <c r="C1835" s="5" t="str">
        <f t="shared" si="57"/>
        <v>カヌー Marathon, SUP, Dragon Boat SUPｲﾝﾌﾚ14ft（オープン）6㎞ 男子/30+</v>
      </c>
      <c r="D1835" s="3" t="s">
        <v>516</v>
      </c>
      <c r="E1835" t="s">
        <v>1007</v>
      </c>
      <c r="F1835" t="s">
        <v>2728</v>
      </c>
      <c r="G1835" s="3" t="s">
        <v>537</v>
      </c>
      <c r="H1835" t="s">
        <v>1008</v>
      </c>
      <c r="I1835" t="s">
        <v>2729</v>
      </c>
      <c r="J1835" s="3" t="s">
        <v>688</v>
      </c>
      <c r="K1835" t="s">
        <v>1069</v>
      </c>
      <c r="L1835" t="s">
        <v>2788</v>
      </c>
      <c r="M1835" s="3" t="s">
        <v>498</v>
      </c>
      <c r="N1835" t="s">
        <v>795</v>
      </c>
      <c r="O1835" t="s">
        <v>2433</v>
      </c>
    </row>
    <row r="1836" spans="2:15" ht="18" hidden="1" x14ac:dyDescent="0.45">
      <c r="B1836" s="5" t="str">
        <f t="shared" si="56"/>
        <v>00006-00012-00049-00002</v>
      </c>
      <c r="C1836" s="5" t="str">
        <f t="shared" si="57"/>
        <v>カヌー Marathon, SUP, Dragon Boat SUPｲﾝﾌﾚ14ft（オープン）6㎞ 男子/35+</v>
      </c>
      <c r="D1836" s="3" t="s">
        <v>516</v>
      </c>
      <c r="E1836" t="s">
        <v>1007</v>
      </c>
      <c r="F1836" t="s">
        <v>2728</v>
      </c>
      <c r="G1836" s="3" t="s">
        <v>537</v>
      </c>
      <c r="H1836" t="s">
        <v>1008</v>
      </c>
      <c r="I1836" t="s">
        <v>2729</v>
      </c>
      <c r="J1836" s="3" t="s">
        <v>688</v>
      </c>
      <c r="K1836" t="s">
        <v>1069</v>
      </c>
      <c r="L1836" t="s">
        <v>2788</v>
      </c>
      <c r="M1836" s="3" t="s">
        <v>503</v>
      </c>
      <c r="N1836" t="s">
        <v>796</v>
      </c>
      <c r="O1836" t="s">
        <v>2434</v>
      </c>
    </row>
    <row r="1837" spans="2:15" ht="18" hidden="1" x14ac:dyDescent="0.45">
      <c r="B1837" s="5" t="str">
        <f t="shared" si="56"/>
        <v>00006-00012-00049-00003</v>
      </c>
      <c r="C1837" s="5" t="str">
        <f t="shared" si="57"/>
        <v>カヌー Marathon, SUP, Dragon Boat SUPｲﾝﾌﾚ14ft（オープン）6㎞ 男子/40+</v>
      </c>
      <c r="D1837" s="3" t="s">
        <v>516</v>
      </c>
      <c r="E1837" t="s">
        <v>1007</v>
      </c>
      <c r="F1837" t="s">
        <v>2728</v>
      </c>
      <c r="G1837" s="3" t="s">
        <v>537</v>
      </c>
      <c r="H1837" t="s">
        <v>1008</v>
      </c>
      <c r="I1837" t="s">
        <v>2729</v>
      </c>
      <c r="J1837" s="3" t="s">
        <v>688</v>
      </c>
      <c r="K1837" t="s">
        <v>1069</v>
      </c>
      <c r="L1837" t="s">
        <v>2788</v>
      </c>
      <c r="M1837" s="3" t="s">
        <v>505</v>
      </c>
      <c r="N1837" t="s">
        <v>797</v>
      </c>
      <c r="O1837" t="s">
        <v>2435</v>
      </c>
    </row>
    <row r="1838" spans="2:15" ht="18" hidden="1" x14ac:dyDescent="0.45">
      <c r="B1838" s="5" t="str">
        <f t="shared" si="56"/>
        <v>00006-00012-00049-00004</v>
      </c>
      <c r="C1838" s="5" t="str">
        <f t="shared" si="57"/>
        <v>カヌー Marathon, SUP, Dragon Boat SUPｲﾝﾌﾚ14ft（オープン）6㎞ 男子/45+</v>
      </c>
      <c r="D1838" s="3" t="s">
        <v>516</v>
      </c>
      <c r="E1838" t="s">
        <v>1007</v>
      </c>
      <c r="F1838" t="s">
        <v>2728</v>
      </c>
      <c r="G1838" s="3" t="s">
        <v>537</v>
      </c>
      <c r="H1838" t="s">
        <v>1008</v>
      </c>
      <c r="I1838" t="s">
        <v>2729</v>
      </c>
      <c r="J1838" s="3" t="s">
        <v>688</v>
      </c>
      <c r="K1838" t="s">
        <v>1069</v>
      </c>
      <c r="L1838" t="s">
        <v>2788</v>
      </c>
      <c r="M1838" s="3" t="s">
        <v>507</v>
      </c>
      <c r="N1838" t="s">
        <v>798</v>
      </c>
      <c r="O1838" t="s">
        <v>2436</v>
      </c>
    </row>
    <row r="1839" spans="2:15" ht="18" hidden="1" x14ac:dyDescent="0.45">
      <c r="B1839" s="5" t="str">
        <f t="shared" si="56"/>
        <v>00006-00012-00049-00005</v>
      </c>
      <c r="C1839" s="5" t="str">
        <f t="shared" si="57"/>
        <v>カヌー Marathon, SUP, Dragon Boat SUPｲﾝﾌﾚ14ft（オープン）6㎞ 男子/50+</v>
      </c>
      <c r="D1839" s="3" t="s">
        <v>516</v>
      </c>
      <c r="E1839" t="s">
        <v>1007</v>
      </c>
      <c r="F1839" t="s">
        <v>2728</v>
      </c>
      <c r="G1839" s="3" t="s">
        <v>537</v>
      </c>
      <c r="H1839" t="s">
        <v>1008</v>
      </c>
      <c r="I1839" t="s">
        <v>2729</v>
      </c>
      <c r="J1839" s="3" t="s">
        <v>688</v>
      </c>
      <c r="K1839" t="s">
        <v>1069</v>
      </c>
      <c r="L1839" t="s">
        <v>2788</v>
      </c>
      <c r="M1839" s="3" t="s">
        <v>514</v>
      </c>
      <c r="N1839" t="s">
        <v>799</v>
      </c>
      <c r="O1839" t="s">
        <v>2438</v>
      </c>
    </row>
    <row r="1840" spans="2:15" ht="18" hidden="1" x14ac:dyDescent="0.45">
      <c r="B1840" s="5" t="str">
        <f t="shared" si="56"/>
        <v>00006-00012-00049-00006</v>
      </c>
      <c r="C1840" s="5" t="str">
        <f t="shared" si="57"/>
        <v>カヌー Marathon, SUP, Dragon Boat SUPｲﾝﾌﾚ14ft（オープン）6㎞ 男子/55+</v>
      </c>
      <c r="D1840" s="3" t="s">
        <v>516</v>
      </c>
      <c r="E1840" t="s">
        <v>1007</v>
      </c>
      <c r="F1840" t="s">
        <v>2728</v>
      </c>
      <c r="G1840" s="3" t="s">
        <v>537</v>
      </c>
      <c r="H1840" t="s">
        <v>1008</v>
      </c>
      <c r="I1840" t="s">
        <v>2729</v>
      </c>
      <c r="J1840" s="3" t="s">
        <v>688</v>
      </c>
      <c r="K1840" t="s">
        <v>1069</v>
      </c>
      <c r="L1840" t="s">
        <v>2788</v>
      </c>
      <c r="M1840" s="3" t="s">
        <v>516</v>
      </c>
      <c r="N1840" t="s">
        <v>800</v>
      </c>
      <c r="O1840" t="s">
        <v>2439</v>
      </c>
    </row>
    <row r="1841" spans="2:15" ht="18" hidden="1" x14ac:dyDescent="0.45">
      <c r="B1841" s="5" t="str">
        <f t="shared" si="56"/>
        <v>00006-00012-00049-00007</v>
      </c>
      <c r="C1841" s="5" t="str">
        <f t="shared" si="57"/>
        <v>カヌー Marathon, SUP, Dragon Boat SUPｲﾝﾌﾚ14ft（オープン）6㎞ 男子/60+</v>
      </c>
      <c r="D1841" s="3" t="s">
        <v>516</v>
      </c>
      <c r="E1841" t="s">
        <v>1007</v>
      </c>
      <c r="F1841" t="s">
        <v>2728</v>
      </c>
      <c r="G1841" s="3" t="s">
        <v>537</v>
      </c>
      <c r="H1841" t="s">
        <v>1008</v>
      </c>
      <c r="I1841" t="s">
        <v>2729</v>
      </c>
      <c r="J1841" s="3" t="s">
        <v>688</v>
      </c>
      <c r="K1841" t="s">
        <v>1069</v>
      </c>
      <c r="L1841" t="s">
        <v>2788</v>
      </c>
      <c r="M1841" s="3" t="s">
        <v>518</v>
      </c>
      <c r="N1841" t="s">
        <v>801</v>
      </c>
      <c r="O1841" t="s">
        <v>2440</v>
      </c>
    </row>
    <row r="1842" spans="2:15" ht="18" hidden="1" x14ac:dyDescent="0.45">
      <c r="B1842" s="5" t="str">
        <f t="shared" si="56"/>
        <v>00006-00012-00049-00008</v>
      </c>
      <c r="C1842" s="5" t="str">
        <f t="shared" si="57"/>
        <v>カヌー Marathon, SUP, Dragon Boat SUPｲﾝﾌﾚ14ft（オープン）6㎞ 男子/65+</v>
      </c>
      <c r="D1842" s="3" t="s">
        <v>516</v>
      </c>
      <c r="E1842" t="s">
        <v>1007</v>
      </c>
      <c r="F1842" t="s">
        <v>2728</v>
      </c>
      <c r="G1842" s="3" t="s">
        <v>537</v>
      </c>
      <c r="H1842" t="s">
        <v>1008</v>
      </c>
      <c r="I1842" t="s">
        <v>2729</v>
      </c>
      <c r="J1842" s="3" t="s">
        <v>688</v>
      </c>
      <c r="K1842" t="s">
        <v>1069</v>
      </c>
      <c r="L1842" t="s">
        <v>2788</v>
      </c>
      <c r="M1842" s="3" t="s">
        <v>520</v>
      </c>
      <c r="N1842" t="s">
        <v>802</v>
      </c>
      <c r="O1842" t="s">
        <v>2441</v>
      </c>
    </row>
    <row r="1843" spans="2:15" ht="18" hidden="1" x14ac:dyDescent="0.45">
      <c r="B1843" s="5" t="str">
        <f t="shared" si="56"/>
        <v>00006-00012-00049-00009</v>
      </c>
      <c r="C1843" s="5" t="str">
        <f t="shared" si="57"/>
        <v>カヌー Marathon, SUP, Dragon Boat SUPｲﾝﾌﾚ14ft（オープン）6㎞ 女子/30+</v>
      </c>
      <c r="D1843" s="3" t="s">
        <v>516</v>
      </c>
      <c r="E1843" t="s">
        <v>1007</v>
      </c>
      <c r="F1843" t="s">
        <v>2728</v>
      </c>
      <c r="G1843" s="3" t="s">
        <v>537</v>
      </c>
      <c r="H1843" t="s">
        <v>1008</v>
      </c>
      <c r="I1843" t="s">
        <v>2729</v>
      </c>
      <c r="J1843" s="3" t="s">
        <v>688</v>
      </c>
      <c r="K1843" t="s">
        <v>1069</v>
      </c>
      <c r="L1843" t="s">
        <v>2788</v>
      </c>
      <c r="M1843" s="3" t="s">
        <v>531</v>
      </c>
      <c r="N1843" t="s">
        <v>811</v>
      </c>
      <c r="O1843" t="s">
        <v>2451</v>
      </c>
    </row>
    <row r="1844" spans="2:15" ht="18" hidden="1" x14ac:dyDescent="0.45">
      <c r="B1844" s="5" t="str">
        <f t="shared" si="56"/>
        <v>00006-00012-00049-00010</v>
      </c>
      <c r="C1844" s="5" t="str">
        <f t="shared" si="57"/>
        <v>カヌー Marathon, SUP, Dragon Boat SUPｲﾝﾌﾚ14ft（オープン）6㎞ 女子/35+</v>
      </c>
      <c r="D1844" s="3" t="s">
        <v>516</v>
      </c>
      <c r="E1844" t="s">
        <v>1007</v>
      </c>
      <c r="F1844" t="s">
        <v>2728</v>
      </c>
      <c r="G1844" s="3" t="s">
        <v>537</v>
      </c>
      <c r="H1844" t="s">
        <v>1008</v>
      </c>
      <c r="I1844" t="s">
        <v>2729</v>
      </c>
      <c r="J1844" s="3" t="s">
        <v>688</v>
      </c>
      <c r="K1844" t="s">
        <v>1069</v>
      </c>
      <c r="L1844" t="s">
        <v>2788</v>
      </c>
      <c r="M1844" s="3" t="s">
        <v>533</v>
      </c>
      <c r="N1844" t="s">
        <v>812</v>
      </c>
      <c r="O1844" t="s">
        <v>2452</v>
      </c>
    </row>
    <row r="1845" spans="2:15" ht="18" hidden="1" x14ac:dyDescent="0.45">
      <c r="B1845" s="5" t="str">
        <f t="shared" si="56"/>
        <v>00006-00012-00049-00011</v>
      </c>
      <c r="C1845" s="5" t="str">
        <f t="shared" si="57"/>
        <v>カヌー Marathon, SUP, Dragon Boat SUPｲﾝﾌﾚ14ft（オープン）6㎞ 女子/40+</v>
      </c>
      <c r="D1845" s="3" t="s">
        <v>516</v>
      </c>
      <c r="E1845" t="s">
        <v>1007</v>
      </c>
      <c r="F1845" t="s">
        <v>2728</v>
      </c>
      <c r="G1845" s="3" t="s">
        <v>537</v>
      </c>
      <c r="H1845" t="s">
        <v>1008</v>
      </c>
      <c r="I1845" t="s">
        <v>2729</v>
      </c>
      <c r="J1845" s="3" t="s">
        <v>688</v>
      </c>
      <c r="K1845" t="s">
        <v>1069</v>
      </c>
      <c r="L1845" t="s">
        <v>2788</v>
      </c>
      <c r="M1845" s="3" t="s">
        <v>535</v>
      </c>
      <c r="N1845" t="s">
        <v>813</v>
      </c>
      <c r="O1845" t="s">
        <v>2453</v>
      </c>
    </row>
    <row r="1846" spans="2:15" ht="18" hidden="1" x14ac:dyDescent="0.45">
      <c r="B1846" s="5" t="str">
        <f t="shared" si="56"/>
        <v>00006-00012-00049-00012</v>
      </c>
      <c r="C1846" s="5" t="str">
        <f t="shared" si="57"/>
        <v>カヌー Marathon, SUP, Dragon Boat SUPｲﾝﾌﾚ14ft（オープン）6㎞ 女子/45+</v>
      </c>
      <c r="D1846" s="3" t="s">
        <v>516</v>
      </c>
      <c r="E1846" t="s">
        <v>1007</v>
      </c>
      <c r="F1846" t="s">
        <v>2728</v>
      </c>
      <c r="G1846" s="3" t="s">
        <v>537</v>
      </c>
      <c r="H1846" t="s">
        <v>1008</v>
      </c>
      <c r="I1846" t="s">
        <v>2729</v>
      </c>
      <c r="J1846" s="3" t="s">
        <v>688</v>
      </c>
      <c r="K1846" t="s">
        <v>1069</v>
      </c>
      <c r="L1846" t="s">
        <v>2788</v>
      </c>
      <c r="M1846" s="3" t="s">
        <v>537</v>
      </c>
      <c r="N1846" t="s">
        <v>814</v>
      </c>
      <c r="O1846" t="s">
        <v>2454</v>
      </c>
    </row>
    <row r="1847" spans="2:15" ht="18" hidden="1" x14ac:dyDescent="0.45">
      <c r="B1847" s="5" t="str">
        <f t="shared" si="56"/>
        <v>00006-00012-00049-00013</v>
      </c>
      <c r="C1847" s="5" t="str">
        <f t="shared" si="57"/>
        <v>カヌー Marathon, SUP, Dragon Boat SUPｲﾝﾌﾚ14ft（オープン）6㎞ 女子/50+</v>
      </c>
      <c r="D1847" s="3" t="s">
        <v>516</v>
      </c>
      <c r="E1847" t="s">
        <v>1007</v>
      </c>
      <c r="F1847" t="s">
        <v>2728</v>
      </c>
      <c r="G1847" s="3" t="s">
        <v>537</v>
      </c>
      <c r="H1847" t="s">
        <v>1008</v>
      </c>
      <c r="I1847" t="s">
        <v>2729</v>
      </c>
      <c r="J1847" s="3" t="s">
        <v>688</v>
      </c>
      <c r="K1847" t="s">
        <v>1069</v>
      </c>
      <c r="L1847" t="s">
        <v>2788</v>
      </c>
      <c r="M1847" s="3" t="s">
        <v>616</v>
      </c>
      <c r="N1847" t="s">
        <v>815</v>
      </c>
      <c r="O1847" t="s">
        <v>2456</v>
      </c>
    </row>
    <row r="1848" spans="2:15" ht="18" hidden="1" x14ac:dyDescent="0.45">
      <c r="B1848" s="5" t="str">
        <f t="shared" si="56"/>
        <v>00006-00012-00049-00014</v>
      </c>
      <c r="C1848" s="5" t="str">
        <f t="shared" si="57"/>
        <v>カヌー Marathon, SUP, Dragon Boat SUPｲﾝﾌﾚ14ft（オープン）6㎞ 女子/55+</v>
      </c>
      <c r="D1848" s="3" t="s">
        <v>516</v>
      </c>
      <c r="E1848" t="s">
        <v>1007</v>
      </c>
      <c r="F1848" t="s">
        <v>2728</v>
      </c>
      <c r="G1848" s="3" t="s">
        <v>537</v>
      </c>
      <c r="H1848" t="s">
        <v>1008</v>
      </c>
      <c r="I1848" t="s">
        <v>2729</v>
      </c>
      <c r="J1848" s="3" t="s">
        <v>688</v>
      </c>
      <c r="K1848" t="s">
        <v>1069</v>
      </c>
      <c r="L1848" t="s">
        <v>2788</v>
      </c>
      <c r="M1848" s="3" t="s">
        <v>618</v>
      </c>
      <c r="N1848" t="s">
        <v>816</v>
      </c>
      <c r="O1848" t="s">
        <v>2457</v>
      </c>
    </row>
    <row r="1849" spans="2:15" ht="18" hidden="1" x14ac:dyDescent="0.45">
      <c r="B1849" s="5" t="str">
        <f t="shared" si="56"/>
        <v>00006-00012-00049-00015</v>
      </c>
      <c r="C1849" s="5" t="str">
        <f t="shared" si="57"/>
        <v>カヌー Marathon, SUP, Dragon Boat SUPｲﾝﾌﾚ14ft（オープン）6㎞ 女子/60+</v>
      </c>
      <c r="D1849" s="3" t="s">
        <v>516</v>
      </c>
      <c r="E1849" t="s">
        <v>1007</v>
      </c>
      <c r="F1849" t="s">
        <v>2728</v>
      </c>
      <c r="G1849" s="3" t="s">
        <v>537</v>
      </c>
      <c r="H1849" t="s">
        <v>1008</v>
      </c>
      <c r="I1849" t="s">
        <v>2729</v>
      </c>
      <c r="J1849" s="3" t="s">
        <v>688</v>
      </c>
      <c r="K1849" t="s">
        <v>1069</v>
      </c>
      <c r="L1849" t="s">
        <v>2788</v>
      </c>
      <c r="M1849" s="3" t="s">
        <v>620</v>
      </c>
      <c r="N1849" t="s">
        <v>817</v>
      </c>
      <c r="O1849" t="s">
        <v>2458</v>
      </c>
    </row>
    <row r="1850" spans="2:15" ht="18" hidden="1" x14ac:dyDescent="0.45">
      <c r="B1850" s="5" t="str">
        <f t="shared" si="56"/>
        <v>00006-00012-00049-00016</v>
      </c>
      <c r="C1850" s="5" t="str">
        <f t="shared" si="57"/>
        <v>カヌー Marathon, SUP, Dragon Boat SUPｲﾝﾌﾚ14ft（オープン）6㎞ 女子/65+</v>
      </c>
      <c r="D1850" s="3" t="s">
        <v>516</v>
      </c>
      <c r="E1850" t="s">
        <v>1007</v>
      </c>
      <c r="F1850" t="s">
        <v>2728</v>
      </c>
      <c r="G1850" s="3" t="s">
        <v>537</v>
      </c>
      <c r="H1850" t="s">
        <v>1008</v>
      </c>
      <c r="I1850" t="s">
        <v>2729</v>
      </c>
      <c r="J1850" s="3" t="s">
        <v>688</v>
      </c>
      <c r="K1850" t="s">
        <v>1069</v>
      </c>
      <c r="L1850" t="s">
        <v>2788</v>
      </c>
      <c r="M1850" s="3" t="s">
        <v>622</v>
      </c>
      <c r="N1850" t="s">
        <v>818</v>
      </c>
      <c r="O1850" t="s">
        <v>2459</v>
      </c>
    </row>
    <row r="1851" spans="2:15" ht="18" hidden="1" x14ac:dyDescent="0.45">
      <c r="B1851" s="5" t="str">
        <f t="shared" si="56"/>
        <v>00006-00012-00050-00001</v>
      </c>
      <c r="C1851" s="5" t="str">
        <f t="shared" si="57"/>
        <v>カヌー Marathon, SUP, Dragon Boat SUPｲﾝﾌﾚ12.6ft以下(エリート)9㎞ 男子/30+</v>
      </c>
      <c r="D1851" s="3" t="s">
        <v>516</v>
      </c>
      <c r="E1851" t="s">
        <v>1007</v>
      </c>
      <c r="F1851" t="s">
        <v>2728</v>
      </c>
      <c r="G1851" s="3" t="s">
        <v>537</v>
      </c>
      <c r="H1851" t="s">
        <v>1008</v>
      </c>
      <c r="I1851" t="s">
        <v>2729</v>
      </c>
      <c r="J1851" s="3" t="s">
        <v>690</v>
      </c>
      <c r="K1851" t="s">
        <v>1070</v>
      </c>
      <c r="L1851" t="s">
        <v>2789</v>
      </c>
      <c r="M1851" s="3" t="s">
        <v>498</v>
      </c>
      <c r="N1851" t="s">
        <v>795</v>
      </c>
      <c r="O1851" t="s">
        <v>2433</v>
      </c>
    </row>
    <row r="1852" spans="2:15" ht="18" hidden="1" x14ac:dyDescent="0.45">
      <c r="B1852" s="5" t="str">
        <f t="shared" si="56"/>
        <v>00006-00012-00050-00002</v>
      </c>
      <c r="C1852" s="5" t="str">
        <f t="shared" si="57"/>
        <v>カヌー Marathon, SUP, Dragon Boat SUPｲﾝﾌﾚ12.6ft以下(エリート)9㎞ 男子/35+</v>
      </c>
      <c r="D1852" s="3" t="s">
        <v>516</v>
      </c>
      <c r="E1852" t="s">
        <v>1007</v>
      </c>
      <c r="F1852" t="s">
        <v>2728</v>
      </c>
      <c r="G1852" s="3" t="s">
        <v>537</v>
      </c>
      <c r="H1852" t="s">
        <v>1008</v>
      </c>
      <c r="I1852" t="s">
        <v>2729</v>
      </c>
      <c r="J1852" s="3" t="s">
        <v>690</v>
      </c>
      <c r="K1852" t="s">
        <v>1070</v>
      </c>
      <c r="L1852" t="s">
        <v>2789</v>
      </c>
      <c r="M1852" s="3" t="s">
        <v>503</v>
      </c>
      <c r="N1852" t="s">
        <v>796</v>
      </c>
      <c r="O1852" t="s">
        <v>2434</v>
      </c>
    </row>
    <row r="1853" spans="2:15" ht="18" hidden="1" x14ac:dyDescent="0.45">
      <c r="B1853" s="5" t="str">
        <f t="shared" si="56"/>
        <v>00006-00012-00050-00003</v>
      </c>
      <c r="C1853" s="5" t="str">
        <f t="shared" si="57"/>
        <v>カヌー Marathon, SUP, Dragon Boat SUPｲﾝﾌﾚ12.6ft以下(エリート)9㎞ 男子/40+</v>
      </c>
      <c r="D1853" s="3" t="s">
        <v>516</v>
      </c>
      <c r="E1853" t="s">
        <v>1007</v>
      </c>
      <c r="F1853" t="s">
        <v>2728</v>
      </c>
      <c r="G1853" s="3" t="s">
        <v>537</v>
      </c>
      <c r="H1853" t="s">
        <v>1008</v>
      </c>
      <c r="I1853" t="s">
        <v>2729</v>
      </c>
      <c r="J1853" s="3" t="s">
        <v>690</v>
      </c>
      <c r="K1853" t="s">
        <v>1070</v>
      </c>
      <c r="L1853" t="s">
        <v>2789</v>
      </c>
      <c r="M1853" s="3" t="s">
        <v>505</v>
      </c>
      <c r="N1853" t="s">
        <v>797</v>
      </c>
      <c r="O1853" t="s">
        <v>2435</v>
      </c>
    </row>
    <row r="1854" spans="2:15" ht="18" hidden="1" x14ac:dyDescent="0.45">
      <c r="B1854" s="5" t="str">
        <f t="shared" si="56"/>
        <v>00006-00012-00050-00004</v>
      </c>
      <c r="C1854" s="5" t="str">
        <f t="shared" si="57"/>
        <v>カヌー Marathon, SUP, Dragon Boat SUPｲﾝﾌﾚ12.6ft以下(エリート)9㎞ 男子/45+</v>
      </c>
      <c r="D1854" s="3" t="s">
        <v>516</v>
      </c>
      <c r="E1854" t="s">
        <v>1007</v>
      </c>
      <c r="F1854" t="s">
        <v>2728</v>
      </c>
      <c r="G1854" s="3" t="s">
        <v>537</v>
      </c>
      <c r="H1854" t="s">
        <v>1008</v>
      </c>
      <c r="I1854" t="s">
        <v>2729</v>
      </c>
      <c r="J1854" s="3" t="s">
        <v>690</v>
      </c>
      <c r="K1854" t="s">
        <v>1070</v>
      </c>
      <c r="L1854" t="s">
        <v>2789</v>
      </c>
      <c r="M1854" s="3" t="s">
        <v>507</v>
      </c>
      <c r="N1854" t="s">
        <v>798</v>
      </c>
      <c r="O1854" t="s">
        <v>2436</v>
      </c>
    </row>
    <row r="1855" spans="2:15" ht="18" hidden="1" x14ac:dyDescent="0.45">
      <c r="B1855" s="5" t="str">
        <f t="shared" si="56"/>
        <v>00006-00012-00050-00005</v>
      </c>
      <c r="C1855" s="5" t="str">
        <f t="shared" si="57"/>
        <v>カヌー Marathon, SUP, Dragon Boat SUPｲﾝﾌﾚ12.6ft以下(エリート)9㎞ 男子/50+</v>
      </c>
      <c r="D1855" s="3" t="s">
        <v>516</v>
      </c>
      <c r="E1855" t="s">
        <v>1007</v>
      </c>
      <c r="F1855" t="s">
        <v>2728</v>
      </c>
      <c r="G1855" s="3" t="s">
        <v>537</v>
      </c>
      <c r="H1855" t="s">
        <v>1008</v>
      </c>
      <c r="I1855" t="s">
        <v>2729</v>
      </c>
      <c r="J1855" s="3" t="s">
        <v>690</v>
      </c>
      <c r="K1855" t="s">
        <v>1070</v>
      </c>
      <c r="L1855" t="s">
        <v>2789</v>
      </c>
      <c r="M1855" s="3" t="s">
        <v>514</v>
      </c>
      <c r="N1855" t="s">
        <v>799</v>
      </c>
      <c r="O1855" t="s">
        <v>2438</v>
      </c>
    </row>
    <row r="1856" spans="2:15" ht="18" hidden="1" x14ac:dyDescent="0.45">
      <c r="B1856" s="5" t="str">
        <f t="shared" si="56"/>
        <v>00006-00012-00050-00006</v>
      </c>
      <c r="C1856" s="5" t="str">
        <f t="shared" si="57"/>
        <v>カヌー Marathon, SUP, Dragon Boat SUPｲﾝﾌﾚ12.6ft以下(エリート)9㎞ 男子/55+</v>
      </c>
      <c r="D1856" s="3" t="s">
        <v>516</v>
      </c>
      <c r="E1856" t="s">
        <v>1007</v>
      </c>
      <c r="F1856" t="s">
        <v>2728</v>
      </c>
      <c r="G1856" s="3" t="s">
        <v>537</v>
      </c>
      <c r="H1856" t="s">
        <v>1008</v>
      </c>
      <c r="I1856" t="s">
        <v>2729</v>
      </c>
      <c r="J1856" s="3" t="s">
        <v>690</v>
      </c>
      <c r="K1856" t="s">
        <v>1070</v>
      </c>
      <c r="L1856" t="s">
        <v>2789</v>
      </c>
      <c r="M1856" s="3" t="s">
        <v>516</v>
      </c>
      <c r="N1856" t="s">
        <v>800</v>
      </c>
      <c r="O1856" t="s">
        <v>2439</v>
      </c>
    </row>
    <row r="1857" spans="2:15" ht="18" hidden="1" x14ac:dyDescent="0.45">
      <c r="B1857" s="5" t="str">
        <f t="shared" si="56"/>
        <v>00006-00012-00050-00007</v>
      </c>
      <c r="C1857" s="5" t="str">
        <f t="shared" si="57"/>
        <v>カヌー Marathon, SUP, Dragon Boat SUPｲﾝﾌﾚ12.6ft以下(エリート)9㎞ 男子/60+</v>
      </c>
      <c r="D1857" s="3" t="s">
        <v>516</v>
      </c>
      <c r="E1857" t="s">
        <v>1007</v>
      </c>
      <c r="F1857" t="s">
        <v>2728</v>
      </c>
      <c r="G1857" s="3" t="s">
        <v>537</v>
      </c>
      <c r="H1857" t="s">
        <v>1008</v>
      </c>
      <c r="I1857" t="s">
        <v>2729</v>
      </c>
      <c r="J1857" s="3" t="s">
        <v>690</v>
      </c>
      <c r="K1857" t="s">
        <v>1070</v>
      </c>
      <c r="L1857" t="s">
        <v>2789</v>
      </c>
      <c r="M1857" s="3" t="s">
        <v>518</v>
      </c>
      <c r="N1857" t="s">
        <v>801</v>
      </c>
      <c r="O1857" t="s">
        <v>2440</v>
      </c>
    </row>
    <row r="1858" spans="2:15" ht="18" hidden="1" x14ac:dyDescent="0.45">
      <c r="B1858" s="5" t="str">
        <f t="shared" si="56"/>
        <v>00006-00012-00050-00008</v>
      </c>
      <c r="C1858" s="5" t="str">
        <f t="shared" si="57"/>
        <v>カヌー Marathon, SUP, Dragon Boat SUPｲﾝﾌﾚ12.6ft以下(エリート)9㎞ 男子/65+</v>
      </c>
      <c r="D1858" s="3" t="s">
        <v>516</v>
      </c>
      <c r="E1858" t="s">
        <v>1007</v>
      </c>
      <c r="F1858" t="s">
        <v>2728</v>
      </c>
      <c r="G1858" s="3" t="s">
        <v>537</v>
      </c>
      <c r="H1858" t="s">
        <v>1008</v>
      </c>
      <c r="I1858" t="s">
        <v>2729</v>
      </c>
      <c r="J1858" s="3" t="s">
        <v>690</v>
      </c>
      <c r="K1858" t="s">
        <v>1070</v>
      </c>
      <c r="L1858" t="s">
        <v>2789</v>
      </c>
      <c r="M1858" s="3" t="s">
        <v>520</v>
      </c>
      <c r="N1858" t="s">
        <v>802</v>
      </c>
      <c r="O1858" t="s">
        <v>2441</v>
      </c>
    </row>
    <row r="1859" spans="2:15" ht="18" hidden="1" x14ac:dyDescent="0.45">
      <c r="B1859" s="5" t="str">
        <f t="shared" ref="B1859:B1922" si="58">CONCATENATE(D1859,"-",G1859,"-",J1859,"-",M1859)</f>
        <v>00006-00012-00050-00009</v>
      </c>
      <c r="C1859" s="5" t="str">
        <f t="shared" ref="C1859:C1922" si="59">_xlfn.CONCAT(E1859," ",I1859," ",K1859," ",N1859)</f>
        <v>カヌー Marathon, SUP, Dragon Boat SUPｲﾝﾌﾚ12.6ft以下(エリート)9㎞ 女子/30+</v>
      </c>
      <c r="D1859" s="3" t="s">
        <v>516</v>
      </c>
      <c r="E1859" t="s">
        <v>1007</v>
      </c>
      <c r="F1859" t="s">
        <v>2728</v>
      </c>
      <c r="G1859" s="3" t="s">
        <v>537</v>
      </c>
      <c r="H1859" t="s">
        <v>1008</v>
      </c>
      <c r="I1859" t="s">
        <v>2729</v>
      </c>
      <c r="J1859" s="3" t="s">
        <v>690</v>
      </c>
      <c r="K1859" t="s">
        <v>1070</v>
      </c>
      <c r="L1859" t="s">
        <v>2789</v>
      </c>
      <c r="M1859" s="3" t="s">
        <v>531</v>
      </c>
      <c r="N1859" t="s">
        <v>811</v>
      </c>
      <c r="O1859" t="s">
        <v>2451</v>
      </c>
    </row>
    <row r="1860" spans="2:15" ht="18" hidden="1" x14ac:dyDescent="0.45">
      <c r="B1860" s="5" t="str">
        <f t="shared" si="58"/>
        <v>00006-00012-00050-00010</v>
      </c>
      <c r="C1860" s="5" t="str">
        <f t="shared" si="59"/>
        <v>カヌー Marathon, SUP, Dragon Boat SUPｲﾝﾌﾚ12.6ft以下(エリート)9㎞ 女子/35+</v>
      </c>
      <c r="D1860" s="3" t="s">
        <v>516</v>
      </c>
      <c r="E1860" t="s">
        <v>1007</v>
      </c>
      <c r="F1860" t="s">
        <v>2728</v>
      </c>
      <c r="G1860" s="3" t="s">
        <v>537</v>
      </c>
      <c r="H1860" t="s">
        <v>1008</v>
      </c>
      <c r="I1860" t="s">
        <v>2729</v>
      </c>
      <c r="J1860" s="3" t="s">
        <v>690</v>
      </c>
      <c r="K1860" t="s">
        <v>1070</v>
      </c>
      <c r="L1860" t="s">
        <v>2789</v>
      </c>
      <c r="M1860" s="3" t="s">
        <v>533</v>
      </c>
      <c r="N1860" t="s">
        <v>812</v>
      </c>
      <c r="O1860" t="s">
        <v>2452</v>
      </c>
    </row>
    <row r="1861" spans="2:15" ht="18" hidden="1" x14ac:dyDescent="0.45">
      <c r="B1861" s="5" t="str">
        <f t="shared" si="58"/>
        <v>00006-00012-00050-00011</v>
      </c>
      <c r="C1861" s="5" t="str">
        <f t="shared" si="59"/>
        <v>カヌー Marathon, SUP, Dragon Boat SUPｲﾝﾌﾚ12.6ft以下(エリート)9㎞ 女子/40+</v>
      </c>
      <c r="D1861" s="3" t="s">
        <v>516</v>
      </c>
      <c r="E1861" t="s">
        <v>1007</v>
      </c>
      <c r="F1861" t="s">
        <v>2728</v>
      </c>
      <c r="G1861" s="3" t="s">
        <v>537</v>
      </c>
      <c r="H1861" t="s">
        <v>1008</v>
      </c>
      <c r="I1861" t="s">
        <v>2729</v>
      </c>
      <c r="J1861" s="3" t="s">
        <v>690</v>
      </c>
      <c r="K1861" t="s">
        <v>1070</v>
      </c>
      <c r="L1861" t="s">
        <v>2789</v>
      </c>
      <c r="M1861" s="3" t="s">
        <v>535</v>
      </c>
      <c r="N1861" t="s">
        <v>813</v>
      </c>
      <c r="O1861" t="s">
        <v>2453</v>
      </c>
    </row>
    <row r="1862" spans="2:15" ht="18" hidden="1" x14ac:dyDescent="0.45">
      <c r="B1862" s="5" t="str">
        <f t="shared" si="58"/>
        <v>00006-00012-00050-00012</v>
      </c>
      <c r="C1862" s="5" t="str">
        <f t="shared" si="59"/>
        <v>カヌー Marathon, SUP, Dragon Boat SUPｲﾝﾌﾚ12.6ft以下(エリート)9㎞ 女子/45+</v>
      </c>
      <c r="D1862" s="3" t="s">
        <v>516</v>
      </c>
      <c r="E1862" t="s">
        <v>1007</v>
      </c>
      <c r="F1862" t="s">
        <v>2728</v>
      </c>
      <c r="G1862" s="3" t="s">
        <v>537</v>
      </c>
      <c r="H1862" t="s">
        <v>1008</v>
      </c>
      <c r="I1862" t="s">
        <v>2729</v>
      </c>
      <c r="J1862" s="3" t="s">
        <v>690</v>
      </c>
      <c r="K1862" t="s">
        <v>1070</v>
      </c>
      <c r="L1862" t="s">
        <v>2789</v>
      </c>
      <c r="M1862" s="3" t="s">
        <v>537</v>
      </c>
      <c r="N1862" t="s">
        <v>814</v>
      </c>
      <c r="O1862" t="s">
        <v>2454</v>
      </c>
    </row>
    <row r="1863" spans="2:15" ht="18" hidden="1" x14ac:dyDescent="0.45">
      <c r="B1863" s="5" t="str">
        <f t="shared" si="58"/>
        <v>00006-00012-00050-00013</v>
      </c>
      <c r="C1863" s="5" t="str">
        <f t="shared" si="59"/>
        <v>カヌー Marathon, SUP, Dragon Boat SUPｲﾝﾌﾚ12.6ft以下(エリート)9㎞ 女子/50+</v>
      </c>
      <c r="D1863" s="3" t="s">
        <v>516</v>
      </c>
      <c r="E1863" t="s">
        <v>1007</v>
      </c>
      <c r="F1863" t="s">
        <v>2728</v>
      </c>
      <c r="G1863" s="3" t="s">
        <v>537</v>
      </c>
      <c r="H1863" t="s">
        <v>1008</v>
      </c>
      <c r="I1863" t="s">
        <v>2729</v>
      </c>
      <c r="J1863" s="3" t="s">
        <v>690</v>
      </c>
      <c r="K1863" t="s">
        <v>1070</v>
      </c>
      <c r="L1863" t="s">
        <v>2789</v>
      </c>
      <c r="M1863" s="3" t="s">
        <v>616</v>
      </c>
      <c r="N1863" t="s">
        <v>815</v>
      </c>
      <c r="O1863" t="s">
        <v>2456</v>
      </c>
    </row>
    <row r="1864" spans="2:15" ht="18" hidden="1" x14ac:dyDescent="0.45">
      <c r="B1864" s="5" t="str">
        <f t="shared" si="58"/>
        <v>00006-00012-00050-00014</v>
      </c>
      <c r="C1864" s="5" t="str">
        <f t="shared" si="59"/>
        <v>カヌー Marathon, SUP, Dragon Boat SUPｲﾝﾌﾚ12.6ft以下(エリート)9㎞ 女子/55+</v>
      </c>
      <c r="D1864" s="3" t="s">
        <v>516</v>
      </c>
      <c r="E1864" t="s">
        <v>1007</v>
      </c>
      <c r="F1864" t="s">
        <v>2728</v>
      </c>
      <c r="G1864" s="3" t="s">
        <v>537</v>
      </c>
      <c r="H1864" t="s">
        <v>1008</v>
      </c>
      <c r="I1864" t="s">
        <v>2729</v>
      </c>
      <c r="J1864" s="3" t="s">
        <v>690</v>
      </c>
      <c r="K1864" t="s">
        <v>1070</v>
      </c>
      <c r="L1864" t="s">
        <v>2789</v>
      </c>
      <c r="M1864" s="3" t="s">
        <v>618</v>
      </c>
      <c r="N1864" t="s">
        <v>816</v>
      </c>
      <c r="O1864" t="s">
        <v>2457</v>
      </c>
    </row>
    <row r="1865" spans="2:15" ht="18" hidden="1" x14ac:dyDescent="0.45">
      <c r="B1865" s="5" t="str">
        <f t="shared" si="58"/>
        <v>00006-00012-00050-00015</v>
      </c>
      <c r="C1865" s="5" t="str">
        <f t="shared" si="59"/>
        <v>カヌー Marathon, SUP, Dragon Boat SUPｲﾝﾌﾚ12.6ft以下(エリート)9㎞ 女子/60+</v>
      </c>
      <c r="D1865" s="3" t="s">
        <v>516</v>
      </c>
      <c r="E1865" t="s">
        <v>1007</v>
      </c>
      <c r="F1865" t="s">
        <v>2728</v>
      </c>
      <c r="G1865" s="3" t="s">
        <v>537</v>
      </c>
      <c r="H1865" t="s">
        <v>1008</v>
      </c>
      <c r="I1865" t="s">
        <v>2729</v>
      </c>
      <c r="J1865" s="3" t="s">
        <v>690</v>
      </c>
      <c r="K1865" t="s">
        <v>1070</v>
      </c>
      <c r="L1865" t="s">
        <v>2789</v>
      </c>
      <c r="M1865" s="3" t="s">
        <v>620</v>
      </c>
      <c r="N1865" t="s">
        <v>817</v>
      </c>
      <c r="O1865" t="s">
        <v>2458</v>
      </c>
    </row>
    <row r="1866" spans="2:15" ht="18" hidden="1" x14ac:dyDescent="0.45">
      <c r="B1866" s="5" t="str">
        <f t="shared" si="58"/>
        <v>00006-00012-00050-00016</v>
      </c>
      <c r="C1866" s="5" t="str">
        <f t="shared" si="59"/>
        <v>カヌー Marathon, SUP, Dragon Boat SUPｲﾝﾌﾚ12.6ft以下(エリート)9㎞ 女子/65+</v>
      </c>
      <c r="D1866" s="3" t="s">
        <v>516</v>
      </c>
      <c r="E1866" t="s">
        <v>1007</v>
      </c>
      <c r="F1866" t="s">
        <v>2728</v>
      </c>
      <c r="G1866" s="3" t="s">
        <v>537</v>
      </c>
      <c r="H1866" t="s">
        <v>1008</v>
      </c>
      <c r="I1866" t="s">
        <v>2729</v>
      </c>
      <c r="J1866" s="3" t="s">
        <v>690</v>
      </c>
      <c r="K1866" t="s">
        <v>1070</v>
      </c>
      <c r="L1866" t="s">
        <v>2789</v>
      </c>
      <c r="M1866" s="3" t="s">
        <v>622</v>
      </c>
      <c r="N1866" t="s">
        <v>818</v>
      </c>
      <c r="O1866" t="s">
        <v>2459</v>
      </c>
    </row>
    <row r="1867" spans="2:15" ht="18" hidden="1" x14ac:dyDescent="0.45">
      <c r="B1867" s="5" t="str">
        <f t="shared" si="58"/>
        <v>00006-00012-00051-00001</v>
      </c>
      <c r="C1867" s="5" t="str">
        <f t="shared" si="59"/>
        <v>カヌー Marathon, SUP, Dragon Boat SUPｲﾝﾌﾚ12.6ft以下（オープン）6㎞ 男子/30+</v>
      </c>
      <c r="D1867" s="3" t="s">
        <v>516</v>
      </c>
      <c r="E1867" t="s">
        <v>1007</v>
      </c>
      <c r="F1867" t="s">
        <v>2728</v>
      </c>
      <c r="G1867" s="3" t="s">
        <v>537</v>
      </c>
      <c r="H1867" t="s">
        <v>1008</v>
      </c>
      <c r="I1867" t="s">
        <v>2729</v>
      </c>
      <c r="J1867" s="3" t="s">
        <v>692</v>
      </c>
      <c r="K1867" t="s">
        <v>1071</v>
      </c>
      <c r="L1867" t="s">
        <v>2790</v>
      </c>
      <c r="M1867" s="3" t="s">
        <v>498</v>
      </c>
      <c r="N1867" t="s">
        <v>795</v>
      </c>
      <c r="O1867" t="s">
        <v>2433</v>
      </c>
    </row>
    <row r="1868" spans="2:15" ht="18" hidden="1" x14ac:dyDescent="0.45">
      <c r="B1868" s="5" t="str">
        <f t="shared" si="58"/>
        <v>00006-00012-00051-00002</v>
      </c>
      <c r="C1868" s="5" t="str">
        <f t="shared" si="59"/>
        <v>カヌー Marathon, SUP, Dragon Boat SUPｲﾝﾌﾚ12.6ft以下（オープン）6㎞ 男子/35+</v>
      </c>
      <c r="D1868" s="3" t="s">
        <v>516</v>
      </c>
      <c r="E1868" t="s">
        <v>1007</v>
      </c>
      <c r="F1868" t="s">
        <v>2728</v>
      </c>
      <c r="G1868" s="3" t="s">
        <v>537</v>
      </c>
      <c r="H1868" t="s">
        <v>1008</v>
      </c>
      <c r="I1868" t="s">
        <v>2729</v>
      </c>
      <c r="J1868" s="3" t="s">
        <v>692</v>
      </c>
      <c r="K1868" t="s">
        <v>1071</v>
      </c>
      <c r="L1868" t="s">
        <v>2790</v>
      </c>
      <c r="M1868" s="3" t="s">
        <v>503</v>
      </c>
      <c r="N1868" t="s">
        <v>796</v>
      </c>
      <c r="O1868" t="s">
        <v>2434</v>
      </c>
    </row>
    <row r="1869" spans="2:15" ht="18" hidden="1" x14ac:dyDescent="0.45">
      <c r="B1869" s="5" t="str">
        <f t="shared" si="58"/>
        <v>00006-00012-00051-00003</v>
      </c>
      <c r="C1869" s="5" t="str">
        <f t="shared" si="59"/>
        <v>カヌー Marathon, SUP, Dragon Boat SUPｲﾝﾌﾚ12.6ft以下（オープン）6㎞ 男子/40+</v>
      </c>
      <c r="D1869" s="3" t="s">
        <v>516</v>
      </c>
      <c r="E1869" t="s">
        <v>1007</v>
      </c>
      <c r="F1869" t="s">
        <v>2728</v>
      </c>
      <c r="G1869" s="3" t="s">
        <v>537</v>
      </c>
      <c r="H1869" t="s">
        <v>1008</v>
      </c>
      <c r="I1869" t="s">
        <v>2729</v>
      </c>
      <c r="J1869" s="3" t="s">
        <v>692</v>
      </c>
      <c r="K1869" t="s">
        <v>1071</v>
      </c>
      <c r="L1869" t="s">
        <v>2790</v>
      </c>
      <c r="M1869" s="3" t="s">
        <v>505</v>
      </c>
      <c r="N1869" t="s">
        <v>797</v>
      </c>
      <c r="O1869" t="s">
        <v>2435</v>
      </c>
    </row>
    <row r="1870" spans="2:15" ht="18" hidden="1" x14ac:dyDescent="0.45">
      <c r="B1870" s="5" t="str">
        <f t="shared" si="58"/>
        <v>00006-00012-00051-00004</v>
      </c>
      <c r="C1870" s="5" t="str">
        <f t="shared" si="59"/>
        <v>カヌー Marathon, SUP, Dragon Boat SUPｲﾝﾌﾚ12.6ft以下（オープン）6㎞ 男子/45+</v>
      </c>
      <c r="D1870" s="3" t="s">
        <v>516</v>
      </c>
      <c r="E1870" t="s">
        <v>1007</v>
      </c>
      <c r="F1870" t="s">
        <v>2728</v>
      </c>
      <c r="G1870" s="3" t="s">
        <v>537</v>
      </c>
      <c r="H1870" t="s">
        <v>1008</v>
      </c>
      <c r="I1870" t="s">
        <v>2729</v>
      </c>
      <c r="J1870" s="3" t="s">
        <v>692</v>
      </c>
      <c r="K1870" t="s">
        <v>1071</v>
      </c>
      <c r="L1870" t="s">
        <v>2790</v>
      </c>
      <c r="M1870" s="3" t="s">
        <v>507</v>
      </c>
      <c r="N1870" t="s">
        <v>798</v>
      </c>
      <c r="O1870" t="s">
        <v>2436</v>
      </c>
    </row>
    <row r="1871" spans="2:15" ht="18" hidden="1" x14ac:dyDescent="0.45">
      <c r="B1871" s="5" t="str">
        <f t="shared" si="58"/>
        <v>00006-00012-00051-00005</v>
      </c>
      <c r="C1871" s="5" t="str">
        <f t="shared" si="59"/>
        <v>カヌー Marathon, SUP, Dragon Boat SUPｲﾝﾌﾚ12.6ft以下（オープン）6㎞ 男子/50+</v>
      </c>
      <c r="D1871" s="3" t="s">
        <v>516</v>
      </c>
      <c r="E1871" t="s">
        <v>1007</v>
      </c>
      <c r="F1871" t="s">
        <v>2728</v>
      </c>
      <c r="G1871" s="3" t="s">
        <v>537</v>
      </c>
      <c r="H1871" t="s">
        <v>1008</v>
      </c>
      <c r="I1871" t="s">
        <v>2729</v>
      </c>
      <c r="J1871" s="3" t="s">
        <v>692</v>
      </c>
      <c r="K1871" t="s">
        <v>1071</v>
      </c>
      <c r="L1871" t="s">
        <v>2790</v>
      </c>
      <c r="M1871" s="3" t="s">
        <v>514</v>
      </c>
      <c r="N1871" t="s">
        <v>799</v>
      </c>
      <c r="O1871" t="s">
        <v>2438</v>
      </c>
    </row>
    <row r="1872" spans="2:15" ht="18" hidden="1" x14ac:dyDescent="0.45">
      <c r="B1872" s="5" t="str">
        <f t="shared" si="58"/>
        <v>00006-00012-00051-00006</v>
      </c>
      <c r="C1872" s="5" t="str">
        <f t="shared" si="59"/>
        <v>カヌー Marathon, SUP, Dragon Boat SUPｲﾝﾌﾚ12.6ft以下（オープン）6㎞ 男子/55+</v>
      </c>
      <c r="D1872" s="3" t="s">
        <v>516</v>
      </c>
      <c r="E1872" t="s">
        <v>1007</v>
      </c>
      <c r="F1872" t="s">
        <v>2728</v>
      </c>
      <c r="G1872" s="3" t="s">
        <v>537</v>
      </c>
      <c r="H1872" t="s">
        <v>1008</v>
      </c>
      <c r="I1872" t="s">
        <v>2729</v>
      </c>
      <c r="J1872" s="3" t="s">
        <v>692</v>
      </c>
      <c r="K1872" t="s">
        <v>1071</v>
      </c>
      <c r="L1872" t="s">
        <v>2790</v>
      </c>
      <c r="M1872" s="3" t="s">
        <v>516</v>
      </c>
      <c r="N1872" t="s">
        <v>800</v>
      </c>
      <c r="O1872" t="s">
        <v>2439</v>
      </c>
    </row>
    <row r="1873" spans="2:15" ht="18" hidden="1" x14ac:dyDescent="0.45">
      <c r="B1873" s="5" t="str">
        <f t="shared" si="58"/>
        <v>00006-00012-00051-00007</v>
      </c>
      <c r="C1873" s="5" t="str">
        <f t="shared" si="59"/>
        <v>カヌー Marathon, SUP, Dragon Boat SUPｲﾝﾌﾚ12.6ft以下（オープン）6㎞ 男子/60+</v>
      </c>
      <c r="D1873" s="3" t="s">
        <v>516</v>
      </c>
      <c r="E1873" t="s">
        <v>1007</v>
      </c>
      <c r="F1873" t="s">
        <v>2728</v>
      </c>
      <c r="G1873" s="3" t="s">
        <v>537</v>
      </c>
      <c r="H1873" t="s">
        <v>1008</v>
      </c>
      <c r="I1873" t="s">
        <v>2729</v>
      </c>
      <c r="J1873" s="3" t="s">
        <v>692</v>
      </c>
      <c r="K1873" t="s">
        <v>1071</v>
      </c>
      <c r="L1873" t="s">
        <v>2790</v>
      </c>
      <c r="M1873" s="3" t="s">
        <v>518</v>
      </c>
      <c r="N1873" t="s">
        <v>801</v>
      </c>
      <c r="O1873" t="s">
        <v>2440</v>
      </c>
    </row>
    <row r="1874" spans="2:15" ht="18" hidden="1" x14ac:dyDescent="0.45">
      <c r="B1874" s="5" t="str">
        <f t="shared" si="58"/>
        <v>00006-00012-00051-00008</v>
      </c>
      <c r="C1874" s="5" t="str">
        <f t="shared" si="59"/>
        <v>カヌー Marathon, SUP, Dragon Boat SUPｲﾝﾌﾚ12.6ft以下（オープン）6㎞ 男子/65+</v>
      </c>
      <c r="D1874" s="3" t="s">
        <v>516</v>
      </c>
      <c r="E1874" t="s">
        <v>1007</v>
      </c>
      <c r="F1874" t="s">
        <v>2728</v>
      </c>
      <c r="G1874" s="3" t="s">
        <v>537</v>
      </c>
      <c r="H1874" t="s">
        <v>1008</v>
      </c>
      <c r="I1874" t="s">
        <v>2729</v>
      </c>
      <c r="J1874" s="3" t="s">
        <v>692</v>
      </c>
      <c r="K1874" t="s">
        <v>1071</v>
      </c>
      <c r="L1874" t="s">
        <v>2790</v>
      </c>
      <c r="M1874" s="3" t="s">
        <v>520</v>
      </c>
      <c r="N1874" t="s">
        <v>802</v>
      </c>
      <c r="O1874" t="s">
        <v>2441</v>
      </c>
    </row>
    <row r="1875" spans="2:15" ht="18" hidden="1" x14ac:dyDescent="0.45">
      <c r="B1875" s="5" t="str">
        <f t="shared" si="58"/>
        <v>00006-00012-00051-00009</v>
      </c>
      <c r="C1875" s="5" t="str">
        <f t="shared" si="59"/>
        <v>カヌー Marathon, SUP, Dragon Boat SUPｲﾝﾌﾚ12.6ft以下（オープン）6㎞ 女子/30+</v>
      </c>
      <c r="D1875" s="3" t="s">
        <v>516</v>
      </c>
      <c r="E1875" t="s">
        <v>1007</v>
      </c>
      <c r="F1875" t="s">
        <v>2728</v>
      </c>
      <c r="G1875" s="3" t="s">
        <v>537</v>
      </c>
      <c r="H1875" t="s">
        <v>1008</v>
      </c>
      <c r="I1875" t="s">
        <v>2729</v>
      </c>
      <c r="J1875" s="3" t="s">
        <v>692</v>
      </c>
      <c r="K1875" t="s">
        <v>1071</v>
      </c>
      <c r="L1875" t="s">
        <v>2790</v>
      </c>
      <c r="M1875" s="3" t="s">
        <v>531</v>
      </c>
      <c r="N1875" t="s">
        <v>811</v>
      </c>
      <c r="O1875" t="s">
        <v>2451</v>
      </c>
    </row>
    <row r="1876" spans="2:15" ht="18" hidden="1" x14ac:dyDescent="0.45">
      <c r="B1876" s="5" t="str">
        <f t="shared" si="58"/>
        <v>00006-00012-00051-00010</v>
      </c>
      <c r="C1876" s="5" t="str">
        <f t="shared" si="59"/>
        <v>カヌー Marathon, SUP, Dragon Boat SUPｲﾝﾌﾚ12.6ft以下（オープン）6㎞ 女子/35+</v>
      </c>
      <c r="D1876" s="3" t="s">
        <v>516</v>
      </c>
      <c r="E1876" t="s">
        <v>1007</v>
      </c>
      <c r="F1876" t="s">
        <v>2728</v>
      </c>
      <c r="G1876" s="3" t="s">
        <v>537</v>
      </c>
      <c r="H1876" t="s">
        <v>1008</v>
      </c>
      <c r="I1876" t="s">
        <v>2729</v>
      </c>
      <c r="J1876" s="3" t="s">
        <v>692</v>
      </c>
      <c r="K1876" t="s">
        <v>1071</v>
      </c>
      <c r="L1876" t="s">
        <v>2790</v>
      </c>
      <c r="M1876" s="3" t="s">
        <v>533</v>
      </c>
      <c r="N1876" t="s">
        <v>812</v>
      </c>
      <c r="O1876" t="s">
        <v>2452</v>
      </c>
    </row>
    <row r="1877" spans="2:15" ht="18" hidden="1" x14ac:dyDescent="0.45">
      <c r="B1877" s="5" t="str">
        <f t="shared" si="58"/>
        <v>00006-00012-00051-00011</v>
      </c>
      <c r="C1877" s="5" t="str">
        <f t="shared" si="59"/>
        <v>カヌー Marathon, SUP, Dragon Boat SUPｲﾝﾌﾚ12.6ft以下（オープン）6㎞ 女子/40+</v>
      </c>
      <c r="D1877" s="3" t="s">
        <v>516</v>
      </c>
      <c r="E1877" t="s">
        <v>1007</v>
      </c>
      <c r="F1877" t="s">
        <v>2728</v>
      </c>
      <c r="G1877" s="3" t="s">
        <v>537</v>
      </c>
      <c r="H1877" t="s">
        <v>1008</v>
      </c>
      <c r="I1877" t="s">
        <v>2729</v>
      </c>
      <c r="J1877" s="3" t="s">
        <v>692</v>
      </c>
      <c r="K1877" t="s">
        <v>1071</v>
      </c>
      <c r="L1877" t="s">
        <v>2790</v>
      </c>
      <c r="M1877" s="3" t="s">
        <v>535</v>
      </c>
      <c r="N1877" t="s">
        <v>813</v>
      </c>
      <c r="O1877" t="s">
        <v>2453</v>
      </c>
    </row>
    <row r="1878" spans="2:15" ht="18" hidden="1" x14ac:dyDescent="0.45">
      <c r="B1878" s="5" t="str">
        <f t="shared" si="58"/>
        <v>00006-00012-00051-00012</v>
      </c>
      <c r="C1878" s="5" t="str">
        <f t="shared" si="59"/>
        <v>カヌー Marathon, SUP, Dragon Boat SUPｲﾝﾌﾚ12.6ft以下（オープン）6㎞ 女子/45+</v>
      </c>
      <c r="D1878" s="3" t="s">
        <v>516</v>
      </c>
      <c r="E1878" t="s">
        <v>1007</v>
      </c>
      <c r="F1878" t="s">
        <v>2728</v>
      </c>
      <c r="G1878" s="3" t="s">
        <v>537</v>
      </c>
      <c r="H1878" t="s">
        <v>1008</v>
      </c>
      <c r="I1878" t="s">
        <v>2729</v>
      </c>
      <c r="J1878" s="3" t="s">
        <v>692</v>
      </c>
      <c r="K1878" t="s">
        <v>1071</v>
      </c>
      <c r="L1878" t="s">
        <v>2790</v>
      </c>
      <c r="M1878" s="3" t="s">
        <v>537</v>
      </c>
      <c r="N1878" t="s">
        <v>814</v>
      </c>
      <c r="O1878" t="s">
        <v>2454</v>
      </c>
    </row>
    <row r="1879" spans="2:15" ht="18" hidden="1" x14ac:dyDescent="0.45">
      <c r="B1879" s="5" t="str">
        <f t="shared" si="58"/>
        <v>00006-00012-00051-00013</v>
      </c>
      <c r="C1879" s="5" t="str">
        <f t="shared" si="59"/>
        <v>カヌー Marathon, SUP, Dragon Boat SUPｲﾝﾌﾚ12.6ft以下（オープン）6㎞ 女子/50+</v>
      </c>
      <c r="D1879" s="3" t="s">
        <v>516</v>
      </c>
      <c r="E1879" t="s">
        <v>1007</v>
      </c>
      <c r="F1879" t="s">
        <v>2728</v>
      </c>
      <c r="G1879" s="3" t="s">
        <v>537</v>
      </c>
      <c r="H1879" t="s">
        <v>1008</v>
      </c>
      <c r="I1879" t="s">
        <v>2729</v>
      </c>
      <c r="J1879" s="3" t="s">
        <v>692</v>
      </c>
      <c r="K1879" t="s">
        <v>1071</v>
      </c>
      <c r="L1879" t="s">
        <v>2790</v>
      </c>
      <c r="M1879" s="3" t="s">
        <v>616</v>
      </c>
      <c r="N1879" t="s">
        <v>815</v>
      </c>
      <c r="O1879" t="s">
        <v>2456</v>
      </c>
    </row>
    <row r="1880" spans="2:15" ht="18" hidden="1" x14ac:dyDescent="0.45">
      <c r="B1880" s="5" t="str">
        <f t="shared" si="58"/>
        <v>00006-00012-00051-00014</v>
      </c>
      <c r="C1880" s="5" t="str">
        <f t="shared" si="59"/>
        <v>カヌー Marathon, SUP, Dragon Boat SUPｲﾝﾌﾚ12.6ft以下（オープン）6㎞ 女子/55+</v>
      </c>
      <c r="D1880" s="3" t="s">
        <v>516</v>
      </c>
      <c r="E1880" t="s">
        <v>1007</v>
      </c>
      <c r="F1880" t="s">
        <v>2728</v>
      </c>
      <c r="G1880" s="3" t="s">
        <v>537</v>
      </c>
      <c r="H1880" t="s">
        <v>1008</v>
      </c>
      <c r="I1880" t="s">
        <v>2729</v>
      </c>
      <c r="J1880" s="3" t="s">
        <v>692</v>
      </c>
      <c r="K1880" t="s">
        <v>1071</v>
      </c>
      <c r="L1880" t="s">
        <v>2790</v>
      </c>
      <c r="M1880" s="3" t="s">
        <v>618</v>
      </c>
      <c r="N1880" t="s">
        <v>816</v>
      </c>
      <c r="O1880" t="s">
        <v>2457</v>
      </c>
    </row>
    <row r="1881" spans="2:15" ht="18" hidden="1" x14ac:dyDescent="0.45">
      <c r="B1881" s="5" t="str">
        <f t="shared" si="58"/>
        <v>00006-00012-00051-00015</v>
      </c>
      <c r="C1881" s="5" t="str">
        <f t="shared" si="59"/>
        <v>カヌー Marathon, SUP, Dragon Boat SUPｲﾝﾌﾚ12.6ft以下（オープン）6㎞ 女子/60+</v>
      </c>
      <c r="D1881" s="3" t="s">
        <v>516</v>
      </c>
      <c r="E1881" t="s">
        <v>1007</v>
      </c>
      <c r="F1881" t="s">
        <v>2728</v>
      </c>
      <c r="G1881" s="3" t="s">
        <v>537</v>
      </c>
      <c r="H1881" t="s">
        <v>1008</v>
      </c>
      <c r="I1881" t="s">
        <v>2729</v>
      </c>
      <c r="J1881" s="3" t="s">
        <v>692</v>
      </c>
      <c r="K1881" t="s">
        <v>1071</v>
      </c>
      <c r="L1881" t="s">
        <v>2790</v>
      </c>
      <c r="M1881" s="3" t="s">
        <v>620</v>
      </c>
      <c r="N1881" t="s">
        <v>817</v>
      </c>
      <c r="O1881" t="s">
        <v>2458</v>
      </c>
    </row>
    <row r="1882" spans="2:15" ht="18" hidden="1" x14ac:dyDescent="0.45">
      <c r="B1882" s="5" t="str">
        <f t="shared" si="58"/>
        <v>00006-00012-00051-00016</v>
      </c>
      <c r="C1882" s="5" t="str">
        <f t="shared" si="59"/>
        <v>カヌー Marathon, SUP, Dragon Boat SUPｲﾝﾌﾚ12.6ft以下（オープン）6㎞ 女子/65+</v>
      </c>
      <c r="D1882" s="3" t="s">
        <v>516</v>
      </c>
      <c r="E1882" t="s">
        <v>1007</v>
      </c>
      <c r="F1882" t="s">
        <v>2728</v>
      </c>
      <c r="G1882" s="3" t="s">
        <v>537</v>
      </c>
      <c r="H1882" t="s">
        <v>1008</v>
      </c>
      <c r="I1882" t="s">
        <v>2729</v>
      </c>
      <c r="J1882" s="3" t="s">
        <v>692</v>
      </c>
      <c r="K1882" t="s">
        <v>1071</v>
      </c>
      <c r="L1882" t="s">
        <v>2790</v>
      </c>
      <c r="M1882" s="3" t="s">
        <v>622</v>
      </c>
      <c r="N1882" t="s">
        <v>818</v>
      </c>
      <c r="O1882" t="s">
        <v>2459</v>
      </c>
    </row>
    <row r="1883" spans="2:15" ht="18" hidden="1" x14ac:dyDescent="0.45">
      <c r="B1883" s="5" t="str">
        <f t="shared" si="58"/>
        <v>00006-00012-00052-00001</v>
      </c>
      <c r="C1883" s="5" t="str">
        <f t="shared" si="59"/>
        <v>カヌー Marathon, SUP, Dragon Boat SUPﾊｰﾄﾞ14ft(エリート)9㎞ 男子/30+</v>
      </c>
      <c r="D1883" s="3" t="s">
        <v>516</v>
      </c>
      <c r="E1883" t="s">
        <v>1007</v>
      </c>
      <c r="F1883" t="s">
        <v>2728</v>
      </c>
      <c r="G1883" s="3" t="s">
        <v>537</v>
      </c>
      <c r="H1883" t="s">
        <v>1008</v>
      </c>
      <c r="I1883" t="s">
        <v>2729</v>
      </c>
      <c r="J1883" s="3" t="s">
        <v>694</v>
      </c>
      <c r="K1883" t="s">
        <v>1072</v>
      </c>
      <c r="L1883" t="s">
        <v>2791</v>
      </c>
      <c r="M1883" s="3" t="s">
        <v>498</v>
      </c>
      <c r="N1883" t="s">
        <v>795</v>
      </c>
      <c r="O1883" t="s">
        <v>2433</v>
      </c>
    </row>
    <row r="1884" spans="2:15" ht="18" hidden="1" x14ac:dyDescent="0.45">
      <c r="B1884" s="5" t="str">
        <f t="shared" si="58"/>
        <v>00006-00012-00052-00002</v>
      </c>
      <c r="C1884" s="5" t="str">
        <f t="shared" si="59"/>
        <v>カヌー Marathon, SUP, Dragon Boat SUPﾊｰﾄﾞ14ft(エリート)9㎞ 男子/35+</v>
      </c>
      <c r="D1884" s="3" t="s">
        <v>516</v>
      </c>
      <c r="E1884" t="s">
        <v>1007</v>
      </c>
      <c r="F1884" t="s">
        <v>2728</v>
      </c>
      <c r="G1884" s="3" t="s">
        <v>537</v>
      </c>
      <c r="H1884" t="s">
        <v>1008</v>
      </c>
      <c r="I1884" t="s">
        <v>2729</v>
      </c>
      <c r="J1884" s="3" t="s">
        <v>694</v>
      </c>
      <c r="K1884" t="s">
        <v>1072</v>
      </c>
      <c r="L1884" t="s">
        <v>2791</v>
      </c>
      <c r="M1884" s="3" t="s">
        <v>503</v>
      </c>
      <c r="N1884" t="s">
        <v>796</v>
      </c>
      <c r="O1884" t="s">
        <v>2434</v>
      </c>
    </row>
    <row r="1885" spans="2:15" ht="18" hidden="1" x14ac:dyDescent="0.45">
      <c r="B1885" s="5" t="str">
        <f t="shared" si="58"/>
        <v>00006-00012-00052-00003</v>
      </c>
      <c r="C1885" s="5" t="str">
        <f t="shared" si="59"/>
        <v>カヌー Marathon, SUP, Dragon Boat SUPﾊｰﾄﾞ14ft(エリート)9㎞ 男子/40+</v>
      </c>
      <c r="D1885" s="3" t="s">
        <v>516</v>
      </c>
      <c r="E1885" t="s">
        <v>1007</v>
      </c>
      <c r="F1885" t="s">
        <v>2728</v>
      </c>
      <c r="G1885" s="3" t="s">
        <v>537</v>
      </c>
      <c r="H1885" t="s">
        <v>1008</v>
      </c>
      <c r="I1885" t="s">
        <v>2729</v>
      </c>
      <c r="J1885" s="3" t="s">
        <v>694</v>
      </c>
      <c r="K1885" t="s">
        <v>1072</v>
      </c>
      <c r="L1885" t="s">
        <v>2791</v>
      </c>
      <c r="M1885" s="3" t="s">
        <v>505</v>
      </c>
      <c r="N1885" t="s">
        <v>797</v>
      </c>
      <c r="O1885" t="s">
        <v>2435</v>
      </c>
    </row>
    <row r="1886" spans="2:15" ht="18" hidden="1" x14ac:dyDescent="0.45">
      <c r="B1886" s="5" t="str">
        <f t="shared" si="58"/>
        <v>00006-00012-00052-00004</v>
      </c>
      <c r="C1886" s="5" t="str">
        <f t="shared" si="59"/>
        <v>カヌー Marathon, SUP, Dragon Boat SUPﾊｰﾄﾞ14ft(エリート)9㎞ 男子/45+</v>
      </c>
      <c r="D1886" s="3" t="s">
        <v>516</v>
      </c>
      <c r="E1886" t="s">
        <v>1007</v>
      </c>
      <c r="F1886" t="s">
        <v>2728</v>
      </c>
      <c r="G1886" s="3" t="s">
        <v>537</v>
      </c>
      <c r="H1886" t="s">
        <v>1008</v>
      </c>
      <c r="I1886" t="s">
        <v>2729</v>
      </c>
      <c r="J1886" s="3" t="s">
        <v>694</v>
      </c>
      <c r="K1886" t="s">
        <v>1072</v>
      </c>
      <c r="L1886" t="s">
        <v>2791</v>
      </c>
      <c r="M1886" s="3" t="s">
        <v>507</v>
      </c>
      <c r="N1886" t="s">
        <v>798</v>
      </c>
      <c r="O1886" t="s">
        <v>2436</v>
      </c>
    </row>
    <row r="1887" spans="2:15" ht="18" hidden="1" x14ac:dyDescent="0.45">
      <c r="B1887" s="5" t="str">
        <f t="shared" si="58"/>
        <v>00006-00012-00052-00005</v>
      </c>
      <c r="C1887" s="5" t="str">
        <f t="shared" si="59"/>
        <v>カヌー Marathon, SUP, Dragon Boat SUPﾊｰﾄﾞ14ft(エリート)9㎞ 男子/50+</v>
      </c>
      <c r="D1887" s="3" t="s">
        <v>516</v>
      </c>
      <c r="E1887" t="s">
        <v>1007</v>
      </c>
      <c r="F1887" t="s">
        <v>2728</v>
      </c>
      <c r="G1887" s="3" t="s">
        <v>537</v>
      </c>
      <c r="H1887" t="s">
        <v>1008</v>
      </c>
      <c r="I1887" t="s">
        <v>2729</v>
      </c>
      <c r="J1887" s="3" t="s">
        <v>694</v>
      </c>
      <c r="K1887" t="s">
        <v>1072</v>
      </c>
      <c r="L1887" t="s">
        <v>2791</v>
      </c>
      <c r="M1887" s="3" t="s">
        <v>514</v>
      </c>
      <c r="N1887" t="s">
        <v>799</v>
      </c>
      <c r="O1887" t="s">
        <v>2438</v>
      </c>
    </row>
    <row r="1888" spans="2:15" ht="18" hidden="1" x14ac:dyDescent="0.45">
      <c r="B1888" s="5" t="str">
        <f t="shared" si="58"/>
        <v>00006-00012-00052-00006</v>
      </c>
      <c r="C1888" s="5" t="str">
        <f t="shared" si="59"/>
        <v>カヌー Marathon, SUP, Dragon Boat SUPﾊｰﾄﾞ14ft(エリート)9㎞ 男子/55+</v>
      </c>
      <c r="D1888" s="3" t="s">
        <v>516</v>
      </c>
      <c r="E1888" t="s">
        <v>1007</v>
      </c>
      <c r="F1888" t="s">
        <v>2728</v>
      </c>
      <c r="G1888" s="3" t="s">
        <v>537</v>
      </c>
      <c r="H1888" t="s">
        <v>1008</v>
      </c>
      <c r="I1888" t="s">
        <v>2729</v>
      </c>
      <c r="J1888" s="3" t="s">
        <v>694</v>
      </c>
      <c r="K1888" t="s">
        <v>1072</v>
      </c>
      <c r="L1888" t="s">
        <v>2791</v>
      </c>
      <c r="M1888" s="3" t="s">
        <v>516</v>
      </c>
      <c r="N1888" t="s">
        <v>800</v>
      </c>
      <c r="O1888" t="s">
        <v>2439</v>
      </c>
    </row>
    <row r="1889" spans="2:15" ht="18" hidden="1" x14ac:dyDescent="0.45">
      <c r="B1889" s="5" t="str">
        <f t="shared" si="58"/>
        <v>00006-00012-00052-00007</v>
      </c>
      <c r="C1889" s="5" t="str">
        <f t="shared" si="59"/>
        <v>カヌー Marathon, SUP, Dragon Boat SUPﾊｰﾄﾞ14ft(エリート)9㎞ 男子/60+</v>
      </c>
      <c r="D1889" s="3" t="s">
        <v>516</v>
      </c>
      <c r="E1889" t="s">
        <v>1007</v>
      </c>
      <c r="F1889" t="s">
        <v>2728</v>
      </c>
      <c r="G1889" s="3" t="s">
        <v>537</v>
      </c>
      <c r="H1889" t="s">
        <v>1008</v>
      </c>
      <c r="I1889" t="s">
        <v>2729</v>
      </c>
      <c r="J1889" s="3" t="s">
        <v>694</v>
      </c>
      <c r="K1889" t="s">
        <v>1072</v>
      </c>
      <c r="L1889" t="s">
        <v>2791</v>
      </c>
      <c r="M1889" s="3" t="s">
        <v>518</v>
      </c>
      <c r="N1889" t="s">
        <v>801</v>
      </c>
      <c r="O1889" t="s">
        <v>2440</v>
      </c>
    </row>
    <row r="1890" spans="2:15" ht="18" hidden="1" x14ac:dyDescent="0.45">
      <c r="B1890" s="5" t="str">
        <f t="shared" si="58"/>
        <v>00006-00012-00052-00008</v>
      </c>
      <c r="C1890" s="5" t="str">
        <f t="shared" si="59"/>
        <v>カヌー Marathon, SUP, Dragon Boat SUPﾊｰﾄﾞ14ft(エリート)9㎞ 男子/65+</v>
      </c>
      <c r="D1890" s="3" t="s">
        <v>516</v>
      </c>
      <c r="E1890" t="s">
        <v>1007</v>
      </c>
      <c r="F1890" t="s">
        <v>2728</v>
      </c>
      <c r="G1890" s="3" t="s">
        <v>537</v>
      </c>
      <c r="H1890" t="s">
        <v>1008</v>
      </c>
      <c r="I1890" t="s">
        <v>2729</v>
      </c>
      <c r="J1890" s="3" t="s">
        <v>694</v>
      </c>
      <c r="K1890" t="s">
        <v>1072</v>
      </c>
      <c r="L1890" t="s">
        <v>2791</v>
      </c>
      <c r="M1890" s="3" t="s">
        <v>520</v>
      </c>
      <c r="N1890" t="s">
        <v>802</v>
      </c>
      <c r="O1890" t="s">
        <v>2441</v>
      </c>
    </row>
    <row r="1891" spans="2:15" ht="18" hidden="1" x14ac:dyDescent="0.45">
      <c r="B1891" s="5" t="str">
        <f t="shared" si="58"/>
        <v>00006-00012-00052-00009</v>
      </c>
      <c r="C1891" s="5" t="str">
        <f t="shared" si="59"/>
        <v>カヌー Marathon, SUP, Dragon Boat SUPﾊｰﾄﾞ14ft(エリート)9㎞ 女子/30+</v>
      </c>
      <c r="D1891" s="3" t="s">
        <v>516</v>
      </c>
      <c r="E1891" t="s">
        <v>1007</v>
      </c>
      <c r="F1891" t="s">
        <v>2728</v>
      </c>
      <c r="G1891" s="3" t="s">
        <v>537</v>
      </c>
      <c r="H1891" t="s">
        <v>1008</v>
      </c>
      <c r="I1891" t="s">
        <v>2729</v>
      </c>
      <c r="J1891" s="3" t="s">
        <v>694</v>
      </c>
      <c r="K1891" t="s">
        <v>1072</v>
      </c>
      <c r="L1891" t="s">
        <v>2791</v>
      </c>
      <c r="M1891" s="3" t="s">
        <v>531</v>
      </c>
      <c r="N1891" t="s">
        <v>811</v>
      </c>
      <c r="O1891" t="s">
        <v>2451</v>
      </c>
    </row>
    <row r="1892" spans="2:15" ht="18" hidden="1" x14ac:dyDescent="0.45">
      <c r="B1892" s="5" t="str">
        <f t="shared" si="58"/>
        <v>00006-00012-00052-00010</v>
      </c>
      <c r="C1892" s="5" t="str">
        <f t="shared" si="59"/>
        <v>カヌー Marathon, SUP, Dragon Boat SUPﾊｰﾄﾞ14ft(エリート)9㎞ 女子/35+</v>
      </c>
      <c r="D1892" s="3" t="s">
        <v>516</v>
      </c>
      <c r="E1892" t="s">
        <v>1007</v>
      </c>
      <c r="F1892" t="s">
        <v>2728</v>
      </c>
      <c r="G1892" s="3" t="s">
        <v>537</v>
      </c>
      <c r="H1892" t="s">
        <v>1008</v>
      </c>
      <c r="I1892" t="s">
        <v>2729</v>
      </c>
      <c r="J1892" s="3" t="s">
        <v>694</v>
      </c>
      <c r="K1892" t="s">
        <v>1072</v>
      </c>
      <c r="L1892" t="s">
        <v>2791</v>
      </c>
      <c r="M1892" s="3" t="s">
        <v>533</v>
      </c>
      <c r="N1892" t="s">
        <v>812</v>
      </c>
      <c r="O1892" t="s">
        <v>2452</v>
      </c>
    </row>
    <row r="1893" spans="2:15" ht="18" hidden="1" x14ac:dyDescent="0.45">
      <c r="B1893" s="5" t="str">
        <f t="shared" si="58"/>
        <v>00006-00012-00052-00011</v>
      </c>
      <c r="C1893" s="5" t="str">
        <f t="shared" si="59"/>
        <v>カヌー Marathon, SUP, Dragon Boat SUPﾊｰﾄﾞ14ft(エリート)9㎞ 女子/40+</v>
      </c>
      <c r="D1893" s="3" t="s">
        <v>516</v>
      </c>
      <c r="E1893" t="s">
        <v>1007</v>
      </c>
      <c r="F1893" t="s">
        <v>2728</v>
      </c>
      <c r="G1893" s="3" t="s">
        <v>537</v>
      </c>
      <c r="H1893" t="s">
        <v>1008</v>
      </c>
      <c r="I1893" t="s">
        <v>2729</v>
      </c>
      <c r="J1893" s="3" t="s">
        <v>694</v>
      </c>
      <c r="K1893" t="s">
        <v>1072</v>
      </c>
      <c r="L1893" t="s">
        <v>2791</v>
      </c>
      <c r="M1893" s="3" t="s">
        <v>535</v>
      </c>
      <c r="N1893" t="s">
        <v>813</v>
      </c>
      <c r="O1893" t="s">
        <v>2453</v>
      </c>
    </row>
    <row r="1894" spans="2:15" ht="18" hidden="1" x14ac:dyDescent="0.45">
      <c r="B1894" s="5" t="str">
        <f t="shared" si="58"/>
        <v>00006-00012-00052-00012</v>
      </c>
      <c r="C1894" s="5" t="str">
        <f t="shared" si="59"/>
        <v>カヌー Marathon, SUP, Dragon Boat SUPﾊｰﾄﾞ14ft(エリート)9㎞ 女子/45+</v>
      </c>
      <c r="D1894" s="3" t="s">
        <v>516</v>
      </c>
      <c r="E1894" t="s">
        <v>1007</v>
      </c>
      <c r="F1894" t="s">
        <v>2728</v>
      </c>
      <c r="G1894" s="3" t="s">
        <v>537</v>
      </c>
      <c r="H1894" t="s">
        <v>1008</v>
      </c>
      <c r="I1894" t="s">
        <v>2729</v>
      </c>
      <c r="J1894" s="3" t="s">
        <v>694</v>
      </c>
      <c r="K1894" t="s">
        <v>1072</v>
      </c>
      <c r="L1894" t="s">
        <v>2791</v>
      </c>
      <c r="M1894" s="3" t="s">
        <v>537</v>
      </c>
      <c r="N1894" t="s">
        <v>814</v>
      </c>
      <c r="O1894" t="s">
        <v>2454</v>
      </c>
    </row>
    <row r="1895" spans="2:15" ht="18" hidden="1" x14ac:dyDescent="0.45">
      <c r="B1895" s="5" t="str">
        <f t="shared" si="58"/>
        <v>00006-00012-00052-00013</v>
      </c>
      <c r="C1895" s="5" t="str">
        <f t="shared" si="59"/>
        <v>カヌー Marathon, SUP, Dragon Boat SUPﾊｰﾄﾞ14ft(エリート)9㎞ 女子/50+</v>
      </c>
      <c r="D1895" s="3" t="s">
        <v>516</v>
      </c>
      <c r="E1895" t="s">
        <v>1007</v>
      </c>
      <c r="F1895" t="s">
        <v>2728</v>
      </c>
      <c r="G1895" s="3" t="s">
        <v>537</v>
      </c>
      <c r="H1895" t="s">
        <v>1008</v>
      </c>
      <c r="I1895" t="s">
        <v>2729</v>
      </c>
      <c r="J1895" s="3" t="s">
        <v>694</v>
      </c>
      <c r="K1895" t="s">
        <v>1072</v>
      </c>
      <c r="L1895" t="s">
        <v>2791</v>
      </c>
      <c r="M1895" s="3" t="s">
        <v>616</v>
      </c>
      <c r="N1895" t="s">
        <v>815</v>
      </c>
      <c r="O1895" t="s">
        <v>2456</v>
      </c>
    </row>
    <row r="1896" spans="2:15" ht="18" hidden="1" x14ac:dyDescent="0.45">
      <c r="B1896" s="5" t="str">
        <f t="shared" si="58"/>
        <v>00006-00012-00052-00014</v>
      </c>
      <c r="C1896" s="5" t="str">
        <f t="shared" si="59"/>
        <v>カヌー Marathon, SUP, Dragon Boat SUPﾊｰﾄﾞ14ft(エリート)9㎞ 女子/55+</v>
      </c>
      <c r="D1896" s="3" t="s">
        <v>516</v>
      </c>
      <c r="E1896" t="s">
        <v>1007</v>
      </c>
      <c r="F1896" t="s">
        <v>2728</v>
      </c>
      <c r="G1896" s="3" t="s">
        <v>537</v>
      </c>
      <c r="H1896" t="s">
        <v>1008</v>
      </c>
      <c r="I1896" t="s">
        <v>2729</v>
      </c>
      <c r="J1896" s="3" t="s">
        <v>694</v>
      </c>
      <c r="K1896" t="s">
        <v>1072</v>
      </c>
      <c r="L1896" t="s">
        <v>2791</v>
      </c>
      <c r="M1896" s="3" t="s">
        <v>618</v>
      </c>
      <c r="N1896" t="s">
        <v>816</v>
      </c>
      <c r="O1896" t="s">
        <v>2457</v>
      </c>
    </row>
    <row r="1897" spans="2:15" ht="18" hidden="1" x14ac:dyDescent="0.45">
      <c r="B1897" s="5" t="str">
        <f t="shared" si="58"/>
        <v>00006-00012-00052-00015</v>
      </c>
      <c r="C1897" s="5" t="str">
        <f t="shared" si="59"/>
        <v>カヌー Marathon, SUP, Dragon Boat SUPﾊｰﾄﾞ14ft(エリート)9㎞ 女子/60+</v>
      </c>
      <c r="D1897" s="3" t="s">
        <v>516</v>
      </c>
      <c r="E1897" t="s">
        <v>1007</v>
      </c>
      <c r="F1897" t="s">
        <v>2728</v>
      </c>
      <c r="G1897" s="3" t="s">
        <v>537</v>
      </c>
      <c r="H1897" t="s">
        <v>1008</v>
      </c>
      <c r="I1897" t="s">
        <v>2729</v>
      </c>
      <c r="J1897" s="3" t="s">
        <v>694</v>
      </c>
      <c r="K1897" t="s">
        <v>1072</v>
      </c>
      <c r="L1897" t="s">
        <v>2791</v>
      </c>
      <c r="M1897" s="3" t="s">
        <v>620</v>
      </c>
      <c r="N1897" t="s">
        <v>817</v>
      </c>
      <c r="O1897" t="s">
        <v>2458</v>
      </c>
    </row>
    <row r="1898" spans="2:15" ht="18" hidden="1" x14ac:dyDescent="0.45">
      <c r="B1898" s="5" t="str">
        <f t="shared" si="58"/>
        <v>00006-00012-00052-00016</v>
      </c>
      <c r="C1898" s="5" t="str">
        <f t="shared" si="59"/>
        <v>カヌー Marathon, SUP, Dragon Boat SUPﾊｰﾄﾞ14ft(エリート)9㎞ 女子/65+</v>
      </c>
      <c r="D1898" s="3" t="s">
        <v>516</v>
      </c>
      <c r="E1898" t="s">
        <v>1007</v>
      </c>
      <c r="F1898" t="s">
        <v>2728</v>
      </c>
      <c r="G1898" s="3" t="s">
        <v>537</v>
      </c>
      <c r="H1898" t="s">
        <v>1008</v>
      </c>
      <c r="I1898" t="s">
        <v>2729</v>
      </c>
      <c r="J1898" s="3" t="s">
        <v>694</v>
      </c>
      <c r="K1898" t="s">
        <v>1072</v>
      </c>
      <c r="L1898" t="s">
        <v>2791</v>
      </c>
      <c r="M1898" s="3" t="s">
        <v>622</v>
      </c>
      <c r="N1898" t="s">
        <v>818</v>
      </c>
      <c r="O1898" t="s">
        <v>2459</v>
      </c>
    </row>
    <row r="1899" spans="2:15" ht="18" hidden="1" x14ac:dyDescent="0.45">
      <c r="B1899" s="5" t="str">
        <f t="shared" si="58"/>
        <v>00006-00012-00053-00001</v>
      </c>
      <c r="C1899" s="5" t="str">
        <f t="shared" si="59"/>
        <v>カヌー Marathon, SUP, Dragon Boat SUPﾊｰﾄﾞ14ft（オープン）6㎞ 男子/30+</v>
      </c>
      <c r="D1899" s="3" t="s">
        <v>516</v>
      </c>
      <c r="E1899" t="s">
        <v>1007</v>
      </c>
      <c r="F1899" t="s">
        <v>2728</v>
      </c>
      <c r="G1899" s="3" t="s">
        <v>537</v>
      </c>
      <c r="H1899" t="s">
        <v>1008</v>
      </c>
      <c r="I1899" t="s">
        <v>2729</v>
      </c>
      <c r="J1899" s="3" t="s">
        <v>696</v>
      </c>
      <c r="K1899" t="s">
        <v>1073</v>
      </c>
      <c r="L1899" t="s">
        <v>2792</v>
      </c>
      <c r="M1899" s="3" t="s">
        <v>498</v>
      </c>
      <c r="N1899" t="s">
        <v>795</v>
      </c>
      <c r="O1899" t="s">
        <v>2433</v>
      </c>
    </row>
    <row r="1900" spans="2:15" ht="18" hidden="1" x14ac:dyDescent="0.45">
      <c r="B1900" s="5" t="str">
        <f t="shared" si="58"/>
        <v>00006-00012-00053-00002</v>
      </c>
      <c r="C1900" s="5" t="str">
        <f t="shared" si="59"/>
        <v>カヌー Marathon, SUP, Dragon Boat SUPﾊｰﾄﾞ14ft（オープン）6㎞ 男子/35+</v>
      </c>
      <c r="D1900" s="3" t="s">
        <v>516</v>
      </c>
      <c r="E1900" t="s">
        <v>1007</v>
      </c>
      <c r="F1900" t="s">
        <v>2728</v>
      </c>
      <c r="G1900" s="3" t="s">
        <v>537</v>
      </c>
      <c r="H1900" t="s">
        <v>1008</v>
      </c>
      <c r="I1900" t="s">
        <v>2729</v>
      </c>
      <c r="J1900" s="3" t="s">
        <v>696</v>
      </c>
      <c r="K1900" t="s">
        <v>1073</v>
      </c>
      <c r="L1900" t="s">
        <v>2792</v>
      </c>
      <c r="M1900" s="3" t="s">
        <v>503</v>
      </c>
      <c r="N1900" t="s">
        <v>796</v>
      </c>
      <c r="O1900" t="s">
        <v>2434</v>
      </c>
    </row>
    <row r="1901" spans="2:15" ht="18" hidden="1" x14ac:dyDescent="0.45">
      <c r="B1901" s="5" t="str">
        <f t="shared" si="58"/>
        <v>00006-00012-00053-00003</v>
      </c>
      <c r="C1901" s="5" t="str">
        <f t="shared" si="59"/>
        <v>カヌー Marathon, SUP, Dragon Boat SUPﾊｰﾄﾞ14ft（オープン）6㎞ 男子/40+</v>
      </c>
      <c r="D1901" s="3" t="s">
        <v>516</v>
      </c>
      <c r="E1901" t="s">
        <v>1007</v>
      </c>
      <c r="F1901" t="s">
        <v>2728</v>
      </c>
      <c r="G1901" s="3" t="s">
        <v>537</v>
      </c>
      <c r="H1901" t="s">
        <v>1008</v>
      </c>
      <c r="I1901" t="s">
        <v>2729</v>
      </c>
      <c r="J1901" s="3" t="s">
        <v>696</v>
      </c>
      <c r="K1901" t="s">
        <v>1073</v>
      </c>
      <c r="L1901" t="s">
        <v>2792</v>
      </c>
      <c r="M1901" s="3" t="s">
        <v>505</v>
      </c>
      <c r="N1901" t="s">
        <v>797</v>
      </c>
      <c r="O1901" t="s">
        <v>2435</v>
      </c>
    </row>
    <row r="1902" spans="2:15" ht="18" hidden="1" x14ac:dyDescent="0.45">
      <c r="B1902" s="5" t="str">
        <f t="shared" si="58"/>
        <v>00006-00012-00053-00004</v>
      </c>
      <c r="C1902" s="5" t="str">
        <f t="shared" si="59"/>
        <v>カヌー Marathon, SUP, Dragon Boat SUPﾊｰﾄﾞ14ft（オープン）6㎞ 男子/45+</v>
      </c>
      <c r="D1902" s="3" t="s">
        <v>516</v>
      </c>
      <c r="E1902" t="s">
        <v>1007</v>
      </c>
      <c r="F1902" t="s">
        <v>2728</v>
      </c>
      <c r="G1902" s="3" t="s">
        <v>537</v>
      </c>
      <c r="H1902" t="s">
        <v>1008</v>
      </c>
      <c r="I1902" t="s">
        <v>2729</v>
      </c>
      <c r="J1902" s="3" t="s">
        <v>696</v>
      </c>
      <c r="K1902" t="s">
        <v>1073</v>
      </c>
      <c r="L1902" t="s">
        <v>2792</v>
      </c>
      <c r="M1902" s="3" t="s">
        <v>507</v>
      </c>
      <c r="N1902" t="s">
        <v>798</v>
      </c>
      <c r="O1902" t="s">
        <v>2436</v>
      </c>
    </row>
    <row r="1903" spans="2:15" ht="18" hidden="1" x14ac:dyDescent="0.45">
      <c r="B1903" s="5" t="str">
        <f t="shared" si="58"/>
        <v>00006-00012-00053-00005</v>
      </c>
      <c r="C1903" s="5" t="str">
        <f t="shared" si="59"/>
        <v>カヌー Marathon, SUP, Dragon Boat SUPﾊｰﾄﾞ14ft（オープン）6㎞ 男子/50+</v>
      </c>
      <c r="D1903" s="3" t="s">
        <v>516</v>
      </c>
      <c r="E1903" t="s">
        <v>1007</v>
      </c>
      <c r="F1903" t="s">
        <v>2728</v>
      </c>
      <c r="G1903" s="3" t="s">
        <v>537</v>
      </c>
      <c r="H1903" t="s">
        <v>1008</v>
      </c>
      <c r="I1903" t="s">
        <v>2729</v>
      </c>
      <c r="J1903" s="3" t="s">
        <v>696</v>
      </c>
      <c r="K1903" t="s">
        <v>1073</v>
      </c>
      <c r="L1903" t="s">
        <v>2792</v>
      </c>
      <c r="M1903" s="3" t="s">
        <v>514</v>
      </c>
      <c r="N1903" t="s">
        <v>799</v>
      </c>
      <c r="O1903" t="s">
        <v>2438</v>
      </c>
    </row>
    <row r="1904" spans="2:15" ht="18" hidden="1" x14ac:dyDescent="0.45">
      <c r="B1904" s="5" t="str">
        <f t="shared" si="58"/>
        <v>00006-00012-00053-00006</v>
      </c>
      <c r="C1904" s="5" t="str">
        <f t="shared" si="59"/>
        <v>カヌー Marathon, SUP, Dragon Boat SUPﾊｰﾄﾞ14ft（オープン）6㎞ 男子/55+</v>
      </c>
      <c r="D1904" s="3" t="s">
        <v>516</v>
      </c>
      <c r="E1904" t="s">
        <v>1007</v>
      </c>
      <c r="F1904" t="s">
        <v>2728</v>
      </c>
      <c r="G1904" s="3" t="s">
        <v>537</v>
      </c>
      <c r="H1904" t="s">
        <v>1008</v>
      </c>
      <c r="I1904" t="s">
        <v>2729</v>
      </c>
      <c r="J1904" s="3" t="s">
        <v>696</v>
      </c>
      <c r="K1904" t="s">
        <v>1073</v>
      </c>
      <c r="L1904" t="s">
        <v>2792</v>
      </c>
      <c r="M1904" s="3" t="s">
        <v>516</v>
      </c>
      <c r="N1904" t="s">
        <v>800</v>
      </c>
      <c r="O1904" t="s">
        <v>2439</v>
      </c>
    </row>
    <row r="1905" spans="2:15" ht="18" hidden="1" x14ac:dyDescent="0.45">
      <c r="B1905" s="5" t="str">
        <f t="shared" si="58"/>
        <v>00006-00012-00053-00007</v>
      </c>
      <c r="C1905" s="5" t="str">
        <f t="shared" si="59"/>
        <v>カヌー Marathon, SUP, Dragon Boat SUPﾊｰﾄﾞ14ft（オープン）6㎞ 男子/60+</v>
      </c>
      <c r="D1905" s="3" t="s">
        <v>516</v>
      </c>
      <c r="E1905" t="s">
        <v>1007</v>
      </c>
      <c r="F1905" t="s">
        <v>2728</v>
      </c>
      <c r="G1905" s="3" t="s">
        <v>537</v>
      </c>
      <c r="H1905" t="s">
        <v>1008</v>
      </c>
      <c r="I1905" t="s">
        <v>2729</v>
      </c>
      <c r="J1905" s="3" t="s">
        <v>696</v>
      </c>
      <c r="K1905" t="s">
        <v>1073</v>
      </c>
      <c r="L1905" t="s">
        <v>2792</v>
      </c>
      <c r="M1905" s="3" t="s">
        <v>518</v>
      </c>
      <c r="N1905" t="s">
        <v>801</v>
      </c>
      <c r="O1905" t="s">
        <v>2440</v>
      </c>
    </row>
    <row r="1906" spans="2:15" ht="18" hidden="1" x14ac:dyDescent="0.45">
      <c r="B1906" s="5" t="str">
        <f t="shared" si="58"/>
        <v>00006-00012-00053-00008</v>
      </c>
      <c r="C1906" s="5" t="str">
        <f t="shared" si="59"/>
        <v>カヌー Marathon, SUP, Dragon Boat SUPﾊｰﾄﾞ14ft（オープン）6㎞ 男子/65+</v>
      </c>
      <c r="D1906" s="3" t="s">
        <v>516</v>
      </c>
      <c r="E1906" t="s">
        <v>1007</v>
      </c>
      <c r="F1906" t="s">
        <v>2728</v>
      </c>
      <c r="G1906" s="3" t="s">
        <v>537</v>
      </c>
      <c r="H1906" t="s">
        <v>1008</v>
      </c>
      <c r="I1906" t="s">
        <v>2729</v>
      </c>
      <c r="J1906" s="3" t="s">
        <v>696</v>
      </c>
      <c r="K1906" t="s">
        <v>1073</v>
      </c>
      <c r="L1906" t="s">
        <v>2792</v>
      </c>
      <c r="M1906" s="3" t="s">
        <v>520</v>
      </c>
      <c r="N1906" t="s">
        <v>802</v>
      </c>
      <c r="O1906" t="s">
        <v>2441</v>
      </c>
    </row>
    <row r="1907" spans="2:15" ht="18" hidden="1" x14ac:dyDescent="0.45">
      <c r="B1907" s="5" t="str">
        <f t="shared" si="58"/>
        <v>00006-00012-00053-00009</v>
      </c>
      <c r="C1907" s="5" t="str">
        <f t="shared" si="59"/>
        <v>カヌー Marathon, SUP, Dragon Boat SUPﾊｰﾄﾞ14ft（オープン）6㎞ 女子/30+</v>
      </c>
      <c r="D1907" s="3" t="s">
        <v>516</v>
      </c>
      <c r="E1907" t="s">
        <v>1007</v>
      </c>
      <c r="F1907" t="s">
        <v>2728</v>
      </c>
      <c r="G1907" s="3" t="s">
        <v>537</v>
      </c>
      <c r="H1907" t="s">
        <v>1008</v>
      </c>
      <c r="I1907" t="s">
        <v>2729</v>
      </c>
      <c r="J1907" s="3" t="s">
        <v>696</v>
      </c>
      <c r="K1907" t="s">
        <v>1073</v>
      </c>
      <c r="L1907" t="s">
        <v>2792</v>
      </c>
      <c r="M1907" s="3" t="s">
        <v>531</v>
      </c>
      <c r="N1907" t="s">
        <v>811</v>
      </c>
      <c r="O1907" t="s">
        <v>2451</v>
      </c>
    </row>
    <row r="1908" spans="2:15" ht="18" hidden="1" x14ac:dyDescent="0.45">
      <c r="B1908" s="5" t="str">
        <f t="shared" si="58"/>
        <v>00006-00012-00053-00010</v>
      </c>
      <c r="C1908" s="5" t="str">
        <f t="shared" si="59"/>
        <v>カヌー Marathon, SUP, Dragon Boat SUPﾊｰﾄﾞ14ft（オープン）6㎞ 女子/35+</v>
      </c>
      <c r="D1908" s="3" t="s">
        <v>516</v>
      </c>
      <c r="E1908" t="s">
        <v>1007</v>
      </c>
      <c r="F1908" t="s">
        <v>2728</v>
      </c>
      <c r="G1908" s="3" t="s">
        <v>537</v>
      </c>
      <c r="H1908" t="s">
        <v>1008</v>
      </c>
      <c r="I1908" t="s">
        <v>2729</v>
      </c>
      <c r="J1908" s="3" t="s">
        <v>696</v>
      </c>
      <c r="K1908" t="s">
        <v>1073</v>
      </c>
      <c r="L1908" t="s">
        <v>2792</v>
      </c>
      <c r="M1908" s="3" t="s">
        <v>533</v>
      </c>
      <c r="N1908" t="s">
        <v>812</v>
      </c>
      <c r="O1908" t="s">
        <v>2452</v>
      </c>
    </row>
    <row r="1909" spans="2:15" ht="18" hidden="1" x14ac:dyDescent="0.45">
      <c r="B1909" s="5" t="str">
        <f t="shared" si="58"/>
        <v>00006-00012-00053-00011</v>
      </c>
      <c r="C1909" s="5" t="str">
        <f t="shared" si="59"/>
        <v>カヌー Marathon, SUP, Dragon Boat SUPﾊｰﾄﾞ14ft（オープン）6㎞ 女子/40+</v>
      </c>
      <c r="D1909" s="3" t="s">
        <v>516</v>
      </c>
      <c r="E1909" t="s">
        <v>1007</v>
      </c>
      <c r="F1909" t="s">
        <v>2728</v>
      </c>
      <c r="G1909" s="3" t="s">
        <v>537</v>
      </c>
      <c r="H1909" t="s">
        <v>1008</v>
      </c>
      <c r="I1909" t="s">
        <v>2729</v>
      </c>
      <c r="J1909" s="3" t="s">
        <v>696</v>
      </c>
      <c r="K1909" t="s">
        <v>1073</v>
      </c>
      <c r="L1909" t="s">
        <v>2792</v>
      </c>
      <c r="M1909" s="3" t="s">
        <v>535</v>
      </c>
      <c r="N1909" t="s">
        <v>813</v>
      </c>
      <c r="O1909" t="s">
        <v>2453</v>
      </c>
    </row>
    <row r="1910" spans="2:15" ht="18" hidden="1" x14ac:dyDescent="0.45">
      <c r="B1910" s="5" t="str">
        <f t="shared" si="58"/>
        <v>00006-00012-00053-00012</v>
      </c>
      <c r="C1910" s="5" t="str">
        <f t="shared" si="59"/>
        <v>カヌー Marathon, SUP, Dragon Boat SUPﾊｰﾄﾞ14ft（オープン）6㎞ 女子/45+</v>
      </c>
      <c r="D1910" s="3" t="s">
        <v>516</v>
      </c>
      <c r="E1910" t="s">
        <v>1007</v>
      </c>
      <c r="F1910" t="s">
        <v>2728</v>
      </c>
      <c r="G1910" s="3" t="s">
        <v>537</v>
      </c>
      <c r="H1910" t="s">
        <v>1008</v>
      </c>
      <c r="I1910" t="s">
        <v>2729</v>
      </c>
      <c r="J1910" s="3" t="s">
        <v>696</v>
      </c>
      <c r="K1910" t="s">
        <v>1073</v>
      </c>
      <c r="L1910" t="s">
        <v>2792</v>
      </c>
      <c r="M1910" s="3" t="s">
        <v>537</v>
      </c>
      <c r="N1910" t="s">
        <v>814</v>
      </c>
      <c r="O1910" t="s">
        <v>2454</v>
      </c>
    </row>
    <row r="1911" spans="2:15" ht="18" hidden="1" x14ac:dyDescent="0.45">
      <c r="B1911" s="5" t="str">
        <f t="shared" si="58"/>
        <v>00006-00012-00053-00013</v>
      </c>
      <c r="C1911" s="5" t="str">
        <f t="shared" si="59"/>
        <v>カヌー Marathon, SUP, Dragon Boat SUPﾊｰﾄﾞ14ft（オープン）6㎞ 女子/50+</v>
      </c>
      <c r="D1911" s="3" t="s">
        <v>516</v>
      </c>
      <c r="E1911" t="s">
        <v>1007</v>
      </c>
      <c r="F1911" t="s">
        <v>2728</v>
      </c>
      <c r="G1911" s="3" t="s">
        <v>537</v>
      </c>
      <c r="H1911" t="s">
        <v>1008</v>
      </c>
      <c r="I1911" t="s">
        <v>2729</v>
      </c>
      <c r="J1911" s="3" t="s">
        <v>696</v>
      </c>
      <c r="K1911" t="s">
        <v>1073</v>
      </c>
      <c r="L1911" t="s">
        <v>2792</v>
      </c>
      <c r="M1911" s="3" t="s">
        <v>616</v>
      </c>
      <c r="N1911" t="s">
        <v>815</v>
      </c>
      <c r="O1911" t="s">
        <v>2456</v>
      </c>
    </row>
    <row r="1912" spans="2:15" ht="18" hidden="1" x14ac:dyDescent="0.45">
      <c r="B1912" s="5" t="str">
        <f t="shared" si="58"/>
        <v>00006-00012-00053-00014</v>
      </c>
      <c r="C1912" s="5" t="str">
        <f t="shared" si="59"/>
        <v>カヌー Marathon, SUP, Dragon Boat SUPﾊｰﾄﾞ14ft（オープン）6㎞ 女子/55+</v>
      </c>
      <c r="D1912" s="3" t="s">
        <v>516</v>
      </c>
      <c r="E1912" t="s">
        <v>1007</v>
      </c>
      <c r="F1912" t="s">
        <v>2728</v>
      </c>
      <c r="G1912" s="3" t="s">
        <v>537</v>
      </c>
      <c r="H1912" t="s">
        <v>1008</v>
      </c>
      <c r="I1912" t="s">
        <v>2729</v>
      </c>
      <c r="J1912" s="3" t="s">
        <v>696</v>
      </c>
      <c r="K1912" t="s">
        <v>1073</v>
      </c>
      <c r="L1912" t="s">
        <v>2792</v>
      </c>
      <c r="M1912" s="3" t="s">
        <v>618</v>
      </c>
      <c r="N1912" t="s">
        <v>816</v>
      </c>
      <c r="O1912" t="s">
        <v>2457</v>
      </c>
    </row>
    <row r="1913" spans="2:15" ht="18" hidden="1" x14ac:dyDescent="0.45">
      <c r="B1913" s="5" t="str">
        <f t="shared" si="58"/>
        <v>00006-00012-00053-00015</v>
      </c>
      <c r="C1913" s="5" t="str">
        <f t="shared" si="59"/>
        <v>カヌー Marathon, SUP, Dragon Boat SUPﾊｰﾄﾞ14ft（オープン）6㎞ 女子/60+</v>
      </c>
      <c r="D1913" s="3" t="s">
        <v>516</v>
      </c>
      <c r="E1913" t="s">
        <v>1007</v>
      </c>
      <c r="F1913" t="s">
        <v>2728</v>
      </c>
      <c r="G1913" s="3" t="s">
        <v>537</v>
      </c>
      <c r="H1913" t="s">
        <v>1008</v>
      </c>
      <c r="I1913" t="s">
        <v>2729</v>
      </c>
      <c r="J1913" s="3" t="s">
        <v>696</v>
      </c>
      <c r="K1913" t="s">
        <v>1073</v>
      </c>
      <c r="L1913" t="s">
        <v>2792</v>
      </c>
      <c r="M1913" s="3" t="s">
        <v>620</v>
      </c>
      <c r="N1913" t="s">
        <v>817</v>
      </c>
      <c r="O1913" t="s">
        <v>2458</v>
      </c>
    </row>
    <row r="1914" spans="2:15" ht="18" hidden="1" x14ac:dyDescent="0.45">
      <c r="B1914" s="5" t="str">
        <f t="shared" si="58"/>
        <v>00006-00012-00053-00016</v>
      </c>
      <c r="C1914" s="5" t="str">
        <f t="shared" si="59"/>
        <v>カヌー Marathon, SUP, Dragon Boat SUPﾊｰﾄﾞ14ft（オープン）6㎞ 女子/65+</v>
      </c>
      <c r="D1914" s="3" t="s">
        <v>516</v>
      </c>
      <c r="E1914" t="s">
        <v>1007</v>
      </c>
      <c r="F1914" t="s">
        <v>2728</v>
      </c>
      <c r="G1914" s="3" t="s">
        <v>537</v>
      </c>
      <c r="H1914" t="s">
        <v>1008</v>
      </c>
      <c r="I1914" t="s">
        <v>2729</v>
      </c>
      <c r="J1914" s="3" t="s">
        <v>696</v>
      </c>
      <c r="K1914" t="s">
        <v>1073</v>
      </c>
      <c r="L1914" t="s">
        <v>2792</v>
      </c>
      <c r="M1914" s="3" t="s">
        <v>622</v>
      </c>
      <c r="N1914" t="s">
        <v>818</v>
      </c>
      <c r="O1914" t="s">
        <v>2459</v>
      </c>
    </row>
    <row r="1915" spans="2:15" ht="18" hidden="1" x14ac:dyDescent="0.45">
      <c r="B1915" s="5" t="str">
        <f t="shared" si="58"/>
        <v>00006-00012-00054-00001</v>
      </c>
      <c r="C1915" s="5" t="str">
        <f t="shared" si="59"/>
        <v>カヌー Marathon, SUP, Dragon Boat SUPﾊｰﾄﾞ12.6ft以下(エリート)9㎞ 男子/30+</v>
      </c>
      <c r="D1915" s="3" t="s">
        <v>516</v>
      </c>
      <c r="E1915" t="s">
        <v>1007</v>
      </c>
      <c r="F1915" t="s">
        <v>2728</v>
      </c>
      <c r="G1915" s="3" t="s">
        <v>537</v>
      </c>
      <c r="H1915" t="s">
        <v>1008</v>
      </c>
      <c r="I1915" t="s">
        <v>2729</v>
      </c>
      <c r="J1915" s="3" t="s">
        <v>698</v>
      </c>
      <c r="K1915" t="s">
        <v>1074</v>
      </c>
      <c r="L1915" t="s">
        <v>2793</v>
      </c>
      <c r="M1915" s="3" t="s">
        <v>498</v>
      </c>
      <c r="N1915" t="s">
        <v>795</v>
      </c>
      <c r="O1915" t="s">
        <v>2433</v>
      </c>
    </row>
    <row r="1916" spans="2:15" ht="18" hidden="1" x14ac:dyDescent="0.45">
      <c r="B1916" s="5" t="str">
        <f t="shared" si="58"/>
        <v>00006-00012-00054-00002</v>
      </c>
      <c r="C1916" s="5" t="str">
        <f t="shared" si="59"/>
        <v>カヌー Marathon, SUP, Dragon Boat SUPﾊｰﾄﾞ12.6ft以下(エリート)9㎞ 男子/35+</v>
      </c>
      <c r="D1916" s="3" t="s">
        <v>516</v>
      </c>
      <c r="E1916" t="s">
        <v>1007</v>
      </c>
      <c r="F1916" t="s">
        <v>2728</v>
      </c>
      <c r="G1916" s="3" t="s">
        <v>537</v>
      </c>
      <c r="H1916" t="s">
        <v>1008</v>
      </c>
      <c r="I1916" t="s">
        <v>2729</v>
      </c>
      <c r="J1916" s="3" t="s">
        <v>698</v>
      </c>
      <c r="K1916" t="s">
        <v>1074</v>
      </c>
      <c r="L1916" t="s">
        <v>2793</v>
      </c>
      <c r="M1916" s="3" t="s">
        <v>503</v>
      </c>
      <c r="N1916" t="s">
        <v>796</v>
      </c>
      <c r="O1916" t="s">
        <v>2434</v>
      </c>
    </row>
    <row r="1917" spans="2:15" ht="18" hidden="1" x14ac:dyDescent="0.45">
      <c r="B1917" s="5" t="str">
        <f t="shared" si="58"/>
        <v>00006-00012-00054-00003</v>
      </c>
      <c r="C1917" s="5" t="str">
        <f t="shared" si="59"/>
        <v>カヌー Marathon, SUP, Dragon Boat SUPﾊｰﾄﾞ12.6ft以下(エリート)9㎞ 男子/40+</v>
      </c>
      <c r="D1917" s="3" t="s">
        <v>516</v>
      </c>
      <c r="E1917" t="s">
        <v>1007</v>
      </c>
      <c r="F1917" t="s">
        <v>2728</v>
      </c>
      <c r="G1917" s="3" t="s">
        <v>537</v>
      </c>
      <c r="H1917" t="s">
        <v>1008</v>
      </c>
      <c r="I1917" t="s">
        <v>2729</v>
      </c>
      <c r="J1917" s="3" t="s">
        <v>698</v>
      </c>
      <c r="K1917" t="s">
        <v>1074</v>
      </c>
      <c r="L1917" t="s">
        <v>2793</v>
      </c>
      <c r="M1917" s="3" t="s">
        <v>505</v>
      </c>
      <c r="N1917" t="s">
        <v>797</v>
      </c>
      <c r="O1917" t="s">
        <v>2435</v>
      </c>
    </row>
    <row r="1918" spans="2:15" ht="18" hidden="1" x14ac:dyDescent="0.45">
      <c r="B1918" s="5" t="str">
        <f t="shared" si="58"/>
        <v>00006-00012-00054-00004</v>
      </c>
      <c r="C1918" s="5" t="str">
        <f t="shared" si="59"/>
        <v>カヌー Marathon, SUP, Dragon Boat SUPﾊｰﾄﾞ12.6ft以下(エリート)9㎞ 男子/45+</v>
      </c>
      <c r="D1918" s="3" t="s">
        <v>516</v>
      </c>
      <c r="E1918" t="s">
        <v>1007</v>
      </c>
      <c r="F1918" t="s">
        <v>2728</v>
      </c>
      <c r="G1918" s="3" t="s">
        <v>537</v>
      </c>
      <c r="H1918" t="s">
        <v>1008</v>
      </c>
      <c r="I1918" t="s">
        <v>2729</v>
      </c>
      <c r="J1918" s="3" t="s">
        <v>698</v>
      </c>
      <c r="K1918" t="s">
        <v>1074</v>
      </c>
      <c r="L1918" t="s">
        <v>2793</v>
      </c>
      <c r="M1918" s="3" t="s">
        <v>507</v>
      </c>
      <c r="N1918" t="s">
        <v>798</v>
      </c>
      <c r="O1918" t="s">
        <v>2436</v>
      </c>
    </row>
    <row r="1919" spans="2:15" ht="18" hidden="1" x14ac:dyDescent="0.45">
      <c r="B1919" s="5" t="str">
        <f t="shared" si="58"/>
        <v>00006-00012-00054-00005</v>
      </c>
      <c r="C1919" s="5" t="str">
        <f t="shared" si="59"/>
        <v>カヌー Marathon, SUP, Dragon Boat SUPﾊｰﾄﾞ12.6ft以下(エリート)9㎞ 男子/50+</v>
      </c>
      <c r="D1919" s="3" t="s">
        <v>516</v>
      </c>
      <c r="E1919" t="s">
        <v>1007</v>
      </c>
      <c r="F1919" t="s">
        <v>2728</v>
      </c>
      <c r="G1919" s="3" t="s">
        <v>537</v>
      </c>
      <c r="H1919" t="s">
        <v>1008</v>
      </c>
      <c r="I1919" t="s">
        <v>2729</v>
      </c>
      <c r="J1919" s="3" t="s">
        <v>698</v>
      </c>
      <c r="K1919" t="s">
        <v>1074</v>
      </c>
      <c r="L1919" t="s">
        <v>2793</v>
      </c>
      <c r="M1919" s="3" t="s">
        <v>514</v>
      </c>
      <c r="N1919" t="s">
        <v>799</v>
      </c>
      <c r="O1919" t="s">
        <v>2438</v>
      </c>
    </row>
    <row r="1920" spans="2:15" ht="18" hidden="1" x14ac:dyDescent="0.45">
      <c r="B1920" s="5" t="str">
        <f t="shared" si="58"/>
        <v>00006-00012-00054-00006</v>
      </c>
      <c r="C1920" s="5" t="str">
        <f t="shared" si="59"/>
        <v>カヌー Marathon, SUP, Dragon Boat SUPﾊｰﾄﾞ12.6ft以下(エリート)9㎞ 男子/55+</v>
      </c>
      <c r="D1920" s="3" t="s">
        <v>516</v>
      </c>
      <c r="E1920" t="s">
        <v>1007</v>
      </c>
      <c r="F1920" t="s">
        <v>2728</v>
      </c>
      <c r="G1920" s="3" t="s">
        <v>537</v>
      </c>
      <c r="H1920" t="s">
        <v>1008</v>
      </c>
      <c r="I1920" t="s">
        <v>2729</v>
      </c>
      <c r="J1920" s="3" t="s">
        <v>698</v>
      </c>
      <c r="K1920" t="s">
        <v>1074</v>
      </c>
      <c r="L1920" t="s">
        <v>2793</v>
      </c>
      <c r="M1920" s="3" t="s">
        <v>516</v>
      </c>
      <c r="N1920" t="s">
        <v>800</v>
      </c>
      <c r="O1920" t="s">
        <v>2439</v>
      </c>
    </row>
    <row r="1921" spans="2:15" ht="18" hidden="1" x14ac:dyDescent="0.45">
      <c r="B1921" s="5" t="str">
        <f t="shared" si="58"/>
        <v>00006-00012-00054-00007</v>
      </c>
      <c r="C1921" s="5" t="str">
        <f t="shared" si="59"/>
        <v>カヌー Marathon, SUP, Dragon Boat SUPﾊｰﾄﾞ12.6ft以下(エリート)9㎞ 男子/60+</v>
      </c>
      <c r="D1921" s="3" t="s">
        <v>516</v>
      </c>
      <c r="E1921" t="s">
        <v>1007</v>
      </c>
      <c r="F1921" t="s">
        <v>2728</v>
      </c>
      <c r="G1921" s="3" t="s">
        <v>537</v>
      </c>
      <c r="H1921" t="s">
        <v>1008</v>
      </c>
      <c r="I1921" t="s">
        <v>2729</v>
      </c>
      <c r="J1921" s="3" t="s">
        <v>698</v>
      </c>
      <c r="K1921" t="s">
        <v>1074</v>
      </c>
      <c r="L1921" t="s">
        <v>2793</v>
      </c>
      <c r="M1921" s="3" t="s">
        <v>518</v>
      </c>
      <c r="N1921" t="s">
        <v>801</v>
      </c>
      <c r="O1921" t="s">
        <v>2440</v>
      </c>
    </row>
    <row r="1922" spans="2:15" ht="18" hidden="1" x14ac:dyDescent="0.45">
      <c r="B1922" s="5" t="str">
        <f t="shared" si="58"/>
        <v>00006-00012-00054-00008</v>
      </c>
      <c r="C1922" s="5" t="str">
        <f t="shared" si="59"/>
        <v>カヌー Marathon, SUP, Dragon Boat SUPﾊｰﾄﾞ12.6ft以下(エリート)9㎞ 男子/65+</v>
      </c>
      <c r="D1922" s="3" t="s">
        <v>516</v>
      </c>
      <c r="E1922" t="s">
        <v>1007</v>
      </c>
      <c r="F1922" t="s">
        <v>2728</v>
      </c>
      <c r="G1922" s="3" t="s">
        <v>537</v>
      </c>
      <c r="H1922" t="s">
        <v>1008</v>
      </c>
      <c r="I1922" t="s">
        <v>2729</v>
      </c>
      <c r="J1922" s="3" t="s">
        <v>698</v>
      </c>
      <c r="K1922" t="s">
        <v>1074</v>
      </c>
      <c r="L1922" t="s">
        <v>2793</v>
      </c>
      <c r="M1922" s="3" t="s">
        <v>520</v>
      </c>
      <c r="N1922" t="s">
        <v>802</v>
      </c>
      <c r="O1922" t="s">
        <v>2441</v>
      </c>
    </row>
    <row r="1923" spans="2:15" ht="18" hidden="1" x14ac:dyDescent="0.45">
      <c r="B1923" s="5" t="str">
        <f t="shared" ref="B1923:B1986" si="60">CONCATENATE(D1923,"-",G1923,"-",J1923,"-",M1923)</f>
        <v>00006-00012-00054-00009</v>
      </c>
      <c r="C1923" s="5" t="str">
        <f t="shared" ref="C1923:C1986" si="61">_xlfn.CONCAT(E1923," ",I1923," ",K1923," ",N1923)</f>
        <v>カヌー Marathon, SUP, Dragon Boat SUPﾊｰﾄﾞ12.6ft以下(エリート)9㎞ 女子/30+</v>
      </c>
      <c r="D1923" s="3" t="s">
        <v>516</v>
      </c>
      <c r="E1923" t="s">
        <v>1007</v>
      </c>
      <c r="F1923" t="s">
        <v>2728</v>
      </c>
      <c r="G1923" s="3" t="s">
        <v>537</v>
      </c>
      <c r="H1923" t="s">
        <v>1008</v>
      </c>
      <c r="I1923" t="s">
        <v>2729</v>
      </c>
      <c r="J1923" s="3" t="s">
        <v>698</v>
      </c>
      <c r="K1923" t="s">
        <v>1074</v>
      </c>
      <c r="L1923" t="s">
        <v>2793</v>
      </c>
      <c r="M1923" s="3" t="s">
        <v>531</v>
      </c>
      <c r="N1923" t="s">
        <v>811</v>
      </c>
      <c r="O1923" t="s">
        <v>2451</v>
      </c>
    </row>
    <row r="1924" spans="2:15" ht="18" hidden="1" x14ac:dyDescent="0.45">
      <c r="B1924" s="5" t="str">
        <f t="shared" si="60"/>
        <v>00006-00012-00054-00010</v>
      </c>
      <c r="C1924" s="5" t="str">
        <f t="shared" si="61"/>
        <v>カヌー Marathon, SUP, Dragon Boat SUPﾊｰﾄﾞ12.6ft以下(エリート)9㎞ 女子/35+</v>
      </c>
      <c r="D1924" s="3" t="s">
        <v>516</v>
      </c>
      <c r="E1924" t="s">
        <v>1007</v>
      </c>
      <c r="F1924" t="s">
        <v>2728</v>
      </c>
      <c r="G1924" s="3" t="s">
        <v>537</v>
      </c>
      <c r="H1924" t="s">
        <v>1008</v>
      </c>
      <c r="I1924" t="s">
        <v>2729</v>
      </c>
      <c r="J1924" s="3" t="s">
        <v>698</v>
      </c>
      <c r="K1924" t="s">
        <v>1074</v>
      </c>
      <c r="L1924" t="s">
        <v>2793</v>
      </c>
      <c r="M1924" s="3" t="s">
        <v>533</v>
      </c>
      <c r="N1924" t="s">
        <v>812</v>
      </c>
      <c r="O1924" t="s">
        <v>2452</v>
      </c>
    </row>
    <row r="1925" spans="2:15" ht="18" hidden="1" x14ac:dyDescent="0.45">
      <c r="B1925" s="5" t="str">
        <f t="shared" si="60"/>
        <v>00006-00012-00054-00011</v>
      </c>
      <c r="C1925" s="5" t="str">
        <f t="shared" si="61"/>
        <v>カヌー Marathon, SUP, Dragon Boat SUPﾊｰﾄﾞ12.6ft以下(エリート)9㎞ 女子/40+</v>
      </c>
      <c r="D1925" s="3" t="s">
        <v>516</v>
      </c>
      <c r="E1925" t="s">
        <v>1007</v>
      </c>
      <c r="F1925" t="s">
        <v>2728</v>
      </c>
      <c r="G1925" s="3" t="s">
        <v>537</v>
      </c>
      <c r="H1925" t="s">
        <v>1008</v>
      </c>
      <c r="I1925" t="s">
        <v>2729</v>
      </c>
      <c r="J1925" s="3" t="s">
        <v>698</v>
      </c>
      <c r="K1925" t="s">
        <v>1074</v>
      </c>
      <c r="L1925" t="s">
        <v>2793</v>
      </c>
      <c r="M1925" s="3" t="s">
        <v>535</v>
      </c>
      <c r="N1925" t="s">
        <v>813</v>
      </c>
      <c r="O1925" t="s">
        <v>2453</v>
      </c>
    </row>
    <row r="1926" spans="2:15" ht="18" hidden="1" x14ac:dyDescent="0.45">
      <c r="B1926" s="5" t="str">
        <f t="shared" si="60"/>
        <v>00006-00012-00054-00012</v>
      </c>
      <c r="C1926" s="5" t="str">
        <f t="shared" si="61"/>
        <v>カヌー Marathon, SUP, Dragon Boat SUPﾊｰﾄﾞ12.6ft以下(エリート)9㎞ 女子/45+</v>
      </c>
      <c r="D1926" s="3" t="s">
        <v>516</v>
      </c>
      <c r="E1926" t="s">
        <v>1007</v>
      </c>
      <c r="F1926" t="s">
        <v>2728</v>
      </c>
      <c r="G1926" s="3" t="s">
        <v>537</v>
      </c>
      <c r="H1926" t="s">
        <v>1008</v>
      </c>
      <c r="I1926" t="s">
        <v>2729</v>
      </c>
      <c r="J1926" s="3" t="s">
        <v>698</v>
      </c>
      <c r="K1926" t="s">
        <v>1074</v>
      </c>
      <c r="L1926" t="s">
        <v>2793</v>
      </c>
      <c r="M1926" s="3" t="s">
        <v>537</v>
      </c>
      <c r="N1926" t="s">
        <v>814</v>
      </c>
      <c r="O1926" t="s">
        <v>2454</v>
      </c>
    </row>
    <row r="1927" spans="2:15" ht="18" hidden="1" x14ac:dyDescent="0.45">
      <c r="B1927" s="5" t="str">
        <f t="shared" si="60"/>
        <v>00006-00012-00054-00013</v>
      </c>
      <c r="C1927" s="5" t="str">
        <f t="shared" si="61"/>
        <v>カヌー Marathon, SUP, Dragon Boat SUPﾊｰﾄﾞ12.6ft以下(エリート)9㎞ 女子/50+</v>
      </c>
      <c r="D1927" s="3" t="s">
        <v>516</v>
      </c>
      <c r="E1927" t="s">
        <v>1007</v>
      </c>
      <c r="F1927" t="s">
        <v>2728</v>
      </c>
      <c r="G1927" s="3" t="s">
        <v>537</v>
      </c>
      <c r="H1927" t="s">
        <v>1008</v>
      </c>
      <c r="I1927" t="s">
        <v>2729</v>
      </c>
      <c r="J1927" s="3" t="s">
        <v>698</v>
      </c>
      <c r="K1927" t="s">
        <v>1074</v>
      </c>
      <c r="L1927" t="s">
        <v>2793</v>
      </c>
      <c r="M1927" s="3" t="s">
        <v>616</v>
      </c>
      <c r="N1927" t="s">
        <v>815</v>
      </c>
      <c r="O1927" t="s">
        <v>2456</v>
      </c>
    </row>
    <row r="1928" spans="2:15" ht="18" hidden="1" x14ac:dyDescent="0.45">
      <c r="B1928" s="5" t="str">
        <f t="shared" si="60"/>
        <v>00006-00012-00054-00014</v>
      </c>
      <c r="C1928" s="5" t="str">
        <f t="shared" si="61"/>
        <v>カヌー Marathon, SUP, Dragon Boat SUPﾊｰﾄﾞ12.6ft以下(エリート)9㎞ 女子/55+</v>
      </c>
      <c r="D1928" s="3" t="s">
        <v>516</v>
      </c>
      <c r="E1928" t="s">
        <v>1007</v>
      </c>
      <c r="F1928" t="s">
        <v>2728</v>
      </c>
      <c r="G1928" s="3" t="s">
        <v>537</v>
      </c>
      <c r="H1928" t="s">
        <v>1008</v>
      </c>
      <c r="I1928" t="s">
        <v>2729</v>
      </c>
      <c r="J1928" s="3" t="s">
        <v>698</v>
      </c>
      <c r="K1928" t="s">
        <v>1074</v>
      </c>
      <c r="L1928" t="s">
        <v>2793</v>
      </c>
      <c r="M1928" s="3" t="s">
        <v>618</v>
      </c>
      <c r="N1928" t="s">
        <v>816</v>
      </c>
      <c r="O1928" t="s">
        <v>2457</v>
      </c>
    </row>
    <row r="1929" spans="2:15" ht="18" hidden="1" x14ac:dyDescent="0.45">
      <c r="B1929" s="5" t="str">
        <f t="shared" si="60"/>
        <v>00006-00012-00054-00015</v>
      </c>
      <c r="C1929" s="5" t="str">
        <f t="shared" si="61"/>
        <v>カヌー Marathon, SUP, Dragon Boat SUPﾊｰﾄﾞ12.6ft以下(エリート)9㎞ 女子/60+</v>
      </c>
      <c r="D1929" s="3" t="s">
        <v>516</v>
      </c>
      <c r="E1929" t="s">
        <v>1007</v>
      </c>
      <c r="F1929" t="s">
        <v>2728</v>
      </c>
      <c r="G1929" s="3" t="s">
        <v>537</v>
      </c>
      <c r="H1929" t="s">
        <v>1008</v>
      </c>
      <c r="I1929" t="s">
        <v>2729</v>
      </c>
      <c r="J1929" s="3" t="s">
        <v>698</v>
      </c>
      <c r="K1929" t="s">
        <v>1074</v>
      </c>
      <c r="L1929" t="s">
        <v>2793</v>
      </c>
      <c r="M1929" s="3" t="s">
        <v>620</v>
      </c>
      <c r="N1929" t="s">
        <v>817</v>
      </c>
      <c r="O1929" t="s">
        <v>2458</v>
      </c>
    </row>
    <row r="1930" spans="2:15" ht="18" hidden="1" x14ac:dyDescent="0.45">
      <c r="B1930" s="5" t="str">
        <f t="shared" si="60"/>
        <v>00006-00012-00054-00016</v>
      </c>
      <c r="C1930" s="5" t="str">
        <f t="shared" si="61"/>
        <v>カヌー Marathon, SUP, Dragon Boat SUPﾊｰﾄﾞ12.6ft以下(エリート)9㎞ 女子/65+</v>
      </c>
      <c r="D1930" s="3" t="s">
        <v>516</v>
      </c>
      <c r="E1930" t="s">
        <v>1007</v>
      </c>
      <c r="F1930" t="s">
        <v>2728</v>
      </c>
      <c r="G1930" s="3" t="s">
        <v>537</v>
      </c>
      <c r="H1930" t="s">
        <v>1008</v>
      </c>
      <c r="I1930" t="s">
        <v>2729</v>
      </c>
      <c r="J1930" s="3" t="s">
        <v>698</v>
      </c>
      <c r="K1930" t="s">
        <v>1074</v>
      </c>
      <c r="L1930" t="s">
        <v>2793</v>
      </c>
      <c r="M1930" s="3" t="s">
        <v>622</v>
      </c>
      <c r="N1930" t="s">
        <v>818</v>
      </c>
      <c r="O1930" t="s">
        <v>2459</v>
      </c>
    </row>
    <row r="1931" spans="2:15" ht="18" hidden="1" x14ac:dyDescent="0.45">
      <c r="B1931" s="5" t="str">
        <f t="shared" si="60"/>
        <v>00006-00012-00055-00001</v>
      </c>
      <c r="C1931" s="5" t="str">
        <f t="shared" si="61"/>
        <v>カヌー Marathon, SUP, Dragon Boat SUPﾊｰﾄﾞ12.6ft以下（オープン）6㎞ 男子/30+</v>
      </c>
      <c r="D1931" s="3" t="s">
        <v>516</v>
      </c>
      <c r="E1931" t="s">
        <v>1007</v>
      </c>
      <c r="F1931" t="s">
        <v>2728</v>
      </c>
      <c r="G1931" s="3" t="s">
        <v>537</v>
      </c>
      <c r="H1931" t="s">
        <v>1008</v>
      </c>
      <c r="I1931" t="s">
        <v>2729</v>
      </c>
      <c r="J1931" s="3" t="s">
        <v>700</v>
      </c>
      <c r="K1931" t="s">
        <v>1075</v>
      </c>
      <c r="L1931" t="s">
        <v>2794</v>
      </c>
      <c r="M1931" s="3" t="s">
        <v>498</v>
      </c>
      <c r="N1931" t="s">
        <v>795</v>
      </c>
      <c r="O1931" t="s">
        <v>2433</v>
      </c>
    </row>
    <row r="1932" spans="2:15" ht="18" hidden="1" x14ac:dyDescent="0.45">
      <c r="B1932" s="5" t="str">
        <f t="shared" si="60"/>
        <v>00006-00012-00055-00002</v>
      </c>
      <c r="C1932" s="5" t="str">
        <f t="shared" si="61"/>
        <v>カヌー Marathon, SUP, Dragon Boat SUPﾊｰﾄﾞ12.6ft以下（オープン）6㎞ 男子/35+</v>
      </c>
      <c r="D1932" s="3" t="s">
        <v>516</v>
      </c>
      <c r="E1932" t="s">
        <v>1007</v>
      </c>
      <c r="F1932" t="s">
        <v>2728</v>
      </c>
      <c r="G1932" s="3" t="s">
        <v>537</v>
      </c>
      <c r="H1932" t="s">
        <v>1008</v>
      </c>
      <c r="I1932" t="s">
        <v>2729</v>
      </c>
      <c r="J1932" s="3" t="s">
        <v>700</v>
      </c>
      <c r="K1932" t="s">
        <v>1075</v>
      </c>
      <c r="L1932" t="s">
        <v>2794</v>
      </c>
      <c r="M1932" s="3" t="s">
        <v>503</v>
      </c>
      <c r="N1932" t="s">
        <v>796</v>
      </c>
      <c r="O1932" t="s">
        <v>2434</v>
      </c>
    </row>
    <row r="1933" spans="2:15" ht="18" hidden="1" x14ac:dyDescent="0.45">
      <c r="B1933" s="5" t="str">
        <f t="shared" si="60"/>
        <v>00006-00012-00055-00003</v>
      </c>
      <c r="C1933" s="5" t="str">
        <f t="shared" si="61"/>
        <v>カヌー Marathon, SUP, Dragon Boat SUPﾊｰﾄﾞ12.6ft以下（オープン）6㎞ 男子/40+</v>
      </c>
      <c r="D1933" s="3" t="s">
        <v>516</v>
      </c>
      <c r="E1933" t="s">
        <v>1007</v>
      </c>
      <c r="F1933" t="s">
        <v>2728</v>
      </c>
      <c r="G1933" s="3" t="s">
        <v>537</v>
      </c>
      <c r="H1933" t="s">
        <v>1008</v>
      </c>
      <c r="I1933" t="s">
        <v>2729</v>
      </c>
      <c r="J1933" s="3" t="s">
        <v>700</v>
      </c>
      <c r="K1933" t="s">
        <v>1075</v>
      </c>
      <c r="L1933" t="s">
        <v>2794</v>
      </c>
      <c r="M1933" s="3" t="s">
        <v>505</v>
      </c>
      <c r="N1933" t="s">
        <v>797</v>
      </c>
      <c r="O1933" t="s">
        <v>2435</v>
      </c>
    </row>
    <row r="1934" spans="2:15" ht="18" hidden="1" x14ac:dyDescent="0.45">
      <c r="B1934" s="5" t="str">
        <f t="shared" si="60"/>
        <v>00006-00012-00055-00004</v>
      </c>
      <c r="C1934" s="5" t="str">
        <f t="shared" si="61"/>
        <v>カヌー Marathon, SUP, Dragon Boat SUPﾊｰﾄﾞ12.6ft以下（オープン）6㎞ 男子/45+</v>
      </c>
      <c r="D1934" s="3" t="s">
        <v>516</v>
      </c>
      <c r="E1934" t="s">
        <v>1007</v>
      </c>
      <c r="F1934" t="s">
        <v>2728</v>
      </c>
      <c r="G1934" s="3" t="s">
        <v>537</v>
      </c>
      <c r="H1934" t="s">
        <v>1008</v>
      </c>
      <c r="I1934" t="s">
        <v>2729</v>
      </c>
      <c r="J1934" s="3" t="s">
        <v>700</v>
      </c>
      <c r="K1934" t="s">
        <v>1075</v>
      </c>
      <c r="L1934" t="s">
        <v>2794</v>
      </c>
      <c r="M1934" s="3" t="s">
        <v>507</v>
      </c>
      <c r="N1934" t="s">
        <v>798</v>
      </c>
      <c r="O1934" t="s">
        <v>2436</v>
      </c>
    </row>
    <row r="1935" spans="2:15" ht="18" hidden="1" x14ac:dyDescent="0.45">
      <c r="B1935" s="5" t="str">
        <f t="shared" si="60"/>
        <v>00006-00012-00055-00005</v>
      </c>
      <c r="C1935" s="5" t="str">
        <f t="shared" si="61"/>
        <v>カヌー Marathon, SUP, Dragon Boat SUPﾊｰﾄﾞ12.6ft以下（オープン）6㎞ 男子/50+</v>
      </c>
      <c r="D1935" s="3" t="s">
        <v>516</v>
      </c>
      <c r="E1935" t="s">
        <v>1007</v>
      </c>
      <c r="F1935" t="s">
        <v>2728</v>
      </c>
      <c r="G1935" s="3" t="s">
        <v>537</v>
      </c>
      <c r="H1935" t="s">
        <v>1008</v>
      </c>
      <c r="I1935" t="s">
        <v>2729</v>
      </c>
      <c r="J1935" s="3" t="s">
        <v>700</v>
      </c>
      <c r="K1935" t="s">
        <v>1075</v>
      </c>
      <c r="L1935" t="s">
        <v>2794</v>
      </c>
      <c r="M1935" s="3" t="s">
        <v>514</v>
      </c>
      <c r="N1935" t="s">
        <v>799</v>
      </c>
      <c r="O1935" t="s">
        <v>2438</v>
      </c>
    </row>
    <row r="1936" spans="2:15" ht="18" hidden="1" x14ac:dyDescent="0.45">
      <c r="B1936" s="5" t="str">
        <f t="shared" si="60"/>
        <v>00006-00012-00055-00006</v>
      </c>
      <c r="C1936" s="5" t="str">
        <f t="shared" si="61"/>
        <v>カヌー Marathon, SUP, Dragon Boat SUPﾊｰﾄﾞ12.6ft以下（オープン）6㎞ 男子/55+</v>
      </c>
      <c r="D1936" s="3" t="s">
        <v>516</v>
      </c>
      <c r="E1936" t="s">
        <v>1007</v>
      </c>
      <c r="F1936" t="s">
        <v>2728</v>
      </c>
      <c r="G1936" s="3" t="s">
        <v>537</v>
      </c>
      <c r="H1936" t="s">
        <v>1008</v>
      </c>
      <c r="I1936" t="s">
        <v>2729</v>
      </c>
      <c r="J1936" s="3" t="s">
        <v>700</v>
      </c>
      <c r="K1936" t="s">
        <v>1075</v>
      </c>
      <c r="L1936" t="s">
        <v>2794</v>
      </c>
      <c r="M1936" s="3" t="s">
        <v>516</v>
      </c>
      <c r="N1936" t="s">
        <v>800</v>
      </c>
      <c r="O1936" t="s">
        <v>2439</v>
      </c>
    </row>
    <row r="1937" spans="2:15" ht="18" hidden="1" x14ac:dyDescent="0.45">
      <c r="B1937" s="5" t="str">
        <f t="shared" si="60"/>
        <v>00006-00012-00055-00007</v>
      </c>
      <c r="C1937" s="5" t="str">
        <f t="shared" si="61"/>
        <v>カヌー Marathon, SUP, Dragon Boat SUPﾊｰﾄﾞ12.6ft以下（オープン）6㎞ 男子/60+</v>
      </c>
      <c r="D1937" s="3" t="s">
        <v>516</v>
      </c>
      <c r="E1937" t="s">
        <v>1007</v>
      </c>
      <c r="F1937" t="s">
        <v>2728</v>
      </c>
      <c r="G1937" s="3" t="s">
        <v>537</v>
      </c>
      <c r="H1937" t="s">
        <v>1008</v>
      </c>
      <c r="I1937" t="s">
        <v>2729</v>
      </c>
      <c r="J1937" s="3" t="s">
        <v>700</v>
      </c>
      <c r="K1937" t="s">
        <v>1075</v>
      </c>
      <c r="L1937" t="s">
        <v>2794</v>
      </c>
      <c r="M1937" s="3" t="s">
        <v>518</v>
      </c>
      <c r="N1937" t="s">
        <v>801</v>
      </c>
      <c r="O1937" t="s">
        <v>2440</v>
      </c>
    </row>
    <row r="1938" spans="2:15" ht="18" hidden="1" x14ac:dyDescent="0.45">
      <c r="B1938" s="5" t="str">
        <f t="shared" si="60"/>
        <v>00006-00012-00055-00008</v>
      </c>
      <c r="C1938" s="5" t="str">
        <f t="shared" si="61"/>
        <v>カヌー Marathon, SUP, Dragon Boat SUPﾊｰﾄﾞ12.6ft以下（オープン）6㎞ 男子/65+</v>
      </c>
      <c r="D1938" s="3" t="s">
        <v>516</v>
      </c>
      <c r="E1938" t="s">
        <v>1007</v>
      </c>
      <c r="F1938" t="s">
        <v>2728</v>
      </c>
      <c r="G1938" s="3" t="s">
        <v>537</v>
      </c>
      <c r="H1938" t="s">
        <v>1008</v>
      </c>
      <c r="I1938" t="s">
        <v>2729</v>
      </c>
      <c r="J1938" s="3" t="s">
        <v>700</v>
      </c>
      <c r="K1938" t="s">
        <v>1075</v>
      </c>
      <c r="L1938" t="s">
        <v>2794</v>
      </c>
      <c r="M1938" s="3" t="s">
        <v>520</v>
      </c>
      <c r="N1938" t="s">
        <v>802</v>
      </c>
      <c r="O1938" t="s">
        <v>2441</v>
      </c>
    </row>
    <row r="1939" spans="2:15" ht="18" hidden="1" x14ac:dyDescent="0.45">
      <c r="B1939" s="5" t="str">
        <f t="shared" si="60"/>
        <v>00006-00012-00055-00009</v>
      </c>
      <c r="C1939" s="5" t="str">
        <f t="shared" si="61"/>
        <v>カヌー Marathon, SUP, Dragon Boat SUPﾊｰﾄﾞ12.6ft以下（オープン）6㎞ 女子/30+</v>
      </c>
      <c r="D1939" s="3" t="s">
        <v>516</v>
      </c>
      <c r="E1939" t="s">
        <v>1007</v>
      </c>
      <c r="F1939" t="s">
        <v>2728</v>
      </c>
      <c r="G1939" s="3" t="s">
        <v>537</v>
      </c>
      <c r="H1939" t="s">
        <v>1008</v>
      </c>
      <c r="I1939" t="s">
        <v>2729</v>
      </c>
      <c r="J1939" s="3" t="s">
        <v>700</v>
      </c>
      <c r="K1939" t="s">
        <v>1075</v>
      </c>
      <c r="L1939" t="s">
        <v>2794</v>
      </c>
      <c r="M1939" s="3" t="s">
        <v>531</v>
      </c>
      <c r="N1939" t="s">
        <v>811</v>
      </c>
      <c r="O1939" t="s">
        <v>2451</v>
      </c>
    </row>
    <row r="1940" spans="2:15" ht="18" hidden="1" x14ac:dyDescent="0.45">
      <c r="B1940" s="5" t="str">
        <f t="shared" si="60"/>
        <v>00006-00012-00055-00010</v>
      </c>
      <c r="C1940" s="5" t="str">
        <f t="shared" si="61"/>
        <v>カヌー Marathon, SUP, Dragon Boat SUPﾊｰﾄﾞ12.6ft以下（オープン）6㎞ 女子/35+</v>
      </c>
      <c r="D1940" s="3" t="s">
        <v>516</v>
      </c>
      <c r="E1940" t="s">
        <v>1007</v>
      </c>
      <c r="F1940" t="s">
        <v>2728</v>
      </c>
      <c r="G1940" s="3" t="s">
        <v>537</v>
      </c>
      <c r="H1940" t="s">
        <v>1008</v>
      </c>
      <c r="I1940" t="s">
        <v>2729</v>
      </c>
      <c r="J1940" s="3" t="s">
        <v>700</v>
      </c>
      <c r="K1940" t="s">
        <v>1075</v>
      </c>
      <c r="L1940" t="s">
        <v>2794</v>
      </c>
      <c r="M1940" s="3" t="s">
        <v>533</v>
      </c>
      <c r="N1940" t="s">
        <v>812</v>
      </c>
      <c r="O1940" t="s">
        <v>2452</v>
      </c>
    </row>
    <row r="1941" spans="2:15" ht="18" hidden="1" x14ac:dyDescent="0.45">
      <c r="B1941" s="5" t="str">
        <f t="shared" si="60"/>
        <v>00006-00012-00055-00011</v>
      </c>
      <c r="C1941" s="5" t="str">
        <f t="shared" si="61"/>
        <v>カヌー Marathon, SUP, Dragon Boat SUPﾊｰﾄﾞ12.6ft以下（オープン）6㎞ 女子/40+</v>
      </c>
      <c r="D1941" s="3" t="s">
        <v>516</v>
      </c>
      <c r="E1941" t="s">
        <v>1007</v>
      </c>
      <c r="F1941" t="s">
        <v>2728</v>
      </c>
      <c r="G1941" s="3" t="s">
        <v>537</v>
      </c>
      <c r="H1941" t="s">
        <v>1008</v>
      </c>
      <c r="I1941" t="s">
        <v>2729</v>
      </c>
      <c r="J1941" s="3" t="s">
        <v>700</v>
      </c>
      <c r="K1941" t="s">
        <v>1075</v>
      </c>
      <c r="L1941" t="s">
        <v>2794</v>
      </c>
      <c r="M1941" s="3" t="s">
        <v>535</v>
      </c>
      <c r="N1941" t="s">
        <v>813</v>
      </c>
      <c r="O1941" t="s">
        <v>2453</v>
      </c>
    </row>
    <row r="1942" spans="2:15" ht="18" hidden="1" x14ac:dyDescent="0.45">
      <c r="B1942" s="5" t="str">
        <f t="shared" si="60"/>
        <v>00006-00012-00055-00012</v>
      </c>
      <c r="C1942" s="5" t="str">
        <f t="shared" si="61"/>
        <v>カヌー Marathon, SUP, Dragon Boat SUPﾊｰﾄﾞ12.6ft以下（オープン）6㎞ 女子/45+</v>
      </c>
      <c r="D1942" s="3" t="s">
        <v>516</v>
      </c>
      <c r="E1942" t="s">
        <v>1007</v>
      </c>
      <c r="F1942" t="s">
        <v>2728</v>
      </c>
      <c r="G1942" s="3" t="s">
        <v>537</v>
      </c>
      <c r="H1942" t="s">
        <v>1008</v>
      </c>
      <c r="I1942" t="s">
        <v>2729</v>
      </c>
      <c r="J1942" s="3" t="s">
        <v>700</v>
      </c>
      <c r="K1942" t="s">
        <v>1075</v>
      </c>
      <c r="L1942" t="s">
        <v>2794</v>
      </c>
      <c r="M1942" s="3" t="s">
        <v>537</v>
      </c>
      <c r="N1942" t="s">
        <v>814</v>
      </c>
      <c r="O1942" t="s">
        <v>2454</v>
      </c>
    </row>
    <row r="1943" spans="2:15" ht="18" hidden="1" x14ac:dyDescent="0.45">
      <c r="B1943" s="5" t="str">
        <f t="shared" si="60"/>
        <v>00006-00012-00055-00013</v>
      </c>
      <c r="C1943" s="5" t="str">
        <f t="shared" si="61"/>
        <v>カヌー Marathon, SUP, Dragon Boat SUPﾊｰﾄﾞ12.6ft以下（オープン）6㎞ 女子/50+</v>
      </c>
      <c r="D1943" s="3" t="s">
        <v>516</v>
      </c>
      <c r="E1943" t="s">
        <v>1007</v>
      </c>
      <c r="F1943" t="s">
        <v>2728</v>
      </c>
      <c r="G1943" s="3" t="s">
        <v>537</v>
      </c>
      <c r="H1943" t="s">
        <v>1008</v>
      </c>
      <c r="I1943" t="s">
        <v>2729</v>
      </c>
      <c r="J1943" s="3" t="s">
        <v>700</v>
      </c>
      <c r="K1943" t="s">
        <v>1075</v>
      </c>
      <c r="L1943" t="s">
        <v>2794</v>
      </c>
      <c r="M1943" s="3" t="s">
        <v>616</v>
      </c>
      <c r="N1943" t="s">
        <v>815</v>
      </c>
      <c r="O1943" t="s">
        <v>2456</v>
      </c>
    </row>
    <row r="1944" spans="2:15" ht="18" hidden="1" x14ac:dyDescent="0.45">
      <c r="B1944" s="5" t="str">
        <f t="shared" si="60"/>
        <v>00006-00012-00055-00014</v>
      </c>
      <c r="C1944" s="5" t="str">
        <f t="shared" si="61"/>
        <v>カヌー Marathon, SUP, Dragon Boat SUPﾊｰﾄﾞ12.6ft以下（オープン）6㎞ 女子/55+</v>
      </c>
      <c r="D1944" s="3" t="s">
        <v>516</v>
      </c>
      <c r="E1944" t="s">
        <v>1007</v>
      </c>
      <c r="F1944" t="s">
        <v>2728</v>
      </c>
      <c r="G1944" s="3" t="s">
        <v>537</v>
      </c>
      <c r="H1944" t="s">
        <v>1008</v>
      </c>
      <c r="I1944" t="s">
        <v>2729</v>
      </c>
      <c r="J1944" s="3" t="s">
        <v>700</v>
      </c>
      <c r="K1944" t="s">
        <v>1075</v>
      </c>
      <c r="L1944" t="s">
        <v>2794</v>
      </c>
      <c r="M1944" s="3" t="s">
        <v>618</v>
      </c>
      <c r="N1944" t="s">
        <v>816</v>
      </c>
      <c r="O1944" t="s">
        <v>2457</v>
      </c>
    </row>
    <row r="1945" spans="2:15" ht="18" hidden="1" x14ac:dyDescent="0.45">
      <c r="B1945" s="5" t="str">
        <f t="shared" si="60"/>
        <v>00006-00012-00055-00015</v>
      </c>
      <c r="C1945" s="5" t="str">
        <f t="shared" si="61"/>
        <v>カヌー Marathon, SUP, Dragon Boat SUPﾊｰﾄﾞ12.6ft以下（オープン）6㎞ 女子/60+</v>
      </c>
      <c r="D1945" s="3" t="s">
        <v>516</v>
      </c>
      <c r="E1945" t="s">
        <v>1007</v>
      </c>
      <c r="F1945" t="s">
        <v>2728</v>
      </c>
      <c r="G1945" s="3" t="s">
        <v>537</v>
      </c>
      <c r="H1945" t="s">
        <v>1008</v>
      </c>
      <c r="I1945" t="s">
        <v>2729</v>
      </c>
      <c r="J1945" s="3" t="s">
        <v>700</v>
      </c>
      <c r="K1945" t="s">
        <v>1075</v>
      </c>
      <c r="L1945" t="s">
        <v>2794</v>
      </c>
      <c r="M1945" s="3" t="s">
        <v>620</v>
      </c>
      <c r="N1945" t="s">
        <v>817</v>
      </c>
      <c r="O1945" t="s">
        <v>2458</v>
      </c>
    </row>
    <row r="1946" spans="2:15" ht="18" hidden="1" x14ac:dyDescent="0.45">
      <c r="B1946" s="5" t="str">
        <f t="shared" si="60"/>
        <v>00006-00012-00055-00016</v>
      </c>
      <c r="C1946" s="5" t="str">
        <f t="shared" si="61"/>
        <v>カヌー Marathon, SUP, Dragon Boat SUPﾊｰﾄﾞ12.6ft以下（オープン）6㎞ 女子/65+</v>
      </c>
      <c r="D1946" s="3" t="s">
        <v>516</v>
      </c>
      <c r="E1946" t="s">
        <v>1007</v>
      </c>
      <c r="F1946" t="s">
        <v>2728</v>
      </c>
      <c r="G1946" s="3" t="s">
        <v>537</v>
      </c>
      <c r="H1946" t="s">
        <v>1008</v>
      </c>
      <c r="I1946" t="s">
        <v>2729</v>
      </c>
      <c r="J1946" s="3" t="s">
        <v>700</v>
      </c>
      <c r="K1946" t="s">
        <v>1075</v>
      </c>
      <c r="L1946" t="s">
        <v>2794</v>
      </c>
      <c r="M1946" s="3" t="s">
        <v>622</v>
      </c>
      <c r="N1946" t="s">
        <v>818</v>
      </c>
      <c r="O1946" t="s">
        <v>2459</v>
      </c>
    </row>
    <row r="1947" spans="2:15" ht="18" hidden="1" x14ac:dyDescent="0.45">
      <c r="B1947" s="5" t="str">
        <f t="shared" si="60"/>
        <v>00006-00012-00056-00001</v>
      </c>
      <c r="C1947" s="5" t="str">
        <f t="shared" si="61"/>
        <v>カヌー Marathon, SUP, Dragon Boat KL（Para） 男子/30+</v>
      </c>
      <c r="D1947" s="3" t="s">
        <v>516</v>
      </c>
      <c r="E1947" t="s">
        <v>1007</v>
      </c>
      <c r="F1947" t="s">
        <v>2728</v>
      </c>
      <c r="G1947" s="3" t="s">
        <v>537</v>
      </c>
      <c r="H1947" t="s">
        <v>1008</v>
      </c>
      <c r="I1947" t="s">
        <v>2729</v>
      </c>
      <c r="J1947" s="3" t="s">
        <v>702</v>
      </c>
      <c r="K1947" t="s">
        <v>1076</v>
      </c>
      <c r="L1947" t="s">
        <v>2795</v>
      </c>
      <c r="M1947" s="3" t="s">
        <v>498</v>
      </c>
      <c r="N1947" t="s">
        <v>795</v>
      </c>
      <c r="O1947" t="s">
        <v>2433</v>
      </c>
    </row>
    <row r="1948" spans="2:15" ht="18" hidden="1" x14ac:dyDescent="0.45">
      <c r="B1948" s="5" t="str">
        <f t="shared" si="60"/>
        <v>00006-00012-00056-00002</v>
      </c>
      <c r="C1948" s="5" t="str">
        <f t="shared" si="61"/>
        <v>カヌー Marathon, SUP, Dragon Boat KL（Para） 女子/30+</v>
      </c>
      <c r="D1948" s="3" t="s">
        <v>516</v>
      </c>
      <c r="E1948" t="s">
        <v>1007</v>
      </c>
      <c r="F1948" t="s">
        <v>2728</v>
      </c>
      <c r="G1948" s="3" t="s">
        <v>537</v>
      </c>
      <c r="H1948" t="s">
        <v>1008</v>
      </c>
      <c r="I1948" t="s">
        <v>2729</v>
      </c>
      <c r="J1948" s="3" t="s">
        <v>702</v>
      </c>
      <c r="K1948" t="s">
        <v>1076</v>
      </c>
      <c r="L1948" t="s">
        <v>2795</v>
      </c>
      <c r="M1948" s="3" t="s">
        <v>503</v>
      </c>
      <c r="N1948" t="s">
        <v>811</v>
      </c>
      <c r="O1948" t="s">
        <v>2451</v>
      </c>
    </row>
    <row r="1949" spans="2:15" ht="18" hidden="1" x14ac:dyDescent="0.45">
      <c r="B1949" s="5" t="str">
        <f t="shared" si="60"/>
        <v>00006-00013-00001-00001</v>
      </c>
      <c r="C1949" s="5" t="str">
        <f t="shared" si="61"/>
        <v>カヌー Sprint K1（500m） 男子/30+</v>
      </c>
      <c r="D1949" s="3" t="s">
        <v>516</v>
      </c>
      <c r="E1949" t="s">
        <v>1007</v>
      </c>
      <c r="F1949" t="s">
        <v>2728</v>
      </c>
      <c r="G1949" s="3" t="s">
        <v>616</v>
      </c>
      <c r="H1949" t="s">
        <v>1077</v>
      </c>
      <c r="I1949" t="s">
        <v>2796</v>
      </c>
      <c r="J1949" s="3" t="s">
        <v>498</v>
      </c>
      <c r="K1949" t="s">
        <v>1078</v>
      </c>
      <c r="L1949" t="s">
        <v>2797</v>
      </c>
      <c r="M1949" s="3" t="s">
        <v>498</v>
      </c>
      <c r="N1949" t="s">
        <v>795</v>
      </c>
      <c r="O1949" t="s">
        <v>2433</v>
      </c>
    </row>
    <row r="1950" spans="2:15" ht="18" hidden="1" x14ac:dyDescent="0.45">
      <c r="B1950" s="5" t="str">
        <f t="shared" si="60"/>
        <v>00006-00013-00001-00002</v>
      </c>
      <c r="C1950" s="5" t="str">
        <f t="shared" si="61"/>
        <v>カヌー Sprint K1（500m） 男子/35+</v>
      </c>
      <c r="D1950" s="3" t="s">
        <v>516</v>
      </c>
      <c r="E1950" t="s">
        <v>1007</v>
      </c>
      <c r="F1950" t="s">
        <v>2728</v>
      </c>
      <c r="G1950" s="3" t="s">
        <v>616</v>
      </c>
      <c r="H1950" t="s">
        <v>1077</v>
      </c>
      <c r="I1950" t="s">
        <v>2796</v>
      </c>
      <c r="J1950" s="3" t="s">
        <v>498</v>
      </c>
      <c r="K1950" t="s">
        <v>1078</v>
      </c>
      <c r="L1950" t="s">
        <v>2797</v>
      </c>
      <c r="M1950" s="3" t="s">
        <v>503</v>
      </c>
      <c r="N1950" t="s">
        <v>796</v>
      </c>
      <c r="O1950" t="s">
        <v>2434</v>
      </c>
    </row>
    <row r="1951" spans="2:15" ht="18" hidden="1" x14ac:dyDescent="0.45">
      <c r="B1951" s="5" t="str">
        <f t="shared" si="60"/>
        <v>00006-00013-00001-00003</v>
      </c>
      <c r="C1951" s="5" t="str">
        <f t="shared" si="61"/>
        <v>カヌー Sprint K1（500m） 男子/40+</v>
      </c>
      <c r="D1951" s="3" t="s">
        <v>516</v>
      </c>
      <c r="E1951" t="s">
        <v>1007</v>
      </c>
      <c r="F1951" t="s">
        <v>2728</v>
      </c>
      <c r="G1951" s="3" t="s">
        <v>616</v>
      </c>
      <c r="H1951" t="s">
        <v>1077</v>
      </c>
      <c r="I1951" t="s">
        <v>2796</v>
      </c>
      <c r="J1951" s="3" t="s">
        <v>498</v>
      </c>
      <c r="K1951" t="s">
        <v>1078</v>
      </c>
      <c r="L1951" t="s">
        <v>2797</v>
      </c>
      <c r="M1951" s="3" t="s">
        <v>505</v>
      </c>
      <c r="N1951" t="s">
        <v>797</v>
      </c>
      <c r="O1951" t="s">
        <v>2435</v>
      </c>
    </row>
    <row r="1952" spans="2:15" ht="18" hidden="1" x14ac:dyDescent="0.45">
      <c r="B1952" s="5" t="str">
        <f t="shared" si="60"/>
        <v>00006-00013-00001-00004</v>
      </c>
      <c r="C1952" s="5" t="str">
        <f t="shared" si="61"/>
        <v>カヌー Sprint K1（500m） 男子/45+</v>
      </c>
      <c r="D1952" s="3" t="s">
        <v>516</v>
      </c>
      <c r="E1952" t="s">
        <v>1007</v>
      </c>
      <c r="F1952" t="s">
        <v>2728</v>
      </c>
      <c r="G1952" s="3" t="s">
        <v>616</v>
      </c>
      <c r="H1952" t="s">
        <v>1077</v>
      </c>
      <c r="I1952" t="s">
        <v>2796</v>
      </c>
      <c r="J1952" s="3" t="s">
        <v>498</v>
      </c>
      <c r="K1952" t="s">
        <v>1078</v>
      </c>
      <c r="L1952" t="s">
        <v>2797</v>
      </c>
      <c r="M1952" s="3" t="s">
        <v>507</v>
      </c>
      <c r="N1952" t="s">
        <v>798</v>
      </c>
      <c r="O1952" t="s">
        <v>2436</v>
      </c>
    </row>
    <row r="1953" spans="2:15" ht="18" hidden="1" x14ac:dyDescent="0.45">
      <c r="B1953" s="5" t="str">
        <f t="shared" si="60"/>
        <v>00006-00013-00001-00005</v>
      </c>
      <c r="C1953" s="5" t="str">
        <f t="shared" si="61"/>
        <v>カヌー Sprint K1（500m） 男子/50+</v>
      </c>
      <c r="D1953" s="3" t="s">
        <v>516</v>
      </c>
      <c r="E1953" t="s">
        <v>1007</v>
      </c>
      <c r="F1953" t="s">
        <v>2728</v>
      </c>
      <c r="G1953" s="3" t="s">
        <v>616</v>
      </c>
      <c r="H1953" t="s">
        <v>1077</v>
      </c>
      <c r="I1953" t="s">
        <v>2796</v>
      </c>
      <c r="J1953" s="3" t="s">
        <v>498</v>
      </c>
      <c r="K1953" t="s">
        <v>1078</v>
      </c>
      <c r="L1953" t="s">
        <v>2797</v>
      </c>
      <c r="M1953" s="3" t="s">
        <v>514</v>
      </c>
      <c r="N1953" t="s">
        <v>799</v>
      </c>
      <c r="O1953" t="s">
        <v>2438</v>
      </c>
    </row>
    <row r="1954" spans="2:15" ht="18" hidden="1" x14ac:dyDescent="0.45">
      <c r="B1954" s="5" t="str">
        <f t="shared" si="60"/>
        <v>00006-00013-00001-00006</v>
      </c>
      <c r="C1954" s="5" t="str">
        <f t="shared" si="61"/>
        <v>カヌー Sprint K1（500m） 男子/55+</v>
      </c>
      <c r="D1954" s="3" t="s">
        <v>516</v>
      </c>
      <c r="E1954" t="s">
        <v>1007</v>
      </c>
      <c r="F1954" t="s">
        <v>2728</v>
      </c>
      <c r="G1954" s="3" t="s">
        <v>616</v>
      </c>
      <c r="H1954" t="s">
        <v>1077</v>
      </c>
      <c r="I1954" t="s">
        <v>2796</v>
      </c>
      <c r="J1954" s="3" t="s">
        <v>498</v>
      </c>
      <c r="K1954" t="s">
        <v>1078</v>
      </c>
      <c r="L1954" t="s">
        <v>2797</v>
      </c>
      <c r="M1954" s="3" t="s">
        <v>516</v>
      </c>
      <c r="N1954" t="s">
        <v>800</v>
      </c>
      <c r="O1954" t="s">
        <v>2439</v>
      </c>
    </row>
    <row r="1955" spans="2:15" ht="18" hidden="1" x14ac:dyDescent="0.45">
      <c r="B1955" s="5" t="str">
        <f t="shared" si="60"/>
        <v>00006-00013-00001-00007</v>
      </c>
      <c r="C1955" s="5" t="str">
        <f t="shared" si="61"/>
        <v>カヌー Sprint K1（500m） 男子/60+</v>
      </c>
      <c r="D1955" s="3" t="s">
        <v>516</v>
      </c>
      <c r="E1955" t="s">
        <v>1007</v>
      </c>
      <c r="F1955" t="s">
        <v>2728</v>
      </c>
      <c r="G1955" s="3" t="s">
        <v>616</v>
      </c>
      <c r="H1955" t="s">
        <v>1077</v>
      </c>
      <c r="I1955" t="s">
        <v>2796</v>
      </c>
      <c r="J1955" s="3" t="s">
        <v>498</v>
      </c>
      <c r="K1955" t="s">
        <v>1078</v>
      </c>
      <c r="L1955" t="s">
        <v>2797</v>
      </c>
      <c r="M1955" s="3" t="s">
        <v>518</v>
      </c>
      <c r="N1955" t="s">
        <v>801</v>
      </c>
      <c r="O1955" t="s">
        <v>2440</v>
      </c>
    </row>
    <row r="1956" spans="2:15" ht="18" hidden="1" x14ac:dyDescent="0.45">
      <c r="B1956" s="5" t="str">
        <f t="shared" si="60"/>
        <v>00006-00013-00001-00008</v>
      </c>
      <c r="C1956" s="5" t="str">
        <f t="shared" si="61"/>
        <v>カヌー Sprint K1（500m） 男子/65+</v>
      </c>
      <c r="D1956" s="3" t="s">
        <v>516</v>
      </c>
      <c r="E1956" t="s">
        <v>1007</v>
      </c>
      <c r="F1956" t="s">
        <v>2728</v>
      </c>
      <c r="G1956" s="3" t="s">
        <v>616</v>
      </c>
      <c r="H1956" t="s">
        <v>1077</v>
      </c>
      <c r="I1956" t="s">
        <v>2796</v>
      </c>
      <c r="J1956" s="3" t="s">
        <v>498</v>
      </c>
      <c r="K1956" t="s">
        <v>1078</v>
      </c>
      <c r="L1956" t="s">
        <v>2797</v>
      </c>
      <c r="M1956" s="3" t="s">
        <v>520</v>
      </c>
      <c r="N1956" t="s">
        <v>802</v>
      </c>
      <c r="O1956" t="s">
        <v>2441</v>
      </c>
    </row>
    <row r="1957" spans="2:15" ht="18" hidden="1" x14ac:dyDescent="0.45">
      <c r="B1957" s="5" t="str">
        <f t="shared" si="60"/>
        <v>00006-00013-00001-00009</v>
      </c>
      <c r="C1957" s="5" t="str">
        <f t="shared" si="61"/>
        <v>カヌー Sprint K1（500m） 男子/70+</v>
      </c>
      <c r="D1957" s="3" t="s">
        <v>516</v>
      </c>
      <c r="E1957" t="s">
        <v>1007</v>
      </c>
      <c r="F1957" t="s">
        <v>2728</v>
      </c>
      <c r="G1957" s="3" t="s">
        <v>616</v>
      </c>
      <c r="H1957" t="s">
        <v>1077</v>
      </c>
      <c r="I1957" t="s">
        <v>2796</v>
      </c>
      <c r="J1957" s="3" t="s">
        <v>498</v>
      </c>
      <c r="K1957" t="s">
        <v>1078</v>
      </c>
      <c r="L1957" t="s">
        <v>2797</v>
      </c>
      <c r="M1957" s="3" t="s">
        <v>531</v>
      </c>
      <c r="N1957" t="s">
        <v>803</v>
      </c>
      <c r="O1957" t="s">
        <v>2443</v>
      </c>
    </row>
    <row r="1958" spans="2:15" ht="18" hidden="1" x14ac:dyDescent="0.45">
      <c r="B1958" s="5" t="str">
        <f t="shared" si="60"/>
        <v>00006-00013-00001-00010</v>
      </c>
      <c r="C1958" s="5" t="str">
        <f t="shared" si="61"/>
        <v>カヌー Sprint K1（500m） 女子/30+</v>
      </c>
      <c r="D1958" s="3" t="s">
        <v>516</v>
      </c>
      <c r="E1958" t="s">
        <v>1007</v>
      </c>
      <c r="F1958" t="s">
        <v>2728</v>
      </c>
      <c r="G1958" s="3" t="s">
        <v>616</v>
      </c>
      <c r="H1958" t="s">
        <v>1077</v>
      </c>
      <c r="I1958" t="s">
        <v>2796</v>
      </c>
      <c r="J1958" s="3" t="s">
        <v>498</v>
      </c>
      <c r="K1958" t="s">
        <v>1078</v>
      </c>
      <c r="L1958" t="s">
        <v>2797</v>
      </c>
      <c r="M1958" s="3" t="s">
        <v>533</v>
      </c>
      <c r="N1958" t="s">
        <v>811</v>
      </c>
      <c r="O1958" t="s">
        <v>2451</v>
      </c>
    </row>
    <row r="1959" spans="2:15" ht="18" hidden="1" x14ac:dyDescent="0.45">
      <c r="B1959" s="5" t="str">
        <f t="shared" si="60"/>
        <v>00006-00013-00001-00011</v>
      </c>
      <c r="C1959" s="5" t="str">
        <f t="shared" si="61"/>
        <v>カヌー Sprint K1（500m） 女子/35+</v>
      </c>
      <c r="D1959" s="3" t="s">
        <v>516</v>
      </c>
      <c r="E1959" t="s">
        <v>1007</v>
      </c>
      <c r="F1959" t="s">
        <v>2728</v>
      </c>
      <c r="G1959" s="3" t="s">
        <v>616</v>
      </c>
      <c r="H1959" t="s">
        <v>1077</v>
      </c>
      <c r="I1959" t="s">
        <v>2796</v>
      </c>
      <c r="J1959" s="3" t="s">
        <v>498</v>
      </c>
      <c r="K1959" t="s">
        <v>1078</v>
      </c>
      <c r="L1959" t="s">
        <v>2797</v>
      </c>
      <c r="M1959" s="3" t="s">
        <v>535</v>
      </c>
      <c r="N1959" t="s">
        <v>812</v>
      </c>
      <c r="O1959" t="s">
        <v>2452</v>
      </c>
    </row>
    <row r="1960" spans="2:15" ht="18" hidden="1" x14ac:dyDescent="0.45">
      <c r="B1960" s="5" t="str">
        <f t="shared" si="60"/>
        <v>00006-00013-00001-00012</v>
      </c>
      <c r="C1960" s="5" t="str">
        <f t="shared" si="61"/>
        <v>カヌー Sprint K1（500m） 女子/40+</v>
      </c>
      <c r="D1960" s="3" t="s">
        <v>516</v>
      </c>
      <c r="E1960" t="s">
        <v>1007</v>
      </c>
      <c r="F1960" t="s">
        <v>2728</v>
      </c>
      <c r="G1960" s="3" t="s">
        <v>616</v>
      </c>
      <c r="H1960" t="s">
        <v>1077</v>
      </c>
      <c r="I1960" t="s">
        <v>2796</v>
      </c>
      <c r="J1960" s="3" t="s">
        <v>498</v>
      </c>
      <c r="K1960" t="s">
        <v>1078</v>
      </c>
      <c r="L1960" t="s">
        <v>2797</v>
      </c>
      <c r="M1960" s="3" t="s">
        <v>537</v>
      </c>
      <c r="N1960" t="s">
        <v>813</v>
      </c>
      <c r="O1960" t="s">
        <v>2453</v>
      </c>
    </row>
    <row r="1961" spans="2:15" ht="18" hidden="1" x14ac:dyDescent="0.45">
      <c r="B1961" s="5" t="str">
        <f t="shared" si="60"/>
        <v>00006-00013-00001-00013</v>
      </c>
      <c r="C1961" s="5" t="str">
        <f t="shared" si="61"/>
        <v>カヌー Sprint K1（500m） 女子/45+</v>
      </c>
      <c r="D1961" s="3" t="s">
        <v>516</v>
      </c>
      <c r="E1961" t="s">
        <v>1007</v>
      </c>
      <c r="F1961" t="s">
        <v>2728</v>
      </c>
      <c r="G1961" s="3" t="s">
        <v>616</v>
      </c>
      <c r="H1961" t="s">
        <v>1077</v>
      </c>
      <c r="I1961" t="s">
        <v>2796</v>
      </c>
      <c r="J1961" s="3" t="s">
        <v>498</v>
      </c>
      <c r="K1961" t="s">
        <v>1078</v>
      </c>
      <c r="L1961" t="s">
        <v>2797</v>
      </c>
      <c r="M1961" s="3" t="s">
        <v>616</v>
      </c>
      <c r="N1961" t="s">
        <v>814</v>
      </c>
      <c r="O1961" t="s">
        <v>2454</v>
      </c>
    </row>
    <row r="1962" spans="2:15" ht="18" hidden="1" x14ac:dyDescent="0.45">
      <c r="B1962" s="5" t="str">
        <f t="shared" si="60"/>
        <v>00006-00013-00001-00014</v>
      </c>
      <c r="C1962" s="5" t="str">
        <f t="shared" si="61"/>
        <v>カヌー Sprint K1（500m） 女子/50+</v>
      </c>
      <c r="D1962" s="3" t="s">
        <v>516</v>
      </c>
      <c r="E1962" t="s">
        <v>1007</v>
      </c>
      <c r="F1962" t="s">
        <v>2728</v>
      </c>
      <c r="G1962" s="3" t="s">
        <v>616</v>
      </c>
      <c r="H1962" t="s">
        <v>1077</v>
      </c>
      <c r="I1962" t="s">
        <v>2796</v>
      </c>
      <c r="J1962" s="3" t="s">
        <v>498</v>
      </c>
      <c r="K1962" t="s">
        <v>1078</v>
      </c>
      <c r="L1962" t="s">
        <v>2797</v>
      </c>
      <c r="M1962" s="3" t="s">
        <v>618</v>
      </c>
      <c r="N1962" t="s">
        <v>815</v>
      </c>
      <c r="O1962" t="s">
        <v>2456</v>
      </c>
    </row>
    <row r="1963" spans="2:15" ht="18" hidden="1" x14ac:dyDescent="0.45">
      <c r="B1963" s="5" t="str">
        <f t="shared" si="60"/>
        <v>00006-00013-00001-00015</v>
      </c>
      <c r="C1963" s="5" t="str">
        <f t="shared" si="61"/>
        <v>カヌー Sprint K1（500m） 女子/55+</v>
      </c>
      <c r="D1963" s="3" t="s">
        <v>516</v>
      </c>
      <c r="E1963" t="s">
        <v>1007</v>
      </c>
      <c r="F1963" t="s">
        <v>2728</v>
      </c>
      <c r="G1963" s="3" t="s">
        <v>616</v>
      </c>
      <c r="H1963" t="s">
        <v>1077</v>
      </c>
      <c r="I1963" t="s">
        <v>2796</v>
      </c>
      <c r="J1963" s="3" t="s">
        <v>498</v>
      </c>
      <c r="K1963" t="s">
        <v>1078</v>
      </c>
      <c r="L1963" t="s">
        <v>2797</v>
      </c>
      <c r="M1963" s="3" t="s">
        <v>620</v>
      </c>
      <c r="N1963" t="s">
        <v>816</v>
      </c>
      <c r="O1963" t="s">
        <v>2457</v>
      </c>
    </row>
    <row r="1964" spans="2:15" ht="18" hidden="1" x14ac:dyDescent="0.45">
      <c r="B1964" s="5" t="str">
        <f t="shared" si="60"/>
        <v>00006-00013-00001-00016</v>
      </c>
      <c r="C1964" s="5" t="str">
        <f t="shared" si="61"/>
        <v>カヌー Sprint K1（500m） 女子/60+</v>
      </c>
      <c r="D1964" s="3" t="s">
        <v>516</v>
      </c>
      <c r="E1964" t="s">
        <v>1007</v>
      </c>
      <c r="F1964" t="s">
        <v>2728</v>
      </c>
      <c r="G1964" s="3" t="s">
        <v>616</v>
      </c>
      <c r="H1964" t="s">
        <v>1077</v>
      </c>
      <c r="I1964" t="s">
        <v>2796</v>
      </c>
      <c r="J1964" s="3" t="s">
        <v>498</v>
      </c>
      <c r="K1964" t="s">
        <v>1078</v>
      </c>
      <c r="L1964" t="s">
        <v>2797</v>
      </c>
      <c r="M1964" s="3" t="s">
        <v>622</v>
      </c>
      <c r="N1964" t="s">
        <v>817</v>
      </c>
      <c r="O1964" t="s">
        <v>2458</v>
      </c>
    </row>
    <row r="1965" spans="2:15" ht="18" hidden="1" x14ac:dyDescent="0.45">
      <c r="B1965" s="5" t="str">
        <f t="shared" si="60"/>
        <v>00006-00013-00001-00017</v>
      </c>
      <c r="C1965" s="5" t="str">
        <f t="shared" si="61"/>
        <v>カヌー Sprint K1（500m） 女子/65+</v>
      </c>
      <c r="D1965" s="3" t="s">
        <v>516</v>
      </c>
      <c r="E1965" t="s">
        <v>1007</v>
      </c>
      <c r="F1965" t="s">
        <v>2728</v>
      </c>
      <c r="G1965" s="3" t="s">
        <v>616</v>
      </c>
      <c r="H1965" t="s">
        <v>1077</v>
      </c>
      <c r="I1965" t="s">
        <v>2796</v>
      </c>
      <c r="J1965" s="3" t="s">
        <v>498</v>
      </c>
      <c r="K1965" t="s">
        <v>1078</v>
      </c>
      <c r="L1965" t="s">
        <v>2797</v>
      </c>
      <c r="M1965" s="3" t="s">
        <v>624</v>
      </c>
      <c r="N1965" t="s">
        <v>818</v>
      </c>
      <c r="O1965" t="s">
        <v>2459</v>
      </c>
    </row>
    <row r="1966" spans="2:15" ht="18" hidden="1" x14ac:dyDescent="0.45">
      <c r="B1966" s="5" t="str">
        <f t="shared" si="60"/>
        <v>00006-00013-00001-00018</v>
      </c>
      <c r="C1966" s="5" t="str">
        <f t="shared" si="61"/>
        <v>カヌー Sprint K1（500m） 女子/70+</v>
      </c>
      <c r="D1966" s="3" t="s">
        <v>516</v>
      </c>
      <c r="E1966" t="s">
        <v>1007</v>
      </c>
      <c r="F1966" t="s">
        <v>2728</v>
      </c>
      <c r="G1966" s="3" t="s">
        <v>616</v>
      </c>
      <c r="H1966" t="s">
        <v>1077</v>
      </c>
      <c r="I1966" t="s">
        <v>2796</v>
      </c>
      <c r="J1966" s="3" t="s">
        <v>498</v>
      </c>
      <c r="K1966" t="s">
        <v>1078</v>
      </c>
      <c r="L1966" t="s">
        <v>2797</v>
      </c>
      <c r="M1966" s="3" t="s">
        <v>626</v>
      </c>
      <c r="N1966" t="s">
        <v>819</v>
      </c>
      <c r="O1966" t="s">
        <v>2461</v>
      </c>
    </row>
    <row r="1967" spans="2:15" ht="18" hidden="1" x14ac:dyDescent="0.45">
      <c r="B1967" s="5" t="str">
        <f t="shared" si="60"/>
        <v>00006-00013-00002-00001</v>
      </c>
      <c r="C1967" s="5" t="str">
        <f t="shared" si="61"/>
        <v>カヌー Sprint K2（500m） 男子/30+</v>
      </c>
      <c r="D1967" s="3" t="s">
        <v>516</v>
      </c>
      <c r="E1967" t="s">
        <v>1007</v>
      </c>
      <c r="F1967" t="s">
        <v>2728</v>
      </c>
      <c r="G1967" s="3" t="s">
        <v>616</v>
      </c>
      <c r="H1967" t="s">
        <v>1077</v>
      </c>
      <c r="I1967" t="s">
        <v>2796</v>
      </c>
      <c r="J1967" s="3" t="s">
        <v>503</v>
      </c>
      <c r="K1967" t="s">
        <v>1079</v>
      </c>
      <c r="L1967" t="s">
        <v>2798</v>
      </c>
      <c r="M1967" s="3" t="s">
        <v>498</v>
      </c>
      <c r="N1967" t="s">
        <v>795</v>
      </c>
      <c r="O1967" t="s">
        <v>2433</v>
      </c>
    </row>
    <row r="1968" spans="2:15" ht="18" hidden="1" x14ac:dyDescent="0.45">
      <c r="B1968" s="5" t="str">
        <f t="shared" si="60"/>
        <v>00006-00013-00002-00002</v>
      </c>
      <c r="C1968" s="5" t="str">
        <f t="shared" si="61"/>
        <v>カヌー Sprint K2（500m） 男子/35+</v>
      </c>
      <c r="D1968" s="3" t="s">
        <v>516</v>
      </c>
      <c r="E1968" t="s">
        <v>1007</v>
      </c>
      <c r="F1968" t="s">
        <v>2728</v>
      </c>
      <c r="G1968" s="3" t="s">
        <v>616</v>
      </c>
      <c r="H1968" t="s">
        <v>1077</v>
      </c>
      <c r="I1968" t="s">
        <v>2796</v>
      </c>
      <c r="J1968" s="3" t="s">
        <v>503</v>
      </c>
      <c r="K1968" t="s">
        <v>1079</v>
      </c>
      <c r="L1968" t="s">
        <v>2798</v>
      </c>
      <c r="M1968" s="3" t="s">
        <v>503</v>
      </c>
      <c r="N1968" t="s">
        <v>796</v>
      </c>
      <c r="O1968" t="s">
        <v>2434</v>
      </c>
    </row>
    <row r="1969" spans="2:15" ht="18" hidden="1" x14ac:dyDescent="0.45">
      <c r="B1969" s="5" t="str">
        <f t="shared" si="60"/>
        <v>00006-00013-00002-00003</v>
      </c>
      <c r="C1969" s="5" t="str">
        <f t="shared" si="61"/>
        <v>カヌー Sprint K2（500m） 男子/40+</v>
      </c>
      <c r="D1969" s="3" t="s">
        <v>516</v>
      </c>
      <c r="E1969" t="s">
        <v>1007</v>
      </c>
      <c r="F1969" t="s">
        <v>2728</v>
      </c>
      <c r="G1969" s="3" t="s">
        <v>616</v>
      </c>
      <c r="H1969" t="s">
        <v>1077</v>
      </c>
      <c r="I1969" t="s">
        <v>2796</v>
      </c>
      <c r="J1969" s="3" t="s">
        <v>503</v>
      </c>
      <c r="K1969" t="s">
        <v>1079</v>
      </c>
      <c r="L1969" t="s">
        <v>2798</v>
      </c>
      <c r="M1969" s="3" t="s">
        <v>505</v>
      </c>
      <c r="N1969" t="s">
        <v>797</v>
      </c>
      <c r="O1969" t="s">
        <v>2435</v>
      </c>
    </row>
    <row r="1970" spans="2:15" ht="18" hidden="1" x14ac:dyDescent="0.45">
      <c r="B1970" s="5" t="str">
        <f t="shared" si="60"/>
        <v>00006-00013-00002-00004</v>
      </c>
      <c r="C1970" s="5" t="str">
        <f t="shared" si="61"/>
        <v>カヌー Sprint K2（500m） 男子/45+</v>
      </c>
      <c r="D1970" s="3" t="s">
        <v>516</v>
      </c>
      <c r="E1970" t="s">
        <v>1007</v>
      </c>
      <c r="F1970" t="s">
        <v>2728</v>
      </c>
      <c r="G1970" s="3" t="s">
        <v>616</v>
      </c>
      <c r="H1970" t="s">
        <v>1077</v>
      </c>
      <c r="I1970" t="s">
        <v>2796</v>
      </c>
      <c r="J1970" s="3" t="s">
        <v>503</v>
      </c>
      <c r="K1970" t="s">
        <v>1079</v>
      </c>
      <c r="L1970" t="s">
        <v>2798</v>
      </c>
      <c r="M1970" s="3" t="s">
        <v>507</v>
      </c>
      <c r="N1970" t="s">
        <v>798</v>
      </c>
      <c r="O1970" t="s">
        <v>2436</v>
      </c>
    </row>
    <row r="1971" spans="2:15" ht="18" hidden="1" x14ac:dyDescent="0.45">
      <c r="B1971" s="5" t="str">
        <f t="shared" si="60"/>
        <v>00006-00013-00002-00005</v>
      </c>
      <c r="C1971" s="5" t="str">
        <f t="shared" si="61"/>
        <v>カヌー Sprint K2（500m） 男子/50+</v>
      </c>
      <c r="D1971" s="3" t="s">
        <v>516</v>
      </c>
      <c r="E1971" t="s">
        <v>1007</v>
      </c>
      <c r="F1971" t="s">
        <v>2728</v>
      </c>
      <c r="G1971" s="3" t="s">
        <v>616</v>
      </c>
      <c r="H1971" t="s">
        <v>1077</v>
      </c>
      <c r="I1971" t="s">
        <v>2796</v>
      </c>
      <c r="J1971" s="3" t="s">
        <v>503</v>
      </c>
      <c r="K1971" t="s">
        <v>1079</v>
      </c>
      <c r="L1971" t="s">
        <v>2798</v>
      </c>
      <c r="M1971" s="3" t="s">
        <v>514</v>
      </c>
      <c r="N1971" t="s">
        <v>799</v>
      </c>
      <c r="O1971" t="s">
        <v>2438</v>
      </c>
    </row>
    <row r="1972" spans="2:15" ht="18" hidden="1" x14ac:dyDescent="0.45">
      <c r="B1972" s="5" t="str">
        <f t="shared" si="60"/>
        <v>00006-00013-00002-00006</v>
      </c>
      <c r="C1972" s="5" t="str">
        <f t="shared" si="61"/>
        <v>カヌー Sprint K2（500m） 男子/55+</v>
      </c>
      <c r="D1972" s="3" t="s">
        <v>516</v>
      </c>
      <c r="E1972" t="s">
        <v>1007</v>
      </c>
      <c r="F1972" t="s">
        <v>2728</v>
      </c>
      <c r="G1972" s="3" t="s">
        <v>616</v>
      </c>
      <c r="H1972" t="s">
        <v>1077</v>
      </c>
      <c r="I1972" t="s">
        <v>2796</v>
      </c>
      <c r="J1972" s="3" t="s">
        <v>503</v>
      </c>
      <c r="K1972" t="s">
        <v>1079</v>
      </c>
      <c r="L1972" t="s">
        <v>2798</v>
      </c>
      <c r="M1972" s="3" t="s">
        <v>516</v>
      </c>
      <c r="N1972" t="s">
        <v>800</v>
      </c>
      <c r="O1972" t="s">
        <v>2439</v>
      </c>
    </row>
    <row r="1973" spans="2:15" ht="18" hidden="1" x14ac:dyDescent="0.45">
      <c r="B1973" s="5" t="str">
        <f t="shared" si="60"/>
        <v>00006-00013-00002-00007</v>
      </c>
      <c r="C1973" s="5" t="str">
        <f t="shared" si="61"/>
        <v>カヌー Sprint K2（500m） 男子/60+</v>
      </c>
      <c r="D1973" s="3" t="s">
        <v>516</v>
      </c>
      <c r="E1973" t="s">
        <v>1007</v>
      </c>
      <c r="F1973" t="s">
        <v>2728</v>
      </c>
      <c r="G1973" s="3" t="s">
        <v>616</v>
      </c>
      <c r="H1973" t="s">
        <v>1077</v>
      </c>
      <c r="I1973" t="s">
        <v>2796</v>
      </c>
      <c r="J1973" s="3" t="s">
        <v>503</v>
      </c>
      <c r="K1973" t="s">
        <v>1079</v>
      </c>
      <c r="L1973" t="s">
        <v>2798</v>
      </c>
      <c r="M1973" s="3" t="s">
        <v>518</v>
      </c>
      <c r="N1973" t="s">
        <v>801</v>
      </c>
      <c r="O1973" t="s">
        <v>2440</v>
      </c>
    </row>
    <row r="1974" spans="2:15" ht="18" hidden="1" x14ac:dyDescent="0.45">
      <c r="B1974" s="5" t="str">
        <f t="shared" si="60"/>
        <v>00006-00013-00002-00008</v>
      </c>
      <c r="C1974" s="5" t="str">
        <f t="shared" si="61"/>
        <v>カヌー Sprint K2（500m） 男子/65+</v>
      </c>
      <c r="D1974" s="3" t="s">
        <v>516</v>
      </c>
      <c r="E1974" t="s">
        <v>1007</v>
      </c>
      <c r="F1974" t="s">
        <v>2728</v>
      </c>
      <c r="G1974" s="3" t="s">
        <v>616</v>
      </c>
      <c r="H1974" t="s">
        <v>1077</v>
      </c>
      <c r="I1974" t="s">
        <v>2796</v>
      </c>
      <c r="J1974" s="3" t="s">
        <v>503</v>
      </c>
      <c r="K1974" t="s">
        <v>1079</v>
      </c>
      <c r="L1974" t="s">
        <v>2798</v>
      </c>
      <c r="M1974" s="3" t="s">
        <v>520</v>
      </c>
      <c r="N1974" t="s">
        <v>802</v>
      </c>
      <c r="O1974" t="s">
        <v>2441</v>
      </c>
    </row>
    <row r="1975" spans="2:15" ht="18" hidden="1" x14ac:dyDescent="0.45">
      <c r="B1975" s="5" t="str">
        <f t="shared" si="60"/>
        <v>00006-00013-00002-00009</v>
      </c>
      <c r="C1975" s="5" t="str">
        <f t="shared" si="61"/>
        <v>カヌー Sprint K2（500m） 男子/70+</v>
      </c>
      <c r="D1975" s="3" t="s">
        <v>516</v>
      </c>
      <c r="E1975" t="s">
        <v>1007</v>
      </c>
      <c r="F1975" t="s">
        <v>2728</v>
      </c>
      <c r="G1975" s="3" t="s">
        <v>616</v>
      </c>
      <c r="H1975" t="s">
        <v>1077</v>
      </c>
      <c r="I1975" t="s">
        <v>2796</v>
      </c>
      <c r="J1975" s="3" t="s">
        <v>503</v>
      </c>
      <c r="K1975" t="s">
        <v>1079</v>
      </c>
      <c r="L1975" t="s">
        <v>2798</v>
      </c>
      <c r="M1975" s="3" t="s">
        <v>531</v>
      </c>
      <c r="N1975" t="s">
        <v>803</v>
      </c>
      <c r="O1975" t="s">
        <v>2443</v>
      </c>
    </row>
    <row r="1976" spans="2:15" ht="18" hidden="1" x14ac:dyDescent="0.45">
      <c r="B1976" s="5" t="str">
        <f t="shared" si="60"/>
        <v>00006-00013-00002-00010</v>
      </c>
      <c r="C1976" s="5" t="str">
        <f t="shared" si="61"/>
        <v>カヌー Sprint K2（500m） 女子/30+</v>
      </c>
      <c r="D1976" s="3" t="s">
        <v>516</v>
      </c>
      <c r="E1976" t="s">
        <v>1007</v>
      </c>
      <c r="F1976" t="s">
        <v>2728</v>
      </c>
      <c r="G1976" s="3" t="s">
        <v>616</v>
      </c>
      <c r="H1976" t="s">
        <v>1077</v>
      </c>
      <c r="I1976" t="s">
        <v>2796</v>
      </c>
      <c r="J1976" s="3" t="s">
        <v>503</v>
      </c>
      <c r="K1976" t="s">
        <v>1079</v>
      </c>
      <c r="L1976" t="s">
        <v>2798</v>
      </c>
      <c r="M1976" s="3" t="s">
        <v>533</v>
      </c>
      <c r="N1976" t="s">
        <v>811</v>
      </c>
      <c r="O1976" t="s">
        <v>2451</v>
      </c>
    </row>
    <row r="1977" spans="2:15" ht="18" hidden="1" x14ac:dyDescent="0.45">
      <c r="B1977" s="5" t="str">
        <f t="shared" si="60"/>
        <v>00006-00013-00002-00011</v>
      </c>
      <c r="C1977" s="5" t="str">
        <f t="shared" si="61"/>
        <v>カヌー Sprint K2（500m） 女子/35+</v>
      </c>
      <c r="D1977" s="3" t="s">
        <v>516</v>
      </c>
      <c r="E1977" t="s">
        <v>1007</v>
      </c>
      <c r="F1977" t="s">
        <v>2728</v>
      </c>
      <c r="G1977" s="3" t="s">
        <v>616</v>
      </c>
      <c r="H1977" t="s">
        <v>1077</v>
      </c>
      <c r="I1977" t="s">
        <v>2796</v>
      </c>
      <c r="J1977" s="3" t="s">
        <v>503</v>
      </c>
      <c r="K1977" t="s">
        <v>1079</v>
      </c>
      <c r="L1977" t="s">
        <v>2798</v>
      </c>
      <c r="M1977" s="3" t="s">
        <v>535</v>
      </c>
      <c r="N1977" t="s">
        <v>812</v>
      </c>
      <c r="O1977" t="s">
        <v>2452</v>
      </c>
    </row>
    <row r="1978" spans="2:15" ht="18" hidden="1" x14ac:dyDescent="0.45">
      <c r="B1978" s="5" t="str">
        <f t="shared" si="60"/>
        <v>00006-00013-00002-00012</v>
      </c>
      <c r="C1978" s="5" t="str">
        <f t="shared" si="61"/>
        <v>カヌー Sprint K2（500m） 女子/40+</v>
      </c>
      <c r="D1978" s="3" t="s">
        <v>516</v>
      </c>
      <c r="E1978" t="s">
        <v>1007</v>
      </c>
      <c r="F1978" t="s">
        <v>2728</v>
      </c>
      <c r="G1978" s="3" t="s">
        <v>616</v>
      </c>
      <c r="H1978" t="s">
        <v>1077</v>
      </c>
      <c r="I1978" t="s">
        <v>2796</v>
      </c>
      <c r="J1978" s="3" t="s">
        <v>503</v>
      </c>
      <c r="K1978" t="s">
        <v>1079</v>
      </c>
      <c r="L1978" t="s">
        <v>2798</v>
      </c>
      <c r="M1978" s="3" t="s">
        <v>537</v>
      </c>
      <c r="N1978" t="s">
        <v>813</v>
      </c>
      <c r="O1978" t="s">
        <v>2453</v>
      </c>
    </row>
    <row r="1979" spans="2:15" ht="18" hidden="1" x14ac:dyDescent="0.45">
      <c r="B1979" s="5" t="str">
        <f t="shared" si="60"/>
        <v>00006-00013-00002-00013</v>
      </c>
      <c r="C1979" s="5" t="str">
        <f t="shared" si="61"/>
        <v>カヌー Sprint K2（500m） 女子/45+</v>
      </c>
      <c r="D1979" s="3" t="s">
        <v>516</v>
      </c>
      <c r="E1979" t="s">
        <v>1007</v>
      </c>
      <c r="F1979" t="s">
        <v>2728</v>
      </c>
      <c r="G1979" s="3" t="s">
        <v>616</v>
      </c>
      <c r="H1979" t="s">
        <v>1077</v>
      </c>
      <c r="I1979" t="s">
        <v>2796</v>
      </c>
      <c r="J1979" s="3" t="s">
        <v>503</v>
      </c>
      <c r="K1979" t="s">
        <v>1079</v>
      </c>
      <c r="L1979" t="s">
        <v>2798</v>
      </c>
      <c r="M1979" s="3" t="s">
        <v>616</v>
      </c>
      <c r="N1979" t="s">
        <v>814</v>
      </c>
      <c r="O1979" t="s">
        <v>2454</v>
      </c>
    </row>
    <row r="1980" spans="2:15" ht="18" hidden="1" x14ac:dyDescent="0.45">
      <c r="B1980" s="5" t="str">
        <f t="shared" si="60"/>
        <v>00006-00013-00002-00014</v>
      </c>
      <c r="C1980" s="5" t="str">
        <f t="shared" si="61"/>
        <v>カヌー Sprint K2（500m） 女子/50+</v>
      </c>
      <c r="D1980" s="3" t="s">
        <v>516</v>
      </c>
      <c r="E1980" t="s">
        <v>1007</v>
      </c>
      <c r="F1980" t="s">
        <v>2728</v>
      </c>
      <c r="G1980" s="3" t="s">
        <v>616</v>
      </c>
      <c r="H1980" t="s">
        <v>1077</v>
      </c>
      <c r="I1980" t="s">
        <v>2796</v>
      </c>
      <c r="J1980" s="3" t="s">
        <v>503</v>
      </c>
      <c r="K1980" t="s">
        <v>1079</v>
      </c>
      <c r="L1980" t="s">
        <v>2798</v>
      </c>
      <c r="M1980" s="3" t="s">
        <v>618</v>
      </c>
      <c r="N1980" t="s">
        <v>815</v>
      </c>
      <c r="O1980" t="s">
        <v>2456</v>
      </c>
    </row>
    <row r="1981" spans="2:15" ht="18" hidden="1" x14ac:dyDescent="0.45">
      <c r="B1981" s="5" t="str">
        <f t="shared" si="60"/>
        <v>00006-00013-00002-00015</v>
      </c>
      <c r="C1981" s="5" t="str">
        <f t="shared" si="61"/>
        <v>カヌー Sprint K2（500m） 女子/55+</v>
      </c>
      <c r="D1981" s="3" t="s">
        <v>516</v>
      </c>
      <c r="E1981" t="s">
        <v>1007</v>
      </c>
      <c r="F1981" t="s">
        <v>2728</v>
      </c>
      <c r="G1981" s="3" t="s">
        <v>616</v>
      </c>
      <c r="H1981" t="s">
        <v>1077</v>
      </c>
      <c r="I1981" t="s">
        <v>2796</v>
      </c>
      <c r="J1981" s="3" t="s">
        <v>503</v>
      </c>
      <c r="K1981" t="s">
        <v>1079</v>
      </c>
      <c r="L1981" t="s">
        <v>2798</v>
      </c>
      <c r="M1981" s="3" t="s">
        <v>620</v>
      </c>
      <c r="N1981" t="s">
        <v>816</v>
      </c>
      <c r="O1981" t="s">
        <v>2457</v>
      </c>
    </row>
    <row r="1982" spans="2:15" ht="18" hidden="1" x14ac:dyDescent="0.45">
      <c r="B1982" s="5" t="str">
        <f t="shared" si="60"/>
        <v>00006-00013-00002-00016</v>
      </c>
      <c r="C1982" s="5" t="str">
        <f t="shared" si="61"/>
        <v>カヌー Sprint K2（500m） 女子/60+</v>
      </c>
      <c r="D1982" s="3" t="s">
        <v>516</v>
      </c>
      <c r="E1982" t="s">
        <v>1007</v>
      </c>
      <c r="F1982" t="s">
        <v>2728</v>
      </c>
      <c r="G1982" s="3" t="s">
        <v>616</v>
      </c>
      <c r="H1982" t="s">
        <v>1077</v>
      </c>
      <c r="I1982" t="s">
        <v>2796</v>
      </c>
      <c r="J1982" s="3" t="s">
        <v>503</v>
      </c>
      <c r="K1982" t="s">
        <v>1079</v>
      </c>
      <c r="L1982" t="s">
        <v>2798</v>
      </c>
      <c r="M1982" s="3" t="s">
        <v>622</v>
      </c>
      <c r="N1982" t="s">
        <v>817</v>
      </c>
      <c r="O1982" t="s">
        <v>2458</v>
      </c>
    </row>
    <row r="1983" spans="2:15" ht="18" hidden="1" x14ac:dyDescent="0.45">
      <c r="B1983" s="5" t="str">
        <f t="shared" si="60"/>
        <v>00006-00013-00002-00017</v>
      </c>
      <c r="C1983" s="5" t="str">
        <f t="shared" si="61"/>
        <v>カヌー Sprint K2（500m） 女子/65+</v>
      </c>
      <c r="D1983" s="3" t="s">
        <v>516</v>
      </c>
      <c r="E1983" t="s">
        <v>1007</v>
      </c>
      <c r="F1983" t="s">
        <v>2728</v>
      </c>
      <c r="G1983" s="3" t="s">
        <v>616</v>
      </c>
      <c r="H1983" t="s">
        <v>1077</v>
      </c>
      <c r="I1983" t="s">
        <v>2796</v>
      </c>
      <c r="J1983" s="3" t="s">
        <v>503</v>
      </c>
      <c r="K1983" t="s">
        <v>1079</v>
      </c>
      <c r="L1983" t="s">
        <v>2798</v>
      </c>
      <c r="M1983" s="3" t="s">
        <v>624</v>
      </c>
      <c r="N1983" t="s">
        <v>818</v>
      </c>
      <c r="O1983" t="s">
        <v>2459</v>
      </c>
    </row>
    <row r="1984" spans="2:15" ht="18" hidden="1" x14ac:dyDescent="0.45">
      <c r="B1984" s="5" t="str">
        <f t="shared" si="60"/>
        <v>00006-00013-00002-00018</v>
      </c>
      <c r="C1984" s="5" t="str">
        <f t="shared" si="61"/>
        <v>カヌー Sprint K2（500m） 女子/70+</v>
      </c>
      <c r="D1984" s="3" t="s">
        <v>516</v>
      </c>
      <c r="E1984" t="s">
        <v>1007</v>
      </c>
      <c r="F1984" t="s">
        <v>2728</v>
      </c>
      <c r="G1984" s="3" t="s">
        <v>616</v>
      </c>
      <c r="H1984" t="s">
        <v>1077</v>
      </c>
      <c r="I1984" t="s">
        <v>2796</v>
      </c>
      <c r="J1984" s="3" t="s">
        <v>503</v>
      </c>
      <c r="K1984" t="s">
        <v>1079</v>
      </c>
      <c r="L1984" t="s">
        <v>2798</v>
      </c>
      <c r="M1984" s="3" t="s">
        <v>626</v>
      </c>
      <c r="N1984" t="s">
        <v>819</v>
      </c>
      <c r="O1984" t="s">
        <v>2461</v>
      </c>
    </row>
    <row r="1985" spans="2:15" ht="18" hidden="1" x14ac:dyDescent="0.45">
      <c r="B1985" s="5" t="str">
        <f t="shared" si="60"/>
        <v>00006-00013-00003-00001</v>
      </c>
      <c r="C1985" s="5" t="str">
        <f t="shared" si="61"/>
        <v>カヌー Sprint K4（500m） 男子/ｵｰﾌﾟﾝ</v>
      </c>
      <c r="D1985" s="3" t="s">
        <v>516</v>
      </c>
      <c r="E1985" t="s">
        <v>1007</v>
      </c>
      <c r="F1985" t="s">
        <v>2728</v>
      </c>
      <c r="G1985" s="3" t="s">
        <v>616</v>
      </c>
      <c r="H1985" t="s">
        <v>1077</v>
      </c>
      <c r="I1985" t="s">
        <v>2796</v>
      </c>
      <c r="J1985" s="3" t="s">
        <v>505</v>
      </c>
      <c r="K1985" t="s">
        <v>1080</v>
      </c>
      <c r="L1985" t="s">
        <v>2799</v>
      </c>
      <c r="M1985" s="3" t="s">
        <v>498</v>
      </c>
      <c r="N1985" t="s">
        <v>1081</v>
      </c>
      <c r="O1985" t="s">
        <v>2800</v>
      </c>
    </row>
    <row r="1986" spans="2:15" ht="18" hidden="1" x14ac:dyDescent="0.45">
      <c r="B1986" s="5" t="str">
        <f t="shared" si="60"/>
        <v>00006-00013-00003-00002</v>
      </c>
      <c r="C1986" s="5" t="str">
        <f t="shared" si="61"/>
        <v>カヌー Sprint K4（500m） 女子/ｵｰﾌﾟﾝ</v>
      </c>
      <c r="D1986" s="3" t="s">
        <v>516</v>
      </c>
      <c r="E1986" t="s">
        <v>1007</v>
      </c>
      <c r="F1986" t="s">
        <v>2728</v>
      </c>
      <c r="G1986" s="3" t="s">
        <v>616</v>
      </c>
      <c r="H1986" t="s">
        <v>1077</v>
      </c>
      <c r="I1986" t="s">
        <v>2796</v>
      </c>
      <c r="J1986" s="3" t="s">
        <v>505</v>
      </c>
      <c r="K1986" t="s">
        <v>1080</v>
      </c>
      <c r="L1986" t="s">
        <v>2799</v>
      </c>
      <c r="M1986" s="3" t="s">
        <v>503</v>
      </c>
      <c r="N1986" t="s">
        <v>1082</v>
      </c>
      <c r="O1986" t="s">
        <v>2801</v>
      </c>
    </row>
    <row r="1987" spans="2:15" ht="18" hidden="1" x14ac:dyDescent="0.45">
      <c r="B1987" s="5" t="str">
        <f t="shared" ref="B1987:B2050" si="62">CONCATENATE(D1987,"-",G1987,"-",J1987,"-",M1987)</f>
        <v>00006-00013-00004-00001</v>
      </c>
      <c r="C1987" s="5" t="str">
        <f t="shared" ref="C1987:C2050" si="63">_xlfn.CONCAT(E1987," ",I1987," ",K1987," ",N1987)</f>
        <v>カヌー Sprint XK2（500m） 混合/30+</v>
      </c>
      <c r="D1987" s="3" t="s">
        <v>516</v>
      </c>
      <c r="E1987" t="s">
        <v>1007</v>
      </c>
      <c r="F1987" t="s">
        <v>2728</v>
      </c>
      <c r="G1987" s="3" t="s">
        <v>616</v>
      </c>
      <c r="H1987" t="s">
        <v>1077</v>
      </c>
      <c r="I1987" t="s">
        <v>2796</v>
      </c>
      <c r="J1987" s="3" t="s">
        <v>507</v>
      </c>
      <c r="K1987" t="s">
        <v>1083</v>
      </c>
      <c r="L1987" t="s">
        <v>2802</v>
      </c>
      <c r="M1987" s="3" t="s">
        <v>498</v>
      </c>
      <c r="N1987" t="s">
        <v>1043</v>
      </c>
      <c r="O1987" t="s">
        <v>2762</v>
      </c>
    </row>
    <row r="1988" spans="2:15" ht="18" hidden="1" x14ac:dyDescent="0.45">
      <c r="B1988" s="5" t="str">
        <f t="shared" si="62"/>
        <v>00006-00013-00004-00002</v>
      </c>
      <c r="C1988" s="5" t="str">
        <f t="shared" si="63"/>
        <v>カヌー Sprint XK2（500m） 混合/35+</v>
      </c>
      <c r="D1988" s="3" t="s">
        <v>516</v>
      </c>
      <c r="E1988" t="s">
        <v>1007</v>
      </c>
      <c r="F1988" t="s">
        <v>2728</v>
      </c>
      <c r="G1988" s="3" t="s">
        <v>616</v>
      </c>
      <c r="H1988" t="s">
        <v>1077</v>
      </c>
      <c r="I1988" t="s">
        <v>2796</v>
      </c>
      <c r="J1988" s="3" t="s">
        <v>507</v>
      </c>
      <c r="K1988" t="s">
        <v>1083</v>
      </c>
      <c r="L1988" t="s">
        <v>2802</v>
      </c>
      <c r="M1988" s="3" t="s">
        <v>503</v>
      </c>
      <c r="N1988" t="s">
        <v>1044</v>
      </c>
      <c r="O1988" t="s">
        <v>2763</v>
      </c>
    </row>
    <row r="1989" spans="2:15" ht="18" hidden="1" x14ac:dyDescent="0.45">
      <c r="B1989" s="5" t="str">
        <f t="shared" si="62"/>
        <v>00006-00013-00004-00003</v>
      </c>
      <c r="C1989" s="5" t="str">
        <f t="shared" si="63"/>
        <v>カヌー Sprint XK2（500m） 混合/40+</v>
      </c>
      <c r="D1989" s="3" t="s">
        <v>516</v>
      </c>
      <c r="E1989" t="s">
        <v>1007</v>
      </c>
      <c r="F1989" t="s">
        <v>2728</v>
      </c>
      <c r="G1989" s="3" t="s">
        <v>616</v>
      </c>
      <c r="H1989" t="s">
        <v>1077</v>
      </c>
      <c r="I1989" t="s">
        <v>2796</v>
      </c>
      <c r="J1989" s="3" t="s">
        <v>507</v>
      </c>
      <c r="K1989" t="s">
        <v>1083</v>
      </c>
      <c r="L1989" t="s">
        <v>2802</v>
      </c>
      <c r="M1989" s="3" t="s">
        <v>505</v>
      </c>
      <c r="N1989" t="s">
        <v>1045</v>
      </c>
      <c r="O1989" t="s">
        <v>2764</v>
      </c>
    </row>
    <row r="1990" spans="2:15" ht="18" hidden="1" x14ac:dyDescent="0.45">
      <c r="B1990" s="5" t="str">
        <f t="shared" si="62"/>
        <v>00006-00013-00004-00004</v>
      </c>
      <c r="C1990" s="5" t="str">
        <f t="shared" si="63"/>
        <v>カヌー Sprint XK2（500m） 混合/45+</v>
      </c>
      <c r="D1990" s="3" t="s">
        <v>516</v>
      </c>
      <c r="E1990" t="s">
        <v>1007</v>
      </c>
      <c r="F1990" t="s">
        <v>2728</v>
      </c>
      <c r="G1990" s="3" t="s">
        <v>616</v>
      </c>
      <c r="H1990" t="s">
        <v>1077</v>
      </c>
      <c r="I1990" t="s">
        <v>2796</v>
      </c>
      <c r="J1990" s="3" t="s">
        <v>507</v>
      </c>
      <c r="K1990" t="s">
        <v>1083</v>
      </c>
      <c r="L1990" t="s">
        <v>2802</v>
      </c>
      <c r="M1990" s="3" t="s">
        <v>507</v>
      </c>
      <c r="N1990" t="s">
        <v>1046</v>
      </c>
      <c r="O1990" t="s">
        <v>2765</v>
      </c>
    </row>
    <row r="1991" spans="2:15" ht="18" hidden="1" x14ac:dyDescent="0.45">
      <c r="B1991" s="5" t="str">
        <f t="shared" si="62"/>
        <v>00006-00013-00004-00005</v>
      </c>
      <c r="C1991" s="5" t="str">
        <f t="shared" si="63"/>
        <v>カヌー Sprint XK2（500m） 混合/50+</v>
      </c>
      <c r="D1991" s="3" t="s">
        <v>516</v>
      </c>
      <c r="E1991" t="s">
        <v>1007</v>
      </c>
      <c r="F1991" t="s">
        <v>2728</v>
      </c>
      <c r="G1991" s="3" t="s">
        <v>616</v>
      </c>
      <c r="H1991" t="s">
        <v>1077</v>
      </c>
      <c r="I1991" t="s">
        <v>2796</v>
      </c>
      <c r="J1991" s="3" t="s">
        <v>507</v>
      </c>
      <c r="K1991" t="s">
        <v>1083</v>
      </c>
      <c r="L1991" t="s">
        <v>2802</v>
      </c>
      <c r="M1991" s="3" t="s">
        <v>514</v>
      </c>
      <c r="N1991" t="s">
        <v>1047</v>
      </c>
      <c r="O1991" t="s">
        <v>2766</v>
      </c>
    </row>
    <row r="1992" spans="2:15" ht="18" hidden="1" x14ac:dyDescent="0.45">
      <c r="B1992" s="5" t="str">
        <f t="shared" si="62"/>
        <v>00006-00013-00004-00006</v>
      </c>
      <c r="C1992" s="5" t="str">
        <f t="shared" si="63"/>
        <v>カヌー Sprint XK2（500m） 混合/55+</v>
      </c>
      <c r="D1992" s="3" t="s">
        <v>516</v>
      </c>
      <c r="E1992" t="s">
        <v>1007</v>
      </c>
      <c r="F1992" t="s">
        <v>2728</v>
      </c>
      <c r="G1992" s="3" t="s">
        <v>616</v>
      </c>
      <c r="H1992" t="s">
        <v>1077</v>
      </c>
      <c r="I1992" t="s">
        <v>2796</v>
      </c>
      <c r="J1992" s="3" t="s">
        <v>507</v>
      </c>
      <c r="K1992" t="s">
        <v>1083</v>
      </c>
      <c r="L1992" t="s">
        <v>2802</v>
      </c>
      <c r="M1992" s="3" t="s">
        <v>516</v>
      </c>
      <c r="N1992" t="s">
        <v>1048</v>
      </c>
      <c r="O1992" t="s">
        <v>2767</v>
      </c>
    </row>
    <row r="1993" spans="2:15" ht="18" hidden="1" x14ac:dyDescent="0.45">
      <c r="B1993" s="5" t="str">
        <f t="shared" si="62"/>
        <v>00006-00013-00004-00007</v>
      </c>
      <c r="C1993" s="5" t="str">
        <f t="shared" si="63"/>
        <v>カヌー Sprint XK2（500m） 混合/60+</v>
      </c>
      <c r="D1993" s="3" t="s">
        <v>516</v>
      </c>
      <c r="E1993" t="s">
        <v>1007</v>
      </c>
      <c r="F1993" t="s">
        <v>2728</v>
      </c>
      <c r="G1993" s="3" t="s">
        <v>616</v>
      </c>
      <c r="H1993" t="s">
        <v>1077</v>
      </c>
      <c r="I1993" t="s">
        <v>2796</v>
      </c>
      <c r="J1993" s="3" t="s">
        <v>507</v>
      </c>
      <c r="K1993" t="s">
        <v>1083</v>
      </c>
      <c r="L1993" t="s">
        <v>2802</v>
      </c>
      <c r="M1993" s="3" t="s">
        <v>518</v>
      </c>
      <c r="N1993" t="s">
        <v>1049</v>
      </c>
      <c r="O1993" t="s">
        <v>2768</v>
      </c>
    </row>
    <row r="1994" spans="2:15" ht="18" hidden="1" x14ac:dyDescent="0.45">
      <c r="B1994" s="5" t="str">
        <f t="shared" si="62"/>
        <v>00006-00013-00004-00008</v>
      </c>
      <c r="C1994" s="5" t="str">
        <f t="shared" si="63"/>
        <v>カヌー Sprint XK2（500m） 混合/65+</v>
      </c>
      <c r="D1994" s="3" t="s">
        <v>516</v>
      </c>
      <c r="E1994" t="s">
        <v>1007</v>
      </c>
      <c r="F1994" t="s">
        <v>2728</v>
      </c>
      <c r="G1994" s="3" t="s">
        <v>616</v>
      </c>
      <c r="H1994" t="s">
        <v>1077</v>
      </c>
      <c r="I1994" t="s">
        <v>2796</v>
      </c>
      <c r="J1994" s="3" t="s">
        <v>507</v>
      </c>
      <c r="K1994" t="s">
        <v>1083</v>
      </c>
      <c r="L1994" t="s">
        <v>2802</v>
      </c>
      <c r="M1994" s="3" t="s">
        <v>520</v>
      </c>
      <c r="N1994" t="s">
        <v>1052</v>
      </c>
      <c r="O1994" t="s">
        <v>2771</v>
      </c>
    </row>
    <row r="1995" spans="2:15" ht="18" hidden="1" x14ac:dyDescent="0.45">
      <c r="B1995" s="5" t="str">
        <f t="shared" si="62"/>
        <v>00006-00013-00004-00009</v>
      </c>
      <c r="C1995" s="5" t="str">
        <f t="shared" si="63"/>
        <v>カヌー Sprint XK2（500m） 混合/70+</v>
      </c>
      <c r="D1995" s="3" t="s">
        <v>516</v>
      </c>
      <c r="E1995" t="s">
        <v>1007</v>
      </c>
      <c r="F1995" t="s">
        <v>2728</v>
      </c>
      <c r="G1995" s="3" t="s">
        <v>616</v>
      </c>
      <c r="H1995" t="s">
        <v>1077</v>
      </c>
      <c r="I1995" t="s">
        <v>2796</v>
      </c>
      <c r="J1995" s="3" t="s">
        <v>507</v>
      </c>
      <c r="K1995" t="s">
        <v>1083</v>
      </c>
      <c r="L1995" t="s">
        <v>2802</v>
      </c>
      <c r="M1995" s="3" t="s">
        <v>531</v>
      </c>
      <c r="N1995" t="s">
        <v>1053</v>
      </c>
      <c r="O1995" t="s">
        <v>2772</v>
      </c>
    </row>
    <row r="1996" spans="2:15" ht="18" hidden="1" x14ac:dyDescent="0.45">
      <c r="B1996" s="5" t="str">
        <f t="shared" si="62"/>
        <v>00006-00013-00005-00001</v>
      </c>
      <c r="C1996" s="5" t="str">
        <f t="shared" si="63"/>
        <v>カヌー Sprint XK4（500m） 混合/ｵｰﾌﾟﾝ</v>
      </c>
      <c r="D1996" s="3" t="s">
        <v>516</v>
      </c>
      <c r="E1996" t="s">
        <v>1007</v>
      </c>
      <c r="F1996" t="s">
        <v>2728</v>
      </c>
      <c r="G1996" s="3" t="s">
        <v>616</v>
      </c>
      <c r="H1996" t="s">
        <v>1077</v>
      </c>
      <c r="I1996" t="s">
        <v>2796</v>
      </c>
      <c r="J1996" s="3" t="s">
        <v>514</v>
      </c>
      <c r="K1996" t="s">
        <v>1084</v>
      </c>
      <c r="L1996" t="s">
        <v>2803</v>
      </c>
      <c r="M1996" s="3" t="s">
        <v>498</v>
      </c>
      <c r="N1996" t="s">
        <v>1085</v>
      </c>
      <c r="O1996" t="s">
        <v>2804</v>
      </c>
    </row>
    <row r="1997" spans="2:15" ht="18" hidden="1" x14ac:dyDescent="0.45">
      <c r="B1997" s="5" t="str">
        <f t="shared" si="62"/>
        <v>00006-00013-00006-00001</v>
      </c>
      <c r="C1997" s="5" t="str">
        <f t="shared" si="63"/>
        <v>カヌー Sprint C1（500m） 男子/30+</v>
      </c>
      <c r="D1997" s="3" t="s">
        <v>516</v>
      </c>
      <c r="E1997" t="s">
        <v>1007</v>
      </c>
      <c r="F1997" t="s">
        <v>2728</v>
      </c>
      <c r="G1997" s="3" t="s">
        <v>616</v>
      </c>
      <c r="H1997" t="s">
        <v>1077</v>
      </c>
      <c r="I1997" t="s">
        <v>2796</v>
      </c>
      <c r="J1997" s="3" t="s">
        <v>516</v>
      </c>
      <c r="K1997" t="s">
        <v>1086</v>
      </c>
      <c r="L1997" t="s">
        <v>2805</v>
      </c>
      <c r="M1997" s="3" t="s">
        <v>498</v>
      </c>
      <c r="N1997" t="s">
        <v>795</v>
      </c>
      <c r="O1997" t="s">
        <v>2433</v>
      </c>
    </row>
    <row r="1998" spans="2:15" ht="18" hidden="1" x14ac:dyDescent="0.45">
      <c r="B1998" s="5" t="str">
        <f t="shared" si="62"/>
        <v>00006-00013-00006-00002</v>
      </c>
      <c r="C1998" s="5" t="str">
        <f t="shared" si="63"/>
        <v>カヌー Sprint C1（500m） 男子/35+</v>
      </c>
      <c r="D1998" s="3" t="s">
        <v>516</v>
      </c>
      <c r="E1998" t="s">
        <v>1007</v>
      </c>
      <c r="F1998" t="s">
        <v>2728</v>
      </c>
      <c r="G1998" s="3" t="s">
        <v>616</v>
      </c>
      <c r="H1998" t="s">
        <v>1077</v>
      </c>
      <c r="I1998" t="s">
        <v>2796</v>
      </c>
      <c r="J1998" s="3" t="s">
        <v>516</v>
      </c>
      <c r="K1998" t="s">
        <v>1086</v>
      </c>
      <c r="L1998" t="s">
        <v>2805</v>
      </c>
      <c r="M1998" s="3" t="s">
        <v>503</v>
      </c>
      <c r="N1998" t="s">
        <v>796</v>
      </c>
      <c r="O1998" t="s">
        <v>2434</v>
      </c>
    </row>
    <row r="1999" spans="2:15" ht="18" hidden="1" x14ac:dyDescent="0.45">
      <c r="B1999" s="5" t="str">
        <f t="shared" si="62"/>
        <v>00006-00013-00006-00003</v>
      </c>
      <c r="C1999" s="5" t="str">
        <f t="shared" si="63"/>
        <v>カヌー Sprint C1（500m） 男子/40+</v>
      </c>
      <c r="D1999" s="3" t="s">
        <v>516</v>
      </c>
      <c r="E1999" t="s">
        <v>1007</v>
      </c>
      <c r="F1999" t="s">
        <v>2728</v>
      </c>
      <c r="G1999" s="3" t="s">
        <v>616</v>
      </c>
      <c r="H1999" t="s">
        <v>1077</v>
      </c>
      <c r="I1999" t="s">
        <v>2796</v>
      </c>
      <c r="J1999" s="3" t="s">
        <v>516</v>
      </c>
      <c r="K1999" t="s">
        <v>1086</v>
      </c>
      <c r="L1999" t="s">
        <v>2805</v>
      </c>
      <c r="M1999" s="3" t="s">
        <v>505</v>
      </c>
      <c r="N1999" t="s">
        <v>797</v>
      </c>
      <c r="O1999" t="s">
        <v>2435</v>
      </c>
    </row>
    <row r="2000" spans="2:15" ht="18" hidden="1" x14ac:dyDescent="0.45">
      <c r="B2000" s="5" t="str">
        <f t="shared" si="62"/>
        <v>00006-00013-00006-00004</v>
      </c>
      <c r="C2000" s="5" t="str">
        <f t="shared" si="63"/>
        <v>カヌー Sprint C1（500m） 男子/45+</v>
      </c>
      <c r="D2000" s="3" t="s">
        <v>516</v>
      </c>
      <c r="E2000" t="s">
        <v>1007</v>
      </c>
      <c r="F2000" t="s">
        <v>2728</v>
      </c>
      <c r="G2000" s="3" t="s">
        <v>616</v>
      </c>
      <c r="H2000" t="s">
        <v>1077</v>
      </c>
      <c r="I2000" t="s">
        <v>2796</v>
      </c>
      <c r="J2000" s="3" t="s">
        <v>516</v>
      </c>
      <c r="K2000" t="s">
        <v>1086</v>
      </c>
      <c r="L2000" t="s">
        <v>2805</v>
      </c>
      <c r="M2000" s="3" t="s">
        <v>507</v>
      </c>
      <c r="N2000" t="s">
        <v>798</v>
      </c>
      <c r="O2000" t="s">
        <v>2436</v>
      </c>
    </row>
    <row r="2001" spans="2:15" ht="18" hidden="1" x14ac:dyDescent="0.45">
      <c r="B2001" s="5" t="str">
        <f t="shared" si="62"/>
        <v>00006-00013-00006-00005</v>
      </c>
      <c r="C2001" s="5" t="str">
        <f t="shared" si="63"/>
        <v>カヌー Sprint C1（500m） 男子/50+</v>
      </c>
      <c r="D2001" s="3" t="s">
        <v>516</v>
      </c>
      <c r="E2001" t="s">
        <v>1007</v>
      </c>
      <c r="F2001" t="s">
        <v>2728</v>
      </c>
      <c r="G2001" s="3" t="s">
        <v>616</v>
      </c>
      <c r="H2001" t="s">
        <v>1077</v>
      </c>
      <c r="I2001" t="s">
        <v>2796</v>
      </c>
      <c r="J2001" s="3" t="s">
        <v>516</v>
      </c>
      <c r="K2001" t="s">
        <v>1086</v>
      </c>
      <c r="L2001" t="s">
        <v>2805</v>
      </c>
      <c r="M2001" s="3" t="s">
        <v>514</v>
      </c>
      <c r="N2001" t="s">
        <v>799</v>
      </c>
      <c r="O2001" t="s">
        <v>2438</v>
      </c>
    </row>
    <row r="2002" spans="2:15" ht="18" hidden="1" x14ac:dyDescent="0.45">
      <c r="B2002" s="5" t="str">
        <f t="shared" si="62"/>
        <v>00006-00013-00006-00006</v>
      </c>
      <c r="C2002" s="5" t="str">
        <f t="shared" si="63"/>
        <v>カヌー Sprint C1（500m） 男子/55+</v>
      </c>
      <c r="D2002" s="3" t="s">
        <v>516</v>
      </c>
      <c r="E2002" t="s">
        <v>1007</v>
      </c>
      <c r="F2002" t="s">
        <v>2728</v>
      </c>
      <c r="G2002" s="3" t="s">
        <v>616</v>
      </c>
      <c r="H2002" t="s">
        <v>1077</v>
      </c>
      <c r="I2002" t="s">
        <v>2796</v>
      </c>
      <c r="J2002" s="3" t="s">
        <v>516</v>
      </c>
      <c r="K2002" t="s">
        <v>1086</v>
      </c>
      <c r="L2002" t="s">
        <v>2805</v>
      </c>
      <c r="M2002" s="3" t="s">
        <v>516</v>
      </c>
      <c r="N2002" t="s">
        <v>800</v>
      </c>
      <c r="O2002" t="s">
        <v>2439</v>
      </c>
    </row>
    <row r="2003" spans="2:15" ht="18" hidden="1" x14ac:dyDescent="0.45">
      <c r="B2003" s="5" t="str">
        <f t="shared" si="62"/>
        <v>00006-00013-00006-00007</v>
      </c>
      <c r="C2003" s="5" t="str">
        <f t="shared" si="63"/>
        <v>カヌー Sprint C1（500m） 男子/60+</v>
      </c>
      <c r="D2003" s="3" t="s">
        <v>516</v>
      </c>
      <c r="E2003" t="s">
        <v>1007</v>
      </c>
      <c r="F2003" t="s">
        <v>2728</v>
      </c>
      <c r="G2003" s="3" t="s">
        <v>616</v>
      </c>
      <c r="H2003" t="s">
        <v>1077</v>
      </c>
      <c r="I2003" t="s">
        <v>2796</v>
      </c>
      <c r="J2003" s="3" t="s">
        <v>516</v>
      </c>
      <c r="K2003" t="s">
        <v>1086</v>
      </c>
      <c r="L2003" t="s">
        <v>2805</v>
      </c>
      <c r="M2003" s="3" t="s">
        <v>518</v>
      </c>
      <c r="N2003" t="s">
        <v>801</v>
      </c>
      <c r="O2003" t="s">
        <v>2440</v>
      </c>
    </row>
    <row r="2004" spans="2:15" ht="18" hidden="1" x14ac:dyDescent="0.45">
      <c r="B2004" s="5" t="str">
        <f t="shared" si="62"/>
        <v>00006-00013-00006-00008</v>
      </c>
      <c r="C2004" s="5" t="str">
        <f t="shared" si="63"/>
        <v>カヌー Sprint C1（500m） 男子/65+</v>
      </c>
      <c r="D2004" s="3" t="s">
        <v>516</v>
      </c>
      <c r="E2004" t="s">
        <v>1007</v>
      </c>
      <c r="F2004" t="s">
        <v>2728</v>
      </c>
      <c r="G2004" s="3" t="s">
        <v>616</v>
      </c>
      <c r="H2004" t="s">
        <v>1077</v>
      </c>
      <c r="I2004" t="s">
        <v>2796</v>
      </c>
      <c r="J2004" s="3" t="s">
        <v>516</v>
      </c>
      <c r="K2004" t="s">
        <v>1086</v>
      </c>
      <c r="L2004" t="s">
        <v>2805</v>
      </c>
      <c r="M2004" s="3" t="s">
        <v>520</v>
      </c>
      <c r="N2004" t="s">
        <v>802</v>
      </c>
      <c r="O2004" t="s">
        <v>2441</v>
      </c>
    </row>
    <row r="2005" spans="2:15" ht="18" hidden="1" x14ac:dyDescent="0.45">
      <c r="B2005" s="5" t="str">
        <f t="shared" si="62"/>
        <v>00006-00013-00006-00009</v>
      </c>
      <c r="C2005" s="5" t="str">
        <f t="shared" si="63"/>
        <v>カヌー Sprint C1（500m） 男子/70+</v>
      </c>
      <c r="D2005" s="3" t="s">
        <v>516</v>
      </c>
      <c r="E2005" t="s">
        <v>1007</v>
      </c>
      <c r="F2005" t="s">
        <v>2728</v>
      </c>
      <c r="G2005" s="3" t="s">
        <v>616</v>
      </c>
      <c r="H2005" t="s">
        <v>1077</v>
      </c>
      <c r="I2005" t="s">
        <v>2796</v>
      </c>
      <c r="J2005" s="3" t="s">
        <v>516</v>
      </c>
      <c r="K2005" t="s">
        <v>1086</v>
      </c>
      <c r="L2005" t="s">
        <v>2805</v>
      </c>
      <c r="M2005" s="3" t="s">
        <v>531</v>
      </c>
      <c r="N2005" t="s">
        <v>803</v>
      </c>
      <c r="O2005" t="s">
        <v>2443</v>
      </c>
    </row>
    <row r="2006" spans="2:15" ht="18" hidden="1" x14ac:dyDescent="0.45">
      <c r="B2006" s="5" t="str">
        <f t="shared" si="62"/>
        <v>00006-00013-00006-00010</v>
      </c>
      <c r="C2006" s="5" t="str">
        <f t="shared" si="63"/>
        <v>カヌー Sprint C1（500m） 女子/ｵｰﾌﾟﾝ</v>
      </c>
      <c r="D2006" s="3" t="s">
        <v>516</v>
      </c>
      <c r="E2006" t="s">
        <v>1007</v>
      </c>
      <c r="F2006" t="s">
        <v>2728</v>
      </c>
      <c r="G2006" s="3" t="s">
        <v>616</v>
      </c>
      <c r="H2006" t="s">
        <v>1077</v>
      </c>
      <c r="I2006" t="s">
        <v>2796</v>
      </c>
      <c r="J2006" s="3" t="s">
        <v>516</v>
      </c>
      <c r="K2006" t="s">
        <v>1086</v>
      </c>
      <c r="L2006" t="s">
        <v>2805</v>
      </c>
      <c r="M2006" s="3" t="s">
        <v>533</v>
      </c>
      <c r="N2006" t="s">
        <v>1082</v>
      </c>
      <c r="O2006" t="s">
        <v>2801</v>
      </c>
    </row>
    <row r="2007" spans="2:15" ht="18" hidden="1" x14ac:dyDescent="0.45">
      <c r="B2007" s="5" t="str">
        <f t="shared" si="62"/>
        <v>00006-00013-00007-00001</v>
      </c>
      <c r="C2007" s="5" t="str">
        <f t="shared" si="63"/>
        <v>カヌー Sprint C2（500m） 男子/30+</v>
      </c>
      <c r="D2007" s="3" t="s">
        <v>516</v>
      </c>
      <c r="E2007" t="s">
        <v>1007</v>
      </c>
      <c r="F2007" t="s">
        <v>2728</v>
      </c>
      <c r="G2007" s="3" t="s">
        <v>616</v>
      </c>
      <c r="H2007" t="s">
        <v>1077</v>
      </c>
      <c r="I2007" t="s">
        <v>2796</v>
      </c>
      <c r="J2007" s="3" t="s">
        <v>518</v>
      </c>
      <c r="K2007" t="s">
        <v>1087</v>
      </c>
      <c r="L2007" t="s">
        <v>2806</v>
      </c>
      <c r="M2007" s="3" t="s">
        <v>498</v>
      </c>
      <c r="N2007" t="s">
        <v>795</v>
      </c>
      <c r="O2007" t="s">
        <v>2433</v>
      </c>
    </row>
    <row r="2008" spans="2:15" ht="18" hidden="1" x14ac:dyDescent="0.45">
      <c r="B2008" s="5" t="str">
        <f t="shared" si="62"/>
        <v>00006-00013-00007-00002</v>
      </c>
      <c r="C2008" s="5" t="str">
        <f t="shared" si="63"/>
        <v>カヌー Sprint C2（500m） 男子/35+</v>
      </c>
      <c r="D2008" s="3" t="s">
        <v>516</v>
      </c>
      <c r="E2008" t="s">
        <v>1007</v>
      </c>
      <c r="F2008" t="s">
        <v>2728</v>
      </c>
      <c r="G2008" s="3" t="s">
        <v>616</v>
      </c>
      <c r="H2008" t="s">
        <v>1077</v>
      </c>
      <c r="I2008" t="s">
        <v>2796</v>
      </c>
      <c r="J2008" s="3" t="s">
        <v>518</v>
      </c>
      <c r="K2008" t="s">
        <v>1087</v>
      </c>
      <c r="L2008" t="s">
        <v>2806</v>
      </c>
      <c r="M2008" s="3" t="s">
        <v>503</v>
      </c>
      <c r="N2008" t="s">
        <v>796</v>
      </c>
      <c r="O2008" t="s">
        <v>2434</v>
      </c>
    </row>
    <row r="2009" spans="2:15" ht="18" hidden="1" x14ac:dyDescent="0.45">
      <c r="B2009" s="5" t="str">
        <f t="shared" si="62"/>
        <v>00006-00013-00007-00003</v>
      </c>
      <c r="C2009" s="5" t="str">
        <f t="shared" si="63"/>
        <v>カヌー Sprint C2（500m） 男子/40+</v>
      </c>
      <c r="D2009" s="3" t="s">
        <v>516</v>
      </c>
      <c r="E2009" t="s">
        <v>1007</v>
      </c>
      <c r="F2009" t="s">
        <v>2728</v>
      </c>
      <c r="G2009" s="3" t="s">
        <v>616</v>
      </c>
      <c r="H2009" t="s">
        <v>1077</v>
      </c>
      <c r="I2009" t="s">
        <v>2796</v>
      </c>
      <c r="J2009" s="3" t="s">
        <v>518</v>
      </c>
      <c r="K2009" t="s">
        <v>1087</v>
      </c>
      <c r="L2009" t="s">
        <v>2806</v>
      </c>
      <c r="M2009" s="3" t="s">
        <v>505</v>
      </c>
      <c r="N2009" t="s">
        <v>797</v>
      </c>
      <c r="O2009" t="s">
        <v>2435</v>
      </c>
    </row>
    <row r="2010" spans="2:15" ht="18" hidden="1" x14ac:dyDescent="0.45">
      <c r="B2010" s="5" t="str">
        <f t="shared" si="62"/>
        <v>00006-00013-00007-00004</v>
      </c>
      <c r="C2010" s="5" t="str">
        <f t="shared" si="63"/>
        <v>カヌー Sprint C2（500m） 男子/45+</v>
      </c>
      <c r="D2010" s="3" t="s">
        <v>516</v>
      </c>
      <c r="E2010" t="s">
        <v>1007</v>
      </c>
      <c r="F2010" t="s">
        <v>2728</v>
      </c>
      <c r="G2010" s="3" t="s">
        <v>616</v>
      </c>
      <c r="H2010" t="s">
        <v>1077</v>
      </c>
      <c r="I2010" t="s">
        <v>2796</v>
      </c>
      <c r="J2010" s="3" t="s">
        <v>518</v>
      </c>
      <c r="K2010" t="s">
        <v>1087</v>
      </c>
      <c r="L2010" t="s">
        <v>2806</v>
      </c>
      <c r="M2010" s="3" t="s">
        <v>507</v>
      </c>
      <c r="N2010" t="s">
        <v>798</v>
      </c>
      <c r="O2010" t="s">
        <v>2436</v>
      </c>
    </row>
    <row r="2011" spans="2:15" ht="18" hidden="1" x14ac:dyDescent="0.45">
      <c r="B2011" s="5" t="str">
        <f t="shared" si="62"/>
        <v>00006-00013-00007-00005</v>
      </c>
      <c r="C2011" s="5" t="str">
        <f t="shared" si="63"/>
        <v>カヌー Sprint C2（500m） 男子/50+</v>
      </c>
      <c r="D2011" s="3" t="s">
        <v>516</v>
      </c>
      <c r="E2011" t="s">
        <v>1007</v>
      </c>
      <c r="F2011" t="s">
        <v>2728</v>
      </c>
      <c r="G2011" s="3" t="s">
        <v>616</v>
      </c>
      <c r="H2011" t="s">
        <v>1077</v>
      </c>
      <c r="I2011" t="s">
        <v>2796</v>
      </c>
      <c r="J2011" s="3" t="s">
        <v>518</v>
      </c>
      <c r="K2011" t="s">
        <v>1087</v>
      </c>
      <c r="L2011" t="s">
        <v>2806</v>
      </c>
      <c r="M2011" s="3" t="s">
        <v>514</v>
      </c>
      <c r="N2011" t="s">
        <v>799</v>
      </c>
      <c r="O2011" t="s">
        <v>2438</v>
      </c>
    </row>
    <row r="2012" spans="2:15" ht="18" hidden="1" x14ac:dyDescent="0.45">
      <c r="B2012" s="5" t="str">
        <f t="shared" si="62"/>
        <v>00006-00013-00007-00006</v>
      </c>
      <c r="C2012" s="5" t="str">
        <f t="shared" si="63"/>
        <v>カヌー Sprint C2（500m） 男子/55+</v>
      </c>
      <c r="D2012" s="3" t="s">
        <v>516</v>
      </c>
      <c r="E2012" t="s">
        <v>1007</v>
      </c>
      <c r="F2012" t="s">
        <v>2728</v>
      </c>
      <c r="G2012" s="3" t="s">
        <v>616</v>
      </c>
      <c r="H2012" t="s">
        <v>1077</v>
      </c>
      <c r="I2012" t="s">
        <v>2796</v>
      </c>
      <c r="J2012" s="3" t="s">
        <v>518</v>
      </c>
      <c r="K2012" t="s">
        <v>1087</v>
      </c>
      <c r="L2012" t="s">
        <v>2806</v>
      </c>
      <c r="M2012" s="3" t="s">
        <v>516</v>
      </c>
      <c r="N2012" t="s">
        <v>800</v>
      </c>
      <c r="O2012" t="s">
        <v>2439</v>
      </c>
    </row>
    <row r="2013" spans="2:15" ht="18" hidden="1" x14ac:dyDescent="0.45">
      <c r="B2013" s="5" t="str">
        <f t="shared" si="62"/>
        <v>00006-00013-00007-00007</v>
      </c>
      <c r="C2013" s="5" t="str">
        <f t="shared" si="63"/>
        <v>カヌー Sprint C2（500m） 男子/60+</v>
      </c>
      <c r="D2013" s="3" t="s">
        <v>516</v>
      </c>
      <c r="E2013" t="s">
        <v>1007</v>
      </c>
      <c r="F2013" t="s">
        <v>2728</v>
      </c>
      <c r="G2013" s="3" t="s">
        <v>616</v>
      </c>
      <c r="H2013" t="s">
        <v>1077</v>
      </c>
      <c r="I2013" t="s">
        <v>2796</v>
      </c>
      <c r="J2013" s="3" t="s">
        <v>518</v>
      </c>
      <c r="K2013" t="s">
        <v>1087</v>
      </c>
      <c r="L2013" t="s">
        <v>2806</v>
      </c>
      <c r="M2013" s="3" t="s">
        <v>518</v>
      </c>
      <c r="N2013" t="s">
        <v>801</v>
      </c>
      <c r="O2013" t="s">
        <v>2440</v>
      </c>
    </row>
    <row r="2014" spans="2:15" ht="18" hidden="1" x14ac:dyDescent="0.45">
      <c r="B2014" s="5" t="str">
        <f t="shared" si="62"/>
        <v>00006-00013-00007-00008</v>
      </c>
      <c r="C2014" s="5" t="str">
        <f t="shared" si="63"/>
        <v>カヌー Sprint C2（500m） 男子/65+</v>
      </c>
      <c r="D2014" s="3" t="s">
        <v>516</v>
      </c>
      <c r="E2014" t="s">
        <v>1007</v>
      </c>
      <c r="F2014" t="s">
        <v>2728</v>
      </c>
      <c r="G2014" s="3" t="s">
        <v>616</v>
      </c>
      <c r="H2014" t="s">
        <v>1077</v>
      </c>
      <c r="I2014" t="s">
        <v>2796</v>
      </c>
      <c r="J2014" s="3" t="s">
        <v>518</v>
      </c>
      <c r="K2014" t="s">
        <v>1087</v>
      </c>
      <c r="L2014" t="s">
        <v>2806</v>
      </c>
      <c r="M2014" s="3" t="s">
        <v>520</v>
      </c>
      <c r="N2014" t="s">
        <v>802</v>
      </c>
      <c r="O2014" t="s">
        <v>2441</v>
      </c>
    </row>
    <row r="2015" spans="2:15" ht="18" hidden="1" x14ac:dyDescent="0.45">
      <c r="B2015" s="5" t="str">
        <f t="shared" si="62"/>
        <v>00006-00013-00007-00009</v>
      </c>
      <c r="C2015" s="5" t="str">
        <f t="shared" si="63"/>
        <v>カヌー Sprint C2（500m） 男子/70+</v>
      </c>
      <c r="D2015" s="3" t="s">
        <v>516</v>
      </c>
      <c r="E2015" t="s">
        <v>1007</v>
      </c>
      <c r="F2015" t="s">
        <v>2728</v>
      </c>
      <c r="G2015" s="3" t="s">
        <v>616</v>
      </c>
      <c r="H2015" t="s">
        <v>1077</v>
      </c>
      <c r="I2015" t="s">
        <v>2796</v>
      </c>
      <c r="J2015" s="3" t="s">
        <v>518</v>
      </c>
      <c r="K2015" t="s">
        <v>1087</v>
      </c>
      <c r="L2015" t="s">
        <v>2806</v>
      </c>
      <c r="M2015" s="3" t="s">
        <v>531</v>
      </c>
      <c r="N2015" t="s">
        <v>803</v>
      </c>
      <c r="O2015" t="s">
        <v>2443</v>
      </c>
    </row>
    <row r="2016" spans="2:15" ht="18" hidden="1" x14ac:dyDescent="0.45">
      <c r="B2016" s="5" t="str">
        <f t="shared" si="62"/>
        <v>00006-00013-00007-00010</v>
      </c>
      <c r="C2016" s="5" t="str">
        <f t="shared" si="63"/>
        <v>カヌー Sprint C2（500m） 女子/ｵｰﾌﾟﾝ</v>
      </c>
      <c r="D2016" s="3" t="s">
        <v>516</v>
      </c>
      <c r="E2016" t="s">
        <v>1007</v>
      </c>
      <c r="F2016" t="s">
        <v>2728</v>
      </c>
      <c r="G2016" s="3" t="s">
        <v>616</v>
      </c>
      <c r="H2016" t="s">
        <v>1077</v>
      </c>
      <c r="I2016" t="s">
        <v>2796</v>
      </c>
      <c r="J2016" s="3" t="s">
        <v>518</v>
      </c>
      <c r="K2016" t="s">
        <v>1087</v>
      </c>
      <c r="L2016" t="s">
        <v>2806</v>
      </c>
      <c r="M2016" s="3" t="s">
        <v>533</v>
      </c>
      <c r="N2016" t="s">
        <v>1082</v>
      </c>
      <c r="O2016" t="s">
        <v>2801</v>
      </c>
    </row>
    <row r="2017" spans="2:15" ht="18" hidden="1" x14ac:dyDescent="0.45">
      <c r="B2017" s="5" t="str">
        <f t="shared" si="62"/>
        <v>00006-00013-00008-00001</v>
      </c>
      <c r="C2017" s="5" t="str">
        <f t="shared" si="63"/>
        <v>カヌー Sprint C4（500m） 男子/ｵｰﾌﾟﾝ</v>
      </c>
      <c r="D2017" s="3" t="s">
        <v>516</v>
      </c>
      <c r="E2017" t="s">
        <v>1007</v>
      </c>
      <c r="F2017" t="s">
        <v>2728</v>
      </c>
      <c r="G2017" s="3" t="s">
        <v>616</v>
      </c>
      <c r="H2017" t="s">
        <v>1077</v>
      </c>
      <c r="I2017" t="s">
        <v>2796</v>
      </c>
      <c r="J2017" s="3" t="s">
        <v>520</v>
      </c>
      <c r="K2017" t="s">
        <v>1088</v>
      </c>
      <c r="L2017" t="s">
        <v>2807</v>
      </c>
      <c r="M2017" s="3" t="s">
        <v>498</v>
      </c>
      <c r="N2017" t="s">
        <v>1081</v>
      </c>
      <c r="O2017" t="s">
        <v>2800</v>
      </c>
    </row>
    <row r="2018" spans="2:15" ht="18" hidden="1" x14ac:dyDescent="0.45">
      <c r="B2018" s="5" t="str">
        <f t="shared" si="62"/>
        <v>00006-00013-00008-00002</v>
      </c>
      <c r="C2018" s="5" t="str">
        <f t="shared" si="63"/>
        <v>カヌー Sprint C4（500m） 女子/ｵｰﾌﾟﾝ</v>
      </c>
      <c r="D2018" s="3" t="s">
        <v>516</v>
      </c>
      <c r="E2018" t="s">
        <v>1007</v>
      </c>
      <c r="F2018" t="s">
        <v>2728</v>
      </c>
      <c r="G2018" s="3" t="s">
        <v>616</v>
      </c>
      <c r="H2018" t="s">
        <v>1077</v>
      </c>
      <c r="I2018" t="s">
        <v>2796</v>
      </c>
      <c r="J2018" s="3" t="s">
        <v>520</v>
      </c>
      <c r="K2018" t="s">
        <v>1088</v>
      </c>
      <c r="L2018" t="s">
        <v>2807</v>
      </c>
      <c r="M2018" s="3" t="s">
        <v>503</v>
      </c>
      <c r="N2018" t="s">
        <v>1082</v>
      </c>
      <c r="O2018" t="s">
        <v>2801</v>
      </c>
    </row>
    <row r="2019" spans="2:15" ht="18" hidden="1" x14ac:dyDescent="0.45">
      <c r="B2019" s="5" t="str">
        <f t="shared" si="62"/>
        <v>00006-00013-00009-00001</v>
      </c>
      <c r="C2019" s="5" t="str">
        <f t="shared" si="63"/>
        <v>カヌー Sprint XC2（500m） 混合/ｵｰﾌﾟﾝ</v>
      </c>
      <c r="D2019" s="3" t="s">
        <v>516</v>
      </c>
      <c r="E2019" t="s">
        <v>1007</v>
      </c>
      <c r="F2019" t="s">
        <v>2728</v>
      </c>
      <c r="G2019" s="3" t="s">
        <v>616</v>
      </c>
      <c r="H2019" t="s">
        <v>1077</v>
      </c>
      <c r="I2019" t="s">
        <v>2796</v>
      </c>
      <c r="J2019" s="3" t="s">
        <v>531</v>
      </c>
      <c r="K2019" t="s">
        <v>1089</v>
      </c>
      <c r="L2019" t="s">
        <v>2808</v>
      </c>
      <c r="M2019" s="3" t="s">
        <v>498</v>
      </c>
      <c r="N2019" t="s">
        <v>1085</v>
      </c>
      <c r="O2019" t="s">
        <v>2804</v>
      </c>
    </row>
    <row r="2020" spans="2:15" ht="18" hidden="1" x14ac:dyDescent="0.45">
      <c r="B2020" s="5" t="str">
        <f t="shared" si="62"/>
        <v>00006-00013-00010-00001</v>
      </c>
      <c r="C2020" s="5" t="str">
        <f t="shared" si="63"/>
        <v>カヌー Sprint XC4（500m） 混合/ｵｰﾌﾟﾝ</v>
      </c>
      <c r="D2020" s="3" t="s">
        <v>516</v>
      </c>
      <c r="E2020" t="s">
        <v>1007</v>
      </c>
      <c r="F2020" t="s">
        <v>2728</v>
      </c>
      <c r="G2020" s="3" t="s">
        <v>616</v>
      </c>
      <c r="H2020" t="s">
        <v>1077</v>
      </c>
      <c r="I2020" t="s">
        <v>2796</v>
      </c>
      <c r="J2020" s="3" t="s">
        <v>533</v>
      </c>
      <c r="K2020" t="s">
        <v>1090</v>
      </c>
      <c r="L2020" t="s">
        <v>2809</v>
      </c>
      <c r="M2020" s="3" t="s">
        <v>498</v>
      </c>
      <c r="N2020" t="s">
        <v>1085</v>
      </c>
      <c r="O2020" t="s">
        <v>2804</v>
      </c>
    </row>
    <row r="2021" spans="2:15" ht="18" hidden="1" x14ac:dyDescent="0.45">
      <c r="B2021" s="5" t="str">
        <f t="shared" si="62"/>
        <v>00006-00013-00011-00001</v>
      </c>
      <c r="C2021" s="5" t="str">
        <f t="shared" si="63"/>
        <v>カヌー Sprint K1（200m） 男子/30+</v>
      </c>
      <c r="D2021" s="3" t="s">
        <v>516</v>
      </c>
      <c r="E2021" t="s">
        <v>1007</v>
      </c>
      <c r="F2021" t="s">
        <v>2728</v>
      </c>
      <c r="G2021" s="3" t="s">
        <v>616</v>
      </c>
      <c r="H2021" t="s">
        <v>1077</v>
      </c>
      <c r="I2021" t="s">
        <v>2796</v>
      </c>
      <c r="J2021" s="3" t="s">
        <v>535</v>
      </c>
      <c r="K2021" t="s">
        <v>1091</v>
      </c>
      <c r="L2021" t="s">
        <v>2810</v>
      </c>
      <c r="M2021" s="3" t="s">
        <v>498</v>
      </c>
      <c r="N2021" t="s">
        <v>795</v>
      </c>
      <c r="O2021" t="s">
        <v>2433</v>
      </c>
    </row>
    <row r="2022" spans="2:15" ht="18" hidden="1" x14ac:dyDescent="0.45">
      <c r="B2022" s="5" t="str">
        <f t="shared" si="62"/>
        <v>00006-00013-00011-00002</v>
      </c>
      <c r="C2022" s="5" t="str">
        <f t="shared" si="63"/>
        <v>カヌー Sprint K1（200m） 男子/35+</v>
      </c>
      <c r="D2022" s="3" t="s">
        <v>516</v>
      </c>
      <c r="E2022" t="s">
        <v>1007</v>
      </c>
      <c r="F2022" t="s">
        <v>2728</v>
      </c>
      <c r="G2022" s="3" t="s">
        <v>616</v>
      </c>
      <c r="H2022" t="s">
        <v>1077</v>
      </c>
      <c r="I2022" t="s">
        <v>2796</v>
      </c>
      <c r="J2022" s="3" t="s">
        <v>535</v>
      </c>
      <c r="K2022" t="s">
        <v>1091</v>
      </c>
      <c r="L2022" t="s">
        <v>2810</v>
      </c>
      <c r="M2022" s="3" t="s">
        <v>503</v>
      </c>
      <c r="N2022" t="s">
        <v>796</v>
      </c>
      <c r="O2022" t="s">
        <v>2434</v>
      </c>
    </row>
    <row r="2023" spans="2:15" ht="18" hidden="1" x14ac:dyDescent="0.45">
      <c r="B2023" s="5" t="str">
        <f t="shared" si="62"/>
        <v>00006-00013-00011-00003</v>
      </c>
      <c r="C2023" s="5" t="str">
        <f t="shared" si="63"/>
        <v>カヌー Sprint K1（200m） 男子/40+</v>
      </c>
      <c r="D2023" s="3" t="s">
        <v>516</v>
      </c>
      <c r="E2023" t="s">
        <v>1007</v>
      </c>
      <c r="F2023" t="s">
        <v>2728</v>
      </c>
      <c r="G2023" s="3" t="s">
        <v>616</v>
      </c>
      <c r="H2023" t="s">
        <v>1077</v>
      </c>
      <c r="I2023" t="s">
        <v>2796</v>
      </c>
      <c r="J2023" s="3" t="s">
        <v>535</v>
      </c>
      <c r="K2023" t="s">
        <v>1091</v>
      </c>
      <c r="L2023" t="s">
        <v>2810</v>
      </c>
      <c r="M2023" s="3" t="s">
        <v>505</v>
      </c>
      <c r="N2023" t="s">
        <v>797</v>
      </c>
      <c r="O2023" t="s">
        <v>2435</v>
      </c>
    </row>
    <row r="2024" spans="2:15" ht="18" hidden="1" x14ac:dyDescent="0.45">
      <c r="B2024" s="5" t="str">
        <f t="shared" si="62"/>
        <v>00006-00013-00011-00004</v>
      </c>
      <c r="C2024" s="5" t="str">
        <f t="shared" si="63"/>
        <v>カヌー Sprint K1（200m） 男子/45+</v>
      </c>
      <c r="D2024" s="3" t="s">
        <v>516</v>
      </c>
      <c r="E2024" t="s">
        <v>1007</v>
      </c>
      <c r="F2024" t="s">
        <v>2728</v>
      </c>
      <c r="G2024" s="3" t="s">
        <v>616</v>
      </c>
      <c r="H2024" t="s">
        <v>1077</v>
      </c>
      <c r="I2024" t="s">
        <v>2796</v>
      </c>
      <c r="J2024" s="3" t="s">
        <v>535</v>
      </c>
      <c r="K2024" t="s">
        <v>1091</v>
      </c>
      <c r="L2024" t="s">
        <v>2810</v>
      </c>
      <c r="M2024" s="3" t="s">
        <v>507</v>
      </c>
      <c r="N2024" t="s">
        <v>798</v>
      </c>
      <c r="O2024" t="s">
        <v>2436</v>
      </c>
    </row>
    <row r="2025" spans="2:15" ht="18" hidden="1" x14ac:dyDescent="0.45">
      <c r="B2025" s="5" t="str">
        <f t="shared" si="62"/>
        <v>00006-00013-00011-00005</v>
      </c>
      <c r="C2025" s="5" t="str">
        <f t="shared" si="63"/>
        <v>カヌー Sprint K1（200m） 男子/50+</v>
      </c>
      <c r="D2025" s="3" t="s">
        <v>516</v>
      </c>
      <c r="E2025" t="s">
        <v>1007</v>
      </c>
      <c r="F2025" t="s">
        <v>2728</v>
      </c>
      <c r="G2025" s="3" t="s">
        <v>616</v>
      </c>
      <c r="H2025" t="s">
        <v>1077</v>
      </c>
      <c r="I2025" t="s">
        <v>2796</v>
      </c>
      <c r="J2025" s="3" t="s">
        <v>535</v>
      </c>
      <c r="K2025" t="s">
        <v>1091</v>
      </c>
      <c r="L2025" t="s">
        <v>2810</v>
      </c>
      <c r="M2025" s="3" t="s">
        <v>514</v>
      </c>
      <c r="N2025" t="s">
        <v>799</v>
      </c>
      <c r="O2025" t="s">
        <v>2438</v>
      </c>
    </row>
    <row r="2026" spans="2:15" ht="18" hidden="1" x14ac:dyDescent="0.45">
      <c r="B2026" s="5" t="str">
        <f t="shared" si="62"/>
        <v>00006-00013-00011-00006</v>
      </c>
      <c r="C2026" s="5" t="str">
        <f t="shared" si="63"/>
        <v>カヌー Sprint K1（200m） 男子/55+</v>
      </c>
      <c r="D2026" s="3" t="s">
        <v>516</v>
      </c>
      <c r="E2026" t="s">
        <v>1007</v>
      </c>
      <c r="F2026" t="s">
        <v>2728</v>
      </c>
      <c r="G2026" s="3" t="s">
        <v>616</v>
      </c>
      <c r="H2026" t="s">
        <v>1077</v>
      </c>
      <c r="I2026" t="s">
        <v>2796</v>
      </c>
      <c r="J2026" s="3" t="s">
        <v>535</v>
      </c>
      <c r="K2026" t="s">
        <v>1091</v>
      </c>
      <c r="L2026" t="s">
        <v>2810</v>
      </c>
      <c r="M2026" s="3" t="s">
        <v>516</v>
      </c>
      <c r="N2026" t="s">
        <v>800</v>
      </c>
      <c r="O2026" t="s">
        <v>2439</v>
      </c>
    </row>
    <row r="2027" spans="2:15" ht="18" hidden="1" x14ac:dyDescent="0.45">
      <c r="B2027" s="5" t="str">
        <f t="shared" si="62"/>
        <v>00006-00013-00011-00007</v>
      </c>
      <c r="C2027" s="5" t="str">
        <f t="shared" si="63"/>
        <v>カヌー Sprint K1（200m） 男子/60+</v>
      </c>
      <c r="D2027" s="3" t="s">
        <v>516</v>
      </c>
      <c r="E2027" t="s">
        <v>1007</v>
      </c>
      <c r="F2027" t="s">
        <v>2728</v>
      </c>
      <c r="G2027" s="3" t="s">
        <v>616</v>
      </c>
      <c r="H2027" t="s">
        <v>1077</v>
      </c>
      <c r="I2027" t="s">
        <v>2796</v>
      </c>
      <c r="J2027" s="3" t="s">
        <v>535</v>
      </c>
      <c r="K2027" t="s">
        <v>1091</v>
      </c>
      <c r="L2027" t="s">
        <v>2810</v>
      </c>
      <c r="M2027" s="3" t="s">
        <v>518</v>
      </c>
      <c r="N2027" t="s">
        <v>801</v>
      </c>
      <c r="O2027" t="s">
        <v>2440</v>
      </c>
    </row>
    <row r="2028" spans="2:15" ht="18" hidden="1" x14ac:dyDescent="0.45">
      <c r="B2028" s="5" t="str">
        <f t="shared" si="62"/>
        <v>00006-00013-00011-00008</v>
      </c>
      <c r="C2028" s="5" t="str">
        <f t="shared" si="63"/>
        <v>カヌー Sprint K1（200m） 男子/65+</v>
      </c>
      <c r="D2028" s="3" t="s">
        <v>516</v>
      </c>
      <c r="E2028" t="s">
        <v>1007</v>
      </c>
      <c r="F2028" t="s">
        <v>2728</v>
      </c>
      <c r="G2028" s="3" t="s">
        <v>616</v>
      </c>
      <c r="H2028" t="s">
        <v>1077</v>
      </c>
      <c r="I2028" t="s">
        <v>2796</v>
      </c>
      <c r="J2028" s="3" t="s">
        <v>535</v>
      </c>
      <c r="K2028" t="s">
        <v>1091</v>
      </c>
      <c r="L2028" t="s">
        <v>2810</v>
      </c>
      <c r="M2028" s="3" t="s">
        <v>520</v>
      </c>
      <c r="N2028" t="s">
        <v>802</v>
      </c>
      <c r="O2028" t="s">
        <v>2441</v>
      </c>
    </row>
    <row r="2029" spans="2:15" ht="18" hidden="1" x14ac:dyDescent="0.45">
      <c r="B2029" s="5" t="str">
        <f t="shared" si="62"/>
        <v>00006-00013-00011-00009</v>
      </c>
      <c r="C2029" s="5" t="str">
        <f t="shared" si="63"/>
        <v>カヌー Sprint K1（200m） 男子/70+</v>
      </c>
      <c r="D2029" s="3" t="s">
        <v>516</v>
      </c>
      <c r="E2029" t="s">
        <v>1007</v>
      </c>
      <c r="F2029" t="s">
        <v>2728</v>
      </c>
      <c r="G2029" s="3" t="s">
        <v>616</v>
      </c>
      <c r="H2029" t="s">
        <v>1077</v>
      </c>
      <c r="I2029" t="s">
        <v>2796</v>
      </c>
      <c r="J2029" s="3" t="s">
        <v>535</v>
      </c>
      <c r="K2029" t="s">
        <v>1091</v>
      </c>
      <c r="L2029" t="s">
        <v>2810</v>
      </c>
      <c r="M2029" s="3" t="s">
        <v>531</v>
      </c>
      <c r="N2029" t="s">
        <v>803</v>
      </c>
      <c r="O2029" t="s">
        <v>2443</v>
      </c>
    </row>
    <row r="2030" spans="2:15" ht="18" hidden="1" x14ac:dyDescent="0.45">
      <c r="B2030" s="5" t="str">
        <f t="shared" si="62"/>
        <v>00006-00013-00011-00010</v>
      </c>
      <c r="C2030" s="5" t="str">
        <f t="shared" si="63"/>
        <v>カヌー Sprint K1（200m） 女子/30+</v>
      </c>
      <c r="D2030" s="3" t="s">
        <v>516</v>
      </c>
      <c r="E2030" t="s">
        <v>1007</v>
      </c>
      <c r="F2030" t="s">
        <v>2728</v>
      </c>
      <c r="G2030" s="3" t="s">
        <v>616</v>
      </c>
      <c r="H2030" t="s">
        <v>1077</v>
      </c>
      <c r="I2030" t="s">
        <v>2796</v>
      </c>
      <c r="J2030" s="3" t="s">
        <v>535</v>
      </c>
      <c r="K2030" t="s">
        <v>1091</v>
      </c>
      <c r="L2030" t="s">
        <v>2810</v>
      </c>
      <c r="M2030" s="3" t="s">
        <v>533</v>
      </c>
      <c r="N2030" t="s">
        <v>811</v>
      </c>
      <c r="O2030" t="s">
        <v>2451</v>
      </c>
    </row>
    <row r="2031" spans="2:15" ht="18" hidden="1" x14ac:dyDescent="0.45">
      <c r="B2031" s="5" t="str">
        <f t="shared" si="62"/>
        <v>00006-00013-00011-00011</v>
      </c>
      <c r="C2031" s="5" t="str">
        <f t="shared" si="63"/>
        <v>カヌー Sprint K1（200m） 女子/35+</v>
      </c>
      <c r="D2031" s="3" t="s">
        <v>516</v>
      </c>
      <c r="E2031" t="s">
        <v>1007</v>
      </c>
      <c r="F2031" t="s">
        <v>2728</v>
      </c>
      <c r="G2031" s="3" t="s">
        <v>616</v>
      </c>
      <c r="H2031" t="s">
        <v>1077</v>
      </c>
      <c r="I2031" t="s">
        <v>2796</v>
      </c>
      <c r="J2031" s="3" t="s">
        <v>535</v>
      </c>
      <c r="K2031" t="s">
        <v>1091</v>
      </c>
      <c r="L2031" t="s">
        <v>2810</v>
      </c>
      <c r="M2031" s="3" t="s">
        <v>535</v>
      </c>
      <c r="N2031" t="s">
        <v>812</v>
      </c>
      <c r="O2031" t="s">
        <v>2452</v>
      </c>
    </row>
    <row r="2032" spans="2:15" ht="18" hidden="1" x14ac:dyDescent="0.45">
      <c r="B2032" s="5" t="str">
        <f t="shared" si="62"/>
        <v>00006-00013-00011-00012</v>
      </c>
      <c r="C2032" s="5" t="str">
        <f t="shared" si="63"/>
        <v>カヌー Sprint K1（200m） 女子/40+</v>
      </c>
      <c r="D2032" s="3" t="s">
        <v>516</v>
      </c>
      <c r="E2032" t="s">
        <v>1007</v>
      </c>
      <c r="F2032" t="s">
        <v>2728</v>
      </c>
      <c r="G2032" s="3" t="s">
        <v>616</v>
      </c>
      <c r="H2032" t="s">
        <v>1077</v>
      </c>
      <c r="I2032" t="s">
        <v>2796</v>
      </c>
      <c r="J2032" s="3" t="s">
        <v>535</v>
      </c>
      <c r="K2032" t="s">
        <v>1091</v>
      </c>
      <c r="L2032" t="s">
        <v>2810</v>
      </c>
      <c r="M2032" s="3" t="s">
        <v>537</v>
      </c>
      <c r="N2032" t="s">
        <v>813</v>
      </c>
      <c r="O2032" t="s">
        <v>2453</v>
      </c>
    </row>
    <row r="2033" spans="2:15" ht="18" hidden="1" x14ac:dyDescent="0.45">
      <c r="B2033" s="5" t="str">
        <f t="shared" si="62"/>
        <v>00006-00013-00011-00013</v>
      </c>
      <c r="C2033" s="5" t="str">
        <f t="shared" si="63"/>
        <v>カヌー Sprint K1（200m） 女子/45+</v>
      </c>
      <c r="D2033" s="3" t="s">
        <v>516</v>
      </c>
      <c r="E2033" t="s">
        <v>1007</v>
      </c>
      <c r="F2033" t="s">
        <v>2728</v>
      </c>
      <c r="G2033" s="3" t="s">
        <v>616</v>
      </c>
      <c r="H2033" t="s">
        <v>1077</v>
      </c>
      <c r="I2033" t="s">
        <v>2796</v>
      </c>
      <c r="J2033" s="3" t="s">
        <v>535</v>
      </c>
      <c r="K2033" t="s">
        <v>1091</v>
      </c>
      <c r="L2033" t="s">
        <v>2810</v>
      </c>
      <c r="M2033" s="3" t="s">
        <v>616</v>
      </c>
      <c r="N2033" t="s">
        <v>814</v>
      </c>
      <c r="O2033" t="s">
        <v>2454</v>
      </c>
    </row>
    <row r="2034" spans="2:15" ht="18" hidden="1" x14ac:dyDescent="0.45">
      <c r="B2034" s="5" t="str">
        <f t="shared" si="62"/>
        <v>00006-00013-00011-00014</v>
      </c>
      <c r="C2034" s="5" t="str">
        <f t="shared" si="63"/>
        <v>カヌー Sprint K1（200m） 女子/50+</v>
      </c>
      <c r="D2034" s="3" t="s">
        <v>516</v>
      </c>
      <c r="E2034" t="s">
        <v>1007</v>
      </c>
      <c r="F2034" t="s">
        <v>2728</v>
      </c>
      <c r="G2034" s="3" t="s">
        <v>616</v>
      </c>
      <c r="H2034" t="s">
        <v>1077</v>
      </c>
      <c r="I2034" t="s">
        <v>2796</v>
      </c>
      <c r="J2034" s="3" t="s">
        <v>535</v>
      </c>
      <c r="K2034" t="s">
        <v>1091</v>
      </c>
      <c r="L2034" t="s">
        <v>2810</v>
      </c>
      <c r="M2034" s="3" t="s">
        <v>618</v>
      </c>
      <c r="N2034" t="s">
        <v>815</v>
      </c>
      <c r="O2034" t="s">
        <v>2456</v>
      </c>
    </row>
    <row r="2035" spans="2:15" ht="18" hidden="1" x14ac:dyDescent="0.45">
      <c r="B2035" s="5" t="str">
        <f t="shared" si="62"/>
        <v>00006-00013-00011-00015</v>
      </c>
      <c r="C2035" s="5" t="str">
        <f t="shared" si="63"/>
        <v>カヌー Sprint K1（200m） 女子/55+</v>
      </c>
      <c r="D2035" s="3" t="s">
        <v>516</v>
      </c>
      <c r="E2035" t="s">
        <v>1007</v>
      </c>
      <c r="F2035" t="s">
        <v>2728</v>
      </c>
      <c r="G2035" s="3" t="s">
        <v>616</v>
      </c>
      <c r="H2035" t="s">
        <v>1077</v>
      </c>
      <c r="I2035" t="s">
        <v>2796</v>
      </c>
      <c r="J2035" s="3" t="s">
        <v>535</v>
      </c>
      <c r="K2035" t="s">
        <v>1091</v>
      </c>
      <c r="L2035" t="s">
        <v>2810</v>
      </c>
      <c r="M2035" s="3" t="s">
        <v>620</v>
      </c>
      <c r="N2035" t="s">
        <v>816</v>
      </c>
      <c r="O2035" t="s">
        <v>2457</v>
      </c>
    </row>
    <row r="2036" spans="2:15" ht="18" hidden="1" x14ac:dyDescent="0.45">
      <c r="B2036" s="5" t="str">
        <f t="shared" si="62"/>
        <v>00006-00013-00011-00016</v>
      </c>
      <c r="C2036" s="5" t="str">
        <f t="shared" si="63"/>
        <v>カヌー Sprint K1（200m） 女子/60+</v>
      </c>
      <c r="D2036" s="3" t="s">
        <v>516</v>
      </c>
      <c r="E2036" t="s">
        <v>1007</v>
      </c>
      <c r="F2036" t="s">
        <v>2728</v>
      </c>
      <c r="G2036" s="3" t="s">
        <v>616</v>
      </c>
      <c r="H2036" t="s">
        <v>1077</v>
      </c>
      <c r="I2036" t="s">
        <v>2796</v>
      </c>
      <c r="J2036" s="3" t="s">
        <v>535</v>
      </c>
      <c r="K2036" t="s">
        <v>1091</v>
      </c>
      <c r="L2036" t="s">
        <v>2810</v>
      </c>
      <c r="M2036" s="3" t="s">
        <v>622</v>
      </c>
      <c r="N2036" t="s">
        <v>817</v>
      </c>
      <c r="O2036" t="s">
        <v>2458</v>
      </c>
    </row>
    <row r="2037" spans="2:15" ht="18" hidden="1" x14ac:dyDescent="0.45">
      <c r="B2037" s="5" t="str">
        <f t="shared" si="62"/>
        <v>00006-00013-00011-00017</v>
      </c>
      <c r="C2037" s="5" t="str">
        <f t="shared" si="63"/>
        <v>カヌー Sprint K1（200m） 女子/65+</v>
      </c>
      <c r="D2037" s="3" t="s">
        <v>516</v>
      </c>
      <c r="E2037" t="s">
        <v>1007</v>
      </c>
      <c r="F2037" t="s">
        <v>2728</v>
      </c>
      <c r="G2037" s="3" t="s">
        <v>616</v>
      </c>
      <c r="H2037" t="s">
        <v>1077</v>
      </c>
      <c r="I2037" t="s">
        <v>2796</v>
      </c>
      <c r="J2037" s="3" t="s">
        <v>535</v>
      </c>
      <c r="K2037" t="s">
        <v>1091</v>
      </c>
      <c r="L2037" t="s">
        <v>2810</v>
      </c>
      <c r="M2037" s="3" t="s">
        <v>624</v>
      </c>
      <c r="N2037" t="s">
        <v>818</v>
      </c>
      <c r="O2037" t="s">
        <v>2459</v>
      </c>
    </row>
    <row r="2038" spans="2:15" ht="18" hidden="1" x14ac:dyDescent="0.45">
      <c r="B2038" s="5" t="str">
        <f t="shared" si="62"/>
        <v>00006-00013-00011-00018</v>
      </c>
      <c r="C2038" s="5" t="str">
        <f t="shared" si="63"/>
        <v>カヌー Sprint K1（200m） 女子/70+</v>
      </c>
      <c r="D2038" s="3" t="s">
        <v>516</v>
      </c>
      <c r="E2038" t="s">
        <v>1007</v>
      </c>
      <c r="F2038" t="s">
        <v>2728</v>
      </c>
      <c r="G2038" s="3" t="s">
        <v>616</v>
      </c>
      <c r="H2038" t="s">
        <v>1077</v>
      </c>
      <c r="I2038" t="s">
        <v>2796</v>
      </c>
      <c r="J2038" s="3" t="s">
        <v>535</v>
      </c>
      <c r="K2038" t="s">
        <v>1091</v>
      </c>
      <c r="L2038" t="s">
        <v>2810</v>
      </c>
      <c r="M2038" s="3" t="s">
        <v>626</v>
      </c>
      <c r="N2038" t="s">
        <v>819</v>
      </c>
      <c r="O2038" t="s">
        <v>2461</v>
      </c>
    </row>
    <row r="2039" spans="2:15" ht="18" hidden="1" x14ac:dyDescent="0.45">
      <c r="B2039" s="5" t="str">
        <f t="shared" si="62"/>
        <v>00006-00013-00012-00001</v>
      </c>
      <c r="C2039" s="5" t="str">
        <f t="shared" si="63"/>
        <v>カヌー Sprint K2（200m） 男子/30+</v>
      </c>
      <c r="D2039" s="3" t="s">
        <v>516</v>
      </c>
      <c r="E2039" t="s">
        <v>1007</v>
      </c>
      <c r="F2039" t="s">
        <v>2728</v>
      </c>
      <c r="G2039" s="3" t="s">
        <v>616</v>
      </c>
      <c r="H2039" t="s">
        <v>1077</v>
      </c>
      <c r="I2039" t="s">
        <v>2796</v>
      </c>
      <c r="J2039" s="3" t="s">
        <v>537</v>
      </c>
      <c r="K2039" t="s">
        <v>1092</v>
      </c>
      <c r="L2039" t="s">
        <v>2811</v>
      </c>
      <c r="M2039" s="3" t="s">
        <v>498</v>
      </c>
      <c r="N2039" t="s">
        <v>795</v>
      </c>
      <c r="O2039" t="s">
        <v>2433</v>
      </c>
    </row>
    <row r="2040" spans="2:15" ht="18" hidden="1" x14ac:dyDescent="0.45">
      <c r="B2040" s="5" t="str">
        <f t="shared" si="62"/>
        <v>00006-00013-00012-00002</v>
      </c>
      <c r="C2040" s="5" t="str">
        <f t="shared" si="63"/>
        <v>カヌー Sprint K2（200m） 男子/35+</v>
      </c>
      <c r="D2040" s="3" t="s">
        <v>516</v>
      </c>
      <c r="E2040" t="s">
        <v>1007</v>
      </c>
      <c r="F2040" t="s">
        <v>2728</v>
      </c>
      <c r="G2040" s="3" t="s">
        <v>616</v>
      </c>
      <c r="H2040" t="s">
        <v>1077</v>
      </c>
      <c r="I2040" t="s">
        <v>2796</v>
      </c>
      <c r="J2040" s="3" t="s">
        <v>537</v>
      </c>
      <c r="K2040" t="s">
        <v>1092</v>
      </c>
      <c r="L2040" t="s">
        <v>2811</v>
      </c>
      <c r="M2040" s="3" t="s">
        <v>503</v>
      </c>
      <c r="N2040" t="s">
        <v>796</v>
      </c>
      <c r="O2040" t="s">
        <v>2434</v>
      </c>
    </row>
    <row r="2041" spans="2:15" ht="18" hidden="1" x14ac:dyDescent="0.45">
      <c r="B2041" s="5" t="str">
        <f t="shared" si="62"/>
        <v>00006-00013-00012-00003</v>
      </c>
      <c r="C2041" s="5" t="str">
        <f t="shared" si="63"/>
        <v>カヌー Sprint K2（200m） 男子/40+</v>
      </c>
      <c r="D2041" s="3" t="s">
        <v>516</v>
      </c>
      <c r="E2041" t="s">
        <v>1007</v>
      </c>
      <c r="F2041" t="s">
        <v>2728</v>
      </c>
      <c r="G2041" s="3" t="s">
        <v>616</v>
      </c>
      <c r="H2041" t="s">
        <v>1077</v>
      </c>
      <c r="I2041" t="s">
        <v>2796</v>
      </c>
      <c r="J2041" s="3" t="s">
        <v>537</v>
      </c>
      <c r="K2041" t="s">
        <v>1092</v>
      </c>
      <c r="L2041" t="s">
        <v>2811</v>
      </c>
      <c r="M2041" s="3" t="s">
        <v>505</v>
      </c>
      <c r="N2041" t="s">
        <v>797</v>
      </c>
      <c r="O2041" t="s">
        <v>2435</v>
      </c>
    </row>
    <row r="2042" spans="2:15" ht="18" hidden="1" x14ac:dyDescent="0.45">
      <c r="B2042" s="5" t="str">
        <f t="shared" si="62"/>
        <v>00006-00013-00012-00004</v>
      </c>
      <c r="C2042" s="5" t="str">
        <f t="shared" si="63"/>
        <v>カヌー Sprint K2（200m） 男子/45+</v>
      </c>
      <c r="D2042" s="3" t="s">
        <v>516</v>
      </c>
      <c r="E2042" t="s">
        <v>1007</v>
      </c>
      <c r="F2042" t="s">
        <v>2728</v>
      </c>
      <c r="G2042" s="3" t="s">
        <v>616</v>
      </c>
      <c r="H2042" t="s">
        <v>1077</v>
      </c>
      <c r="I2042" t="s">
        <v>2796</v>
      </c>
      <c r="J2042" s="3" t="s">
        <v>537</v>
      </c>
      <c r="K2042" t="s">
        <v>1092</v>
      </c>
      <c r="L2042" t="s">
        <v>2811</v>
      </c>
      <c r="M2042" s="3" t="s">
        <v>507</v>
      </c>
      <c r="N2042" t="s">
        <v>798</v>
      </c>
      <c r="O2042" t="s">
        <v>2436</v>
      </c>
    </row>
    <row r="2043" spans="2:15" ht="18" hidden="1" x14ac:dyDescent="0.45">
      <c r="B2043" s="5" t="str">
        <f t="shared" si="62"/>
        <v>00006-00013-00012-00005</v>
      </c>
      <c r="C2043" s="5" t="str">
        <f t="shared" si="63"/>
        <v>カヌー Sprint K2（200m） 男子/50+</v>
      </c>
      <c r="D2043" s="3" t="s">
        <v>516</v>
      </c>
      <c r="E2043" t="s">
        <v>1007</v>
      </c>
      <c r="F2043" t="s">
        <v>2728</v>
      </c>
      <c r="G2043" s="3" t="s">
        <v>616</v>
      </c>
      <c r="H2043" t="s">
        <v>1077</v>
      </c>
      <c r="I2043" t="s">
        <v>2796</v>
      </c>
      <c r="J2043" s="3" t="s">
        <v>537</v>
      </c>
      <c r="K2043" t="s">
        <v>1092</v>
      </c>
      <c r="L2043" t="s">
        <v>2811</v>
      </c>
      <c r="M2043" s="3" t="s">
        <v>514</v>
      </c>
      <c r="N2043" t="s">
        <v>799</v>
      </c>
      <c r="O2043" t="s">
        <v>2438</v>
      </c>
    </row>
    <row r="2044" spans="2:15" ht="18" hidden="1" x14ac:dyDescent="0.45">
      <c r="B2044" s="5" t="str">
        <f t="shared" si="62"/>
        <v>00006-00013-00012-00006</v>
      </c>
      <c r="C2044" s="5" t="str">
        <f t="shared" si="63"/>
        <v>カヌー Sprint K2（200m） 男子/55+</v>
      </c>
      <c r="D2044" s="3" t="s">
        <v>516</v>
      </c>
      <c r="E2044" t="s">
        <v>1007</v>
      </c>
      <c r="F2044" t="s">
        <v>2728</v>
      </c>
      <c r="G2044" s="3" t="s">
        <v>616</v>
      </c>
      <c r="H2044" t="s">
        <v>1077</v>
      </c>
      <c r="I2044" t="s">
        <v>2796</v>
      </c>
      <c r="J2044" s="3" t="s">
        <v>537</v>
      </c>
      <c r="K2044" t="s">
        <v>1092</v>
      </c>
      <c r="L2044" t="s">
        <v>2811</v>
      </c>
      <c r="M2044" s="3" t="s">
        <v>516</v>
      </c>
      <c r="N2044" t="s">
        <v>800</v>
      </c>
      <c r="O2044" t="s">
        <v>2439</v>
      </c>
    </row>
    <row r="2045" spans="2:15" ht="18" hidden="1" x14ac:dyDescent="0.45">
      <c r="B2045" s="5" t="str">
        <f t="shared" si="62"/>
        <v>00006-00013-00012-00007</v>
      </c>
      <c r="C2045" s="5" t="str">
        <f t="shared" si="63"/>
        <v>カヌー Sprint K2（200m） 男子/60+</v>
      </c>
      <c r="D2045" s="3" t="s">
        <v>516</v>
      </c>
      <c r="E2045" t="s">
        <v>1007</v>
      </c>
      <c r="F2045" t="s">
        <v>2728</v>
      </c>
      <c r="G2045" s="3" t="s">
        <v>616</v>
      </c>
      <c r="H2045" t="s">
        <v>1077</v>
      </c>
      <c r="I2045" t="s">
        <v>2796</v>
      </c>
      <c r="J2045" s="3" t="s">
        <v>537</v>
      </c>
      <c r="K2045" t="s">
        <v>1092</v>
      </c>
      <c r="L2045" t="s">
        <v>2811</v>
      </c>
      <c r="M2045" s="3" t="s">
        <v>518</v>
      </c>
      <c r="N2045" t="s">
        <v>801</v>
      </c>
      <c r="O2045" t="s">
        <v>2440</v>
      </c>
    </row>
    <row r="2046" spans="2:15" ht="18" hidden="1" x14ac:dyDescent="0.45">
      <c r="B2046" s="5" t="str">
        <f t="shared" si="62"/>
        <v>00006-00013-00012-00008</v>
      </c>
      <c r="C2046" s="5" t="str">
        <f t="shared" si="63"/>
        <v>カヌー Sprint K2（200m） 男子/65+</v>
      </c>
      <c r="D2046" s="3" t="s">
        <v>516</v>
      </c>
      <c r="E2046" t="s">
        <v>1007</v>
      </c>
      <c r="F2046" t="s">
        <v>2728</v>
      </c>
      <c r="G2046" s="3" t="s">
        <v>616</v>
      </c>
      <c r="H2046" t="s">
        <v>1077</v>
      </c>
      <c r="I2046" t="s">
        <v>2796</v>
      </c>
      <c r="J2046" s="3" t="s">
        <v>537</v>
      </c>
      <c r="K2046" t="s">
        <v>1092</v>
      </c>
      <c r="L2046" t="s">
        <v>2811</v>
      </c>
      <c r="M2046" s="3" t="s">
        <v>520</v>
      </c>
      <c r="N2046" t="s">
        <v>802</v>
      </c>
      <c r="O2046" t="s">
        <v>2441</v>
      </c>
    </row>
    <row r="2047" spans="2:15" ht="18" hidden="1" x14ac:dyDescent="0.45">
      <c r="B2047" s="5" t="str">
        <f t="shared" si="62"/>
        <v>00006-00013-00012-00009</v>
      </c>
      <c r="C2047" s="5" t="str">
        <f t="shared" si="63"/>
        <v>カヌー Sprint K2（200m） 男子/70+</v>
      </c>
      <c r="D2047" s="3" t="s">
        <v>516</v>
      </c>
      <c r="E2047" t="s">
        <v>1007</v>
      </c>
      <c r="F2047" t="s">
        <v>2728</v>
      </c>
      <c r="G2047" s="3" t="s">
        <v>616</v>
      </c>
      <c r="H2047" t="s">
        <v>1077</v>
      </c>
      <c r="I2047" t="s">
        <v>2796</v>
      </c>
      <c r="J2047" s="3" t="s">
        <v>537</v>
      </c>
      <c r="K2047" t="s">
        <v>1092</v>
      </c>
      <c r="L2047" t="s">
        <v>2811</v>
      </c>
      <c r="M2047" s="3" t="s">
        <v>531</v>
      </c>
      <c r="N2047" t="s">
        <v>803</v>
      </c>
      <c r="O2047" t="s">
        <v>2443</v>
      </c>
    </row>
    <row r="2048" spans="2:15" ht="18" hidden="1" x14ac:dyDescent="0.45">
      <c r="B2048" s="5" t="str">
        <f t="shared" si="62"/>
        <v>00006-00013-00012-00010</v>
      </c>
      <c r="C2048" s="5" t="str">
        <f t="shared" si="63"/>
        <v>カヌー Sprint K2（200m） 女子/30+</v>
      </c>
      <c r="D2048" s="3" t="s">
        <v>516</v>
      </c>
      <c r="E2048" t="s">
        <v>1007</v>
      </c>
      <c r="F2048" t="s">
        <v>2728</v>
      </c>
      <c r="G2048" s="3" t="s">
        <v>616</v>
      </c>
      <c r="H2048" t="s">
        <v>1077</v>
      </c>
      <c r="I2048" t="s">
        <v>2796</v>
      </c>
      <c r="J2048" s="3" t="s">
        <v>537</v>
      </c>
      <c r="K2048" t="s">
        <v>1092</v>
      </c>
      <c r="L2048" t="s">
        <v>2811</v>
      </c>
      <c r="M2048" s="3" t="s">
        <v>533</v>
      </c>
      <c r="N2048" t="s">
        <v>811</v>
      </c>
      <c r="O2048" t="s">
        <v>2451</v>
      </c>
    </row>
    <row r="2049" spans="2:15" ht="18" hidden="1" x14ac:dyDescent="0.45">
      <c r="B2049" s="5" t="str">
        <f t="shared" si="62"/>
        <v>00006-00013-00012-00011</v>
      </c>
      <c r="C2049" s="5" t="str">
        <f t="shared" si="63"/>
        <v>カヌー Sprint K2（200m） 女子/35+</v>
      </c>
      <c r="D2049" s="3" t="s">
        <v>516</v>
      </c>
      <c r="E2049" t="s">
        <v>1007</v>
      </c>
      <c r="F2049" t="s">
        <v>2728</v>
      </c>
      <c r="G2049" s="3" t="s">
        <v>616</v>
      </c>
      <c r="H2049" t="s">
        <v>1077</v>
      </c>
      <c r="I2049" t="s">
        <v>2796</v>
      </c>
      <c r="J2049" s="3" t="s">
        <v>537</v>
      </c>
      <c r="K2049" t="s">
        <v>1092</v>
      </c>
      <c r="L2049" t="s">
        <v>2811</v>
      </c>
      <c r="M2049" s="3" t="s">
        <v>535</v>
      </c>
      <c r="N2049" t="s">
        <v>812</v>
      </c>
      <c r="O2049" t="s">
        <v>2452</v>
      </c>
    </row>
    <row r="2050" spans="2:15" ht="18" hidden="1" x14ac:dyDescent="0.45">
      <c r="B2050" s="5" t="str">
        <f t="shared" si="62"/>
        <v>00006-00013-00012-00012</v>
      </c>
      <c r="C2050" s="5" t="str">
        <f t="shared" si="63"/>
        <v>カヌー Sprint K2（200m） 女子/40+</v>
      </c>
      <c r="D2050" s="3" t="s">
        <v>516</v>
      </c>
      <c r="E2050" t="s">
        <v>1007</v>
      </c>
      <c r="F2050" t="s">
        <v>2728</v>
      </c>
      <c r="G2050" s="3" t="s">
        <v>616</v>
      </c>
      <c r="H2050" t="s">
        <v>1077</v>
      </c>
      <c r="I2050" t="s">
        <v>2796</v>
      </c>
      <c r="J2050" s="3" t="s">
        <v>537</v>
      </c>
      <c r="K2050" t="s">
        <v>1092</v>
      </c>
      <c r="L2050" t="s">
        <v>2811</v>
      </c>
      <c r="M2050" s="3" t="s">
        <v>537</v>
      </c>
      <c r="N2050" t="s">
        <v>813</v>
      </c>
      <c r="O2050" t="s">
        <v>2453</v>
      </c>
    </row>
    <row r="2051" spans="2:15" ht="18" hidden="1" x14ac:dyDescent="0.45">
      <c r="B2051" s="5" t="str">
        <f t="shared" ref="B2051:B2114" si="64">CONCATENATE(D2051,"-",G2051,"-",J2051,"-",M2051)</f>
        <v>00006-00013-00012-00013</v>
      </c>
      <c r="C2051" s="5" t="str">
        <f t="shared" ref="C2051:C2114" si="65">_xlfn.CONCAT(E2051," ",I2051," ",K2051," ",N2051)</f>
        <v>カヌー Sprint K2（200m） 女子/45+</v>
      </c>
      <c r="D2051" s="3" t="s">
        <v>516</v>
      </c>
      <c r="E2051" t="s">
        <v>1007</v>
      </c>
      <c r="F2051" t="s">
        <v>2728</v>
      </c>
      <c r="G2051" s="3" t="s">
        <v>616</v>
      </c>
      <c r="H2051" t="s">
        <v>1077</v>
      </c>
      <c r="I2051" t="s">
        <v>2796</v>
      </c>
      <c r="J2051" s="3" t="s">
        <v>537</v>
      </c>
      <c r="K2051" t="s">
        <v>1092</v>
      </c>
      <c r="L2051" t="s">
        <v>2811</v>
      </c>
      <c r="M2051" s="3" t="s">
        <v>616</v>
      </c>
      <c r="N2051" t="s">
        <v>814</v>
      </c>
      <c r="O2051" t="s">
        <v>2454</v>
      </c>
    </row>
    <row r="2052" spans="2:15" ht="18" hidden="1" x14ac:dyDescent="0.45">
      <c r="B2052" s="5" t="str">
        <f t="shared" si="64"/>
        <v>00006-00013-00012-00014</v>
      </c>
      <c r="C2052" s="5" t="str">
        <f t="shared" si="65"/>
        <v>カヌー Sprint K2（200m） 女子/50+</v>
      </c>
      <c r="D2052" s="3" t="s">
        <v>516</v>
      </c>
      <c r="E2052" t="s">
        <v>1007</v>
      </c>
      <c r="F2052" t="s">
        <v>2728</v>
      </c>
      <c r="G2052" s="3" t="s">
        <v>616</v>
      </c>
      <c r="H2052" t="s">
        <v>1077</v>
      </c>
      <c r="I2052" t="s">
        <v>2796</v>
      </c>
      <c r="J2052" s="3" t="s">
        <v>537</v>
      </c>
      <c r="K2052" t="s">
        <v>1092</v>
      </c>
      <c r="L2052" t="s">
        <v>2811</v>
      </c>
      <c r="M2052" s="3" t="s">
        <v>618</v>
      </c>
      <c r="N2052" t="s">
        <v>815</v>
      </c>
      <c r="O2052" t="s">
        <v>2456</v>
      </c>
    </row>
    <row r="2053" spans="2:15" ht="18" hidden="1" x14ac:dyDescent="0.45">
      <c r="B2053" s="5" t="str">
        <f t="shared" si="64"/>
        <v>00006-00013-00012-00015</v>
      </c>
      <c r="C2053" s="5" t="str">
        <f t="shared" si="65"/>
        <v>カヌー Sprint K2（200m） 女子/55+</v>
      </c>
      <c r="D2053" s="3" t="s">
        <v>516</v>
      </c>
      <c r="E2053" t="s">
        <v>1007</v>
      </c>
      <c r="F2053" t="s">
        <v>2728</v>
      </c>
      <c r="G2053" s="3" t="s">
        <v>616</v>
      </c>
      <c r="H2053" t="s">
        <v>1077</v>
      </c>
      <c r="I2053" t="s">
        <v>2796</v>
      </c>
      <c r="J2053" s="3" t="s">
        <v>537</v>
      </c>
      <c r="K2053" t="s">
        <v>1092</v>
      </c>
      <c r="L2053" t="s">
        <v>2811</v>
      </c>
      <c r="M2053" s="3" t="s">
        <v>620</v>
      </c>
      <c r="N2053" t="s">
        <v>816</v>
      </c>
      <c r="O2053" t="s">
        <v>2457</v>
      </c>
    </row>
    <row r="2054" spans="2:15" ht="18" hidden="1" x14ac:dyDescent="0.45">
      <c r="B2054" s="5" t="str">
        <f t="shared" si="64"/>
        <v>00006-00013-00012-00016</v>
      </c>
      <c r="C2054" s="5" t="str">
        <f t="shared" si="65"/>
        <v>カヌー Sprint K2（200m） 女子/60+</v>
      </c>
      <c r="D2054" s="3" t="s">
        <v>516</v>
      </c>
      <c r="E2054" t="s">
        <v>1007</v>
      </c>
      <c r="F2054" t="s">
        <v>2728</v>
      </c>
      <c r="G2054" s="3" t="s">
        <v>616</v>
      </c>
      <c r="H2054" t="s">
        <v>1077</v>
      </c>
      <c r="I2054" t="s">
        <v>2796</v>
      </c>
      <c r="J2054" s="3" t="s">
        <v>537</v>
      </c>
      <c r="K2054" t="s">
        <v>1092</v>
      </c>
      <c r="L2054" t="s">
        <v>2811</v>
      </c>
      <c r="M2054" s="3" t="s">
        <v>622</v>
      </c>
      <c r="N2054" t="s">
        <v>817</v>
      </c>
      <c r="O2054" t="s">
        <v>2458</v>
      </c>
    </row>
    <row r="2055" spans="2:15" ht="18" hidden="1" x14ac:dyDescent="0.45">
      <c r="B2055" s="5" t="str">
        <f t="shared" si="64"/>
        <v>00006-00013-00012-00017</v>
      </c>
      <c r="C2055" s="5" t="str">
        <f t="shared" si="65"/>
        <v>カヌー Sprint K2（200m） 女子/65+</v>
      </c>
      <c r="D2055" s="3" t="s">
        <v>516</v>
      </c>
      <c r="E2055" t="s">
        <v>1007</v>
      </c>
      <c r="F2055" t="s">
        <v>2728</v>
      </c>
      <c r="G2055" s="3" t="s">
        <v>616</v>
      </c>
      <c r="H2055" t="s">
        <v>1077</v>
      </c>
      <c r="I2055" t="s">
        <v>2796</v>
      </c>
      <c r="J2055" s="3" t="s">
        <v>537</v>
      </c>
      <c r="K2055" t="s">
        <v>1092</v>
      </c>
      <c r="L2055" t="s">
        <v>2811</v>
      </c>
      <c r="M2055" s="3" t="s">
        <v>624</v>
      </c>
      <c r="N2055" t="s">
        <v>818</v>
      </c>
      <c r="O2055" t="s">
        <v>2459</v>
      </c>
    </row>
    <row r="2056" spans="2:15" ht="18" hidden="1" x14ac:dyDescent="0.45">
      <c r="B2056" s="5" t="str">
        <f t="shared" si="64"/>
        <v>00006-00013-00012-00018</v>
      </c>
      <c r="C2056" s="5" t="str">
        <f t="shared" si="65"/>
        <v>カヌー Sprint K2（200m） 女子/70+</v>
      </c>
      <c r="D2056" s="3" t="s">
        <v>516</v>
      </c>
      <c r="E2056" t="s">
        <v>1007</v>
      </c>
      <c r="F2056" t="s">
        <v>2728</v>
      </c>
      <c r="G2056" s="3" t="s">
        <v>616</v>
      </c>
      <c r="H2056" t="s">
        <v>1077</v>
      </c>
      <c r="I2056" t="s">
        <v>2796</v>
      </c>
      <c r="J2056" s="3" t="s">
        <v>537</v>
      </c>
      <c r="K2056" t="s">
        <v>1092</v>
      </c>
      <c r="L2056" t="s">
        <v>2811</v>
      </c>
      <c r="M2056" s="3" t="s">
        <v>626</v>
      </c>
      <c r="N2056" t="s">
        <v>819</v>
      </c>
      <c r="O2056" t="s">
        <v>2461</v>
      </c>
    </row>
    <row r="2057" spans="2:15" ht="18" hidden="1" x14ac:dyDescent="0.45">
      <c r="B2057" s="5" t="str">
        <f t="shared" si="64"/>
        <v>00006-00013-00013-00001</v>
      </c>
      <c r="C2057" s="5" t="str">
        <f t="shared" si="65"/>
        <v>カヌー Sprint K4（200m） 男子/ｵｰﾌﾟﾝ</v>
      </c>
      <c r="D2057" s="3" t="s">
        <v>516</v>
      </c>
      <c r="E2057" t="s">
        <v>1007</v>
      </c>
      <c r="F2057" t="s">
        <v>2728</v>
      </c>
      <c r="G2057" s="3" t="s">
        <v>616</v>
      </c>
      <c r="H2057" t="s">
        <v>1077</v>
      </c>
      <c r="I2057" t="s">
        <v>2796</v>
      </c>
      <c r="J2057" s="3" t="s">
        <v>616</v>
      </c>
      <c r="K2057" t="s">
        <v>1093</v>
      </c>
      <c r="L2057" t="s">
        <v>2812</v>
      </c>
      <c r="M2057" s="3" t="s">
        <v>498</v>
      </c>
      <c r="N2057" t="s">
        <v>1081</v>
      </c>
      <c r="O2057" t="s">
        <v>2800</v>
      </c>
    </row>
    <row r="2058" spans="2:15" ht="18" hidden="1" x14ac:dyDescent="0.45">
      <c r="B2058" s="5" t="str">
        <f t="shared" si="64"/>
        <v>00006-00013-00013-00002</v>
      </c>
      <c r="C2058" s="5" t="str">
        <f t="shared" si="65"/>
        <v>カヌー Sprint K4（200m） 女子/ｵｰﾌﾟﾝ</v>
      </c>
      <c r="D2058" s="3" t="s">
        <v>516</v>
      </c>
      <c r="E2058" t="s">
        <v>1007</v>
      </c>
      <c r="F2058" t="s">
        <v>2728</v>
      </c>
      <c r="G2058" s="3" t="s">
        <v>616</v>
      </c>
      <c r="H2058" t="s">
        <v>1077</v>
      </c>
      <c r="I2058" t="s">
        <v>2796</v>
      </c>
      <c r="J2058" s="3" t="s">
        <v>616</v>
      </c>
      <c r="K2058" t="s">
        <v>1093</v>
      </c>
      <c r="L2058" t="s">
        <v>2812</v>
      </c>
      <c r="M2058" s="3" t="s">
        <v>503</v>
      </c>
      <c r="N2058" t="s">
        <v>1082</v>
      </c>
      <c r="O2058" t="s">
        <v>2801</v>
      </c>
    </row>
    <row r="2059" spans="2:15" ht="18" hidden="1" x14ac:dyDescent="0.45">
      <c r="B2059" s="5" t="str">
        <f t="shared" si="64"/>
        <v>00006-00013-00014-00001</v>
      </c>
      <c r="C2059" s="5" t="str">
        <f t="shared" si="65"/>
        <v>カヌー Sprint XK2（200m） 混合/30+</v>
      </c>
      <c r="D2059" s="3" t="s">
        <v>516</v>
      </c>
      <c r="E2059" t="s">
        <v>1007</v>
      </c>
      <c r="F2059" t="s">
        <v>2728</v>
      </c>
      <c r="G2059" s="3" t="s">
        <v>616</v>
      </c>
      <c r="H2059" t="s">
        <v>1077</v>
      </c>
      <c r="I2059" t="s">
        <v>2796</v>
      </c>
      <c r="J2059" s="3" t="s">
        <v>618</v>
      </c>
      <c r="K2059" t="s">
        <v>1094</v>
      </c>
      <c r="L2059" t="s">
        <v>2813</v>
      </c>
      <c r="M2059" s="3" t="s">
        <v>498</v>
      </c>
      <c r="N2059" t="s">
        <v>1043</v>
      </c>
      <c r="O2059" t="s">
        <v>2762</v>
      </c>
    </row>
    <row r="2060" spans="2:15" ht="18" hidden="1" x14ac:dyDescent="0.45">
      <c r="B2060" s="5" t="str">
        <f t="shared" si="64"/>
        <v>00006-00013-00014-00002</v>
      </c>
      <c r="C2060" s="5" t="str">
        <f t="shared" si="65"/>
        <v>カヌー Sprint XK2（200m） 混合/35+</v>
      </c>
      <c r="D2060" s="3" t="s">
        <v>516</v>
      </c>
      <c r="E2060" t="s">
        <v>1007</v>
      </c>
      <c r="F2060" t="s">
        <v>2728</v>
      </c>
      <c r="G2060" s="3" t="s">
        <v>616</v>
      </c>
      <c r="H2060" t="s">
        <v>1077</v>
      </c>
      <c r="I2060" t="s">
        <v>2796</v>
      </c>
      <c r="J2060" s="3" t="s">
        <v>618</v>
      </c>
      <c r="K2060" t="s">
        <v>1094</v>
      </c>
      <c r="L2060" t="s">
        <v>2813</v>
      </c>
      <c r="M2060" s="3" t="s">
        <v>503</v>
      </c>
      <c r="N2060" t="s">
        <v>1044</v>
      </c>
      <c r="O2060" t="s">
        <v>2763</v>
      </c>
    </row>
    <row r="2061" spans="2:15" ht="18" hidden="1" x14ac:dyDescent="0.45">
      <c r="B2061" s="5" t="str">
        <f t="shared" si="64"/>
        <v>00006-00013-00014-00003</v>
      </c>
      <c r="C2061" s="5" t="str">
        <f t="shared" si="65"/>
        <v>カヌー Sprint XK2（200m） 混合/40+</v>
      </c>
      <c r="D2061" s="3" t="s">
        <v>516</v>
      </c>
      <c r="E2061" t="s">
        <v>1007</v>
      </c>
      <c r="F2061" t="s">
        <v>2728</v>
      </c>
      <c r="G2061" s="3" t="s">
        <v>616</v>
      </c>
      <c r="H2061" t="s">
        <v>1077</v>
      </c>
      <c r="I2061" t="s">
        <v>2796</v>
      </c>
      <c r="J2061" s="3" t="s">
        <v>618</v>
      </c>
      <c r="K2061" t="s">
        <v>1094</v>
      </c>
      <c r="L2061" t="s">
        <v>2813</v>
      </c>
      <c r="M2061" s="3" t="s">
        <v>505</v>
      </c>
      <c r="N2061" t="s">
        <v>1045</v>
      </c>
      <c r="O2061" t="s">
        <v>2764</v>
      </c>
    </row>
    <row r="2062" spans="2:15" ht="18" hidden="1" x14ac:dyDescent="0.45">
      <c r="B2062" s="5" t="str">
        <f t="shared" si="64"/>
        <v>00006-00013-00014-00004</v>
      </c>
      <c r="C2062" s="5" t="str">
        <f t="shared" si="65"/>
        <v>カヌー Sprint XK2（200m） 混合/45+</v>
      </c>
      <c r="D2062" s="3" t="s">
        <v>516</v>
      </c>
      <c r="E2062" t="s">
        <v>1007</v>
      </c>
      <c r="F2062" t="s">
        <v>2728</v>
      </c>
      <c r="G2062" s="3" t="s">
        <v>616</v>
      </c>
      <c r="H2062" t="s">
        <v>1077</v>
      </c>
      <c r="I2062" t="s">
        <v>2796</v>
      </c>
      <c r="J2062" s="3" t="s">
        <v>618</v>
      </c>
      <c r="K2062" t="s">
        <v>1094</v>
      </c>
      <c r="L2062" t="s">
        <v>2813</v>
      </c>
      <c r="M2062" s="3" t="s">
        <v>507</v>
      </c>
      <c r="N2062" t="s">
        <v>1046</v>
      </c>
      <c r="O2062" t="s">
        <v>2765</v>
      </c>
    </row>
    <row r="2063" spans="2:15" ht="18" hidden="1" x14ac:dyDescent="0.45">
      <c r="B2063" s="5" t="str">
        <f t="shared" si="64"/>
        <v>00006-00013-00014-00005</v>
      </c>
      <c r="C2063" s="5" t="str">
        <f t="shared" si="65"/>
        <v>カヌー Sprint XK2（200m） 混合/50+</v>
      </c>
      <c r="D2063" s="3" t="s">
        <v>516</v>
      </c>
      <c r="E2063" t="s">
        <v>1007</v>
      </c>
      <c r="F2063" t="s">
        <v>2728</v>
      </c>
      <c r="G2063" s="3" t="s">
        <v>616</v>
      </c>
      <c r="H2063" t="s">
        <v>1077</v>
      </c>
      <c r="I2063" t="s">
        <v>2796</v>
      </c>
      <c r="J2063" s="3" t="s">
        <v>618</v>
      </c>
      <c r="K2063" t="s">
        <v>1094</v>
      </c>
      <c r="L2063" t="s">
        <v>2813</v>
      </c>
      <c r="M2063" s="3" t="s">
        <v>514</v>
      </c>
      <c r="N2063" t="s">
        <v>1047</v>
      </c>
      <c r="O2063" t="s">
        <v>2766</v>
      </c>
    </row>
    <row r="2064" spans="2:15" ht="18" hidden="1" x14ac:dyDescent="0.45">
      <c r="B2064" s="5" t="str">
        <f t="shared" si="64"/>
        <v>00006-00013-00014-00006</v>
      </c>
      <c r="C2064" s="5" t="str">
        <f t="shared" si="65"/>
        <v>カヌー Sprint XK2（200m） 混合/55+</v>
      </c>
      <c r="D2064" s="3" t="s">
        <v>516</v>
      </c>
      <c r="E2064" t="s">
        <v>1007</v>
      </c>
      <c r="F2064" t="s">
        <v>2728</v>
      </c>
      <c r="G2064" s="3" t="s">
        <v>616</v>
      </c>
      <c r="H2064" t="s">
        <v>1077</v>
      </c>
      <c r="I2064" t="s">
        <v>2796</v>
      </c>
      <c r="J2064" s="3" t="s">
        <v>618</v>
      </c>
      <c r="K2064" t="s">
        <v>1094</v>
      </c>
      <c r="L2064" t="s">
        <v>2813</v>
      </c>
      <c r="M2064" s="3" t="s">
        <v>516</v>
      </c>
      <c r="N2064" t="s">
        <v>1048</v>
      </c>
      <c r="O2064" t="s">
        <v>2767</v>
      </c>
    </row>
    <row r="2065" spans="2:15" ht="18" hidden="1" x14ac:dyDescent="0.45">
      <c r="B2065" s="5" t="str">
        <f t="shared" si="64"/>
        <v>00006-00013-00014-00007</v>
      </c>
      <c r="C2065" s="5" t="str">
        <f t="shared" si="65"/>
        <v>カヌー Sprint XK2（200m） 混合/60+</v>
      </c>
      <c r="D2065" s="3" t="s">
        <v>516</v>
      </c>
      <c r="E2065" t="s">
        <v>1007</v>
      </c>
      <c r="F2065" t="s">
        <v>2728</v>
      </c>
      <c r="G2065" s="3" t="s">
        <v>616</v>
      </c>
      <c r="H2065" t="s">
        <v>1077</v>
      </c>
      <c r="I2065" t="s">
        <v>2796</v>
      </c>
      <c r="J2065" s="3" t="s">
        <v>618</v>
      </c>
      <c r="K2065" t="s">
        <v>1094</v>
      </c>
      <c r="L2065" t="s">
        <v>2813</v>
      </c>
      <c r="M2065" s="3" t="s">
        <v>518</v>
      </c>
      <c r="N2065" t="s">
        <v>1049</v>
      </c>
      <c r="O2065" t="s">
        <v>2768</v>
      </c>
    </row>
    <row r="2066" spans="2:15" ht="18" hidden="1" x14ac:dyDescent="0.45">
      <c r="B2066" s="5" t="str">
        <f t="shared" si="64"/>
        <v>00006-00013-00014-00008</v>
      </c>
      <c r="C2066" s="5" t="str">
        <f t="shared" si="65"/>
        <v>カヌー Sprint XK2（200m） 混合/65+</v>
      </c>
      <c r="D2066" s="3" t="s">
        <v>516</v>
      </c>
      <c r="E2066" t="s">
        <v>1007</v>
      </c>
      <c r="F2066" t="s">
        <v>2728</v>
      </c>
      <c r="G2066" s="3" t="s">
        <v>616</v>
      </c>
      <c r="H2066" t="s">
        <v>1077</v>
      </c>
      <c r="I2066" t="s">
        <v>2796</v>
      </c>
      <c r="J2066" s="3" t="s">
        <v>618</v>
      </c>
      <c r="K2066" t="s">
        <v>1094</v>
      </c>
      <c r="L2066" t="s">
        <v>2813</v>
      </c>
      <c r="M2066" s="3" t="s">
        <v>520</v>
      </c>
      <c r="N2066" t="s">
        <v>1052</v>
      </c>
      <c r="O2066" t="s">
        <v>2771</v>
      </c>
    </row>
    <row r="2067" spans="2:15" ht="18" hidden="1" x14ac:dyDescent="0.45">
      <c r="B2067" s="5" t="str">
        <f t="shared" si="64"/>
        <v>00006-00013-00014-00009</v>
      </c>
      <c r="C2067" s="5" t="str">
        <f t="shared" si="65"/>
        <v>カヌー Sprint XK2（200m） 混合/70+</v>
      </c>
      <c r="D2067" s="3" t="s">
        <v>516</v>
      </c>
      <c r="E2067" t="s">
        <v>1007</v>
      </c>
      <c r="F2067" t="s">
        <v>2728</v>
      </c>
      <c r="G2067" s="3" t="s">
        <v>616</v>
      </c>
      <c r="H2067" t="s">
        <v>1077</v>
      </c>
      <c r="I2067" t="s">
        <v>2796</v>
      </c>
      <c r="J2067" s="3" t="s">
        <v>618</v>
      </c>
      <c r="K2067" t="s">
        <v>1094</v>
      </c>
      <c r="L2067" t="s">
        <v>2813</v>
      </c>
      <c r="M2067" s="3" t="s">
        <v>531</v>
      </c>
      <c r="N2067" t="s">
        <v>1053</v>
      </c>
      <c r="O2067" t="s">
        <v>2772</v>
      </c>
    </row>
    <row r="2068" spans="2:15" ht="18" hidden="1" x14ac:dyDescent="0.45">
      <c r="B2068" s="5" t="str">
        <f t="shared" si="64"/>
        <v>00006-00013-00015-00001</v>
      </c>
      <c r="C2068" s="5" t="str">
        <f t="shared" si="65"/>
        <v>カヌー Sprint XK4（200m） 混合/ｵｰﾌﾟﾝ</v>
      </c>
      <c r="D2068" s="3" t="s">
        <v>516</v>
      </c>
      <c r="E2068" t="s">
        <v>1007</v>
      </c>
      <c r="F2068" t="s">
        <v>2728</v>
      </c>
      <c r="G2068" s="3" t="s">
        <v>616</v>
      </c>
      <c r="H2068" t="s">
        <v>1077</v>
      </c>
      <c r="I2068" t="s">
        <v>2796</v>
      </c>
      <c r="J2068" s="3" t="s">
        <v>620</v>
      </c>
      <c r="K2068" t="s">
        <v>1095</v>
      </c>
      <c r="L2068" t="s">
        <v>2814</v>
      </c>
      <c r="M2068" s="3" t="s">
        <v>498</v>
      </c>
      <c r="N2068" t="s">
        <v>1085</v>
      </c>
      <c r="O2068" t="s">
        <v>2804</v>
      </c>
    </row>
    <row r="2069" spans="2:15" ht="18" hidden="1" x14ac:dyDescent="0.45">
      <c r="B2069" s="5" t="str">
        <f t="shared" si="64"/>
        <v>00006-00013-00016-00001</v>
      </c>
      <c r="C2069" s="5" t="str">
        <f t="shared" si="65"/>
        <v>カヌー Sprint C1（200m） 男子/30+</v>
      </c>
      <c r="D2069" s="3" t="s">
        <v>516</v>
      </c>
      <c r="E2069" t="s">
        <v>1007</v>
      </c>
      <c r="F2069" t="s">
        <v>2728</v>
      </c>
      <c r="G2069" s="3" t="s">
        <v>616</v>
      </c>
      <c r="H2069" t="s">
        <v>1077</v>
      </c>
      <c r="I2069" t="s">
        <v>2796</v>
      </c>
      <c r="J2069" s="3" t="s">
        <v>622</v>
      </c>
      <c r="K2069" t="s">
        <v>1096</v>
      </c>
      <c r="L2069" t="s">
        <v>2815</v>
      </c>
      <c r="M2069" s="3" t="s">
        <v>498</v>
      </c>
      <c r="N2069" t="s">
        <v>795</v>
      </c>
      <c r="O2069" t="s">
        <v>2433</v>
      </c>
    </row>
    <row r="2070" spans="2:15" ht="18" hidden="1" x14ac:dyDescent="0.45">
      <c r="B2070" s="5" t="str">
        <f t="shared" si="64"/>
        <v>00006-00013-00016-00002</v>
      </c>
      <c r="C2070" s="5" t="str">
        <f t="shared" si="65"/>
        <v>カヌー Sprint C1（200m） 男子/35+</v>
      </c>
      <c r="D2070" s="3" t="s">
        <v>516</v>
      </c>
      <c r="E2070" t="s">
        <v>1007</v>
      </c>
      <c r="F2070" t="s">
        <v>2728</v>
      </c>
      <c r="G2070" s="3" t="s">
        <v>616</v>
      </c>
      <c r="H2070" t="s">
        <v>1077</v>
      </c>
      <c r="I2070" t="s">
        <v>2796</v>
      </c>
      <c r="J2070" s="3" t="s">
        <v>622</v>
      </c>
      <c r="K2070" t="s">
        <v>1096</v>
      </c>
      <c r="L2070" t="s">
        <v>2815</v>
      </c>
      <c r="M2070" s="3" t="s">
        <v>503</v>
      </c>
      <c r="N2070" t="s">
        <v>796</v>
      </c>
      <c r="O2070" t="s">
        <v>2434</v>
      </c>
    </row>
    <row r="2071" spans="2:15" ht="18" hidden="1" x14ac:dyDescent="0.45">
      <c r="B2071" s="5" t="str">
        <f t="shared" si="64"/>
        <v>00006-00013-00016-00003</v>
      </c>
      <c r="C2071" s="5" t="str">
        <f t="shared" si="65"/>
        <v>カヌー Sprint C1（200m） 男子/40+</v>
      </c>
      <c r="D2071" s="3" t="s">
        <v>516</v>
      </c>
      <c r="E2071" t="s">
        <v>1007</v>
      </c>
      <c r="F2071" t="s">
        <v>2728</v>
      </c>
      <c r="G2071" s="3" t="s">
        <v>616</v>
      </c>
      <c r="H2071" t="s">
        <v>1077</v>
      </c>
      <c r="I2071" t="s">
        <v>2796</v>
      </c>
      <c r="J2071" s="3" t="s">
        <v>622</v>
      </c>
      <c r="K2071" t="s">
        <v>1096</v>
      </c>
      <c r="L2071" t="s">
        <v>2815</v>
      </c>
      <c r="M2071" s="3" t="s">
        <v>505</v>
      </c>
      <c r="N2071" t="s">
        <v>797</v>
      </c>
      <c r="O2071" t="s">
        <v>2435</v>
      </c>
    </row>
    <row r="2072" spans="2:15" ht="18" hidden="1" x14ac:dyDescent="0.45">
      <c r="B2072" s="5" t="str">
        <f t="shared" si="64"/>
        <v>00006-00013-00016-00004</v>
      </c>
      <c r="C2072" s="5" t="str">
        <f t="shared" si="65"/>
        <v>カヌー Sprint C1（200m） 男子/45+</v>
      </c>
      <c r="D2072" s="3" t="s">
        <v>516</v>
      </c>
      <c r="E2072" t="s">
        <v>1007</v>
      </c>
      <c r="F2072" t="s">
        <v>2728</v>
      </c>
      <c r="G2072" s="3" t="s">
        <v>616</v>
      </c>
      <c r="H2072" t="s">
        <v>1077</v>
      </c>
      <c r="I2072" t="s">
        <v>2796</v>
      </c>
      <c r="J2072" s="3" t="s">
        <v>622</v>
      </c>
      <c r="K2072" t="s">
        <v>1096</v>
      </c>
      <c r="L2072" t="s">
        <v>2815</v>
      </c>
      <c r="M2072" s="3" t="s">
        <v>507</v>
      </c>
      <c r="N2072" t="s">
        <v>798</v>
      </c>
      <c r="O2072" t="s">
        <v>2436</v>
      </c>
    </row>
    <row r="2073" spans="2:15" ht="18" hidden="1" x14ac:dyDescent="0.45">
      <c r="B2073" s="5" t="str">
        <f t="shared" si="64"/>
        <v>00006-00013-00016-00005</v>
      </c>
      <c r="C2073" s="5" t="str">
        <f t="shared" si="65"/>
        <v>カヌー Sprint C1（200m） 男子/50+</v>
      </c>
      <c r="D2073" s="3" t="s">
        <v>516</v>
      </c>
      <c r="E2073" t="s">
        <v>1007</v>
      </c>
      <c r="F2073" t="s">
        <v>2728</v>
      </c>
      <c r="G2073" s="3" t="s">
        <v>616</v>
      </c>
      <c r="H2073" t="s">
        <v>1077</v>
      </c>
      <c r="I2073" t="s">
        <v>2796</v>
      </c>
      <c r="J2073" s="3" t="s">
        <v>622</v>
      </c>
      <c r="K2073" t="s">
        <v>1096</v>
      </c>
      <c r="L2073" t="s">
        <v>2815</v>
      </c>
      <c r="M2073" s="3" t="s">
        <v>514</v>
      </c>
      <c r="N2073" t="s">
        <v>799</v>
      </c>
      <c r="O2073" t="s">
        <v>2438</v>
      </c>
    </row>
    <row r="2074" spans="2:15" ht="18" hidden="1" x14ac:dyDescent="0.45">
      <c r="B2074" s="5" t="str">
        <f t="shared" si="64"/>
        <v>00006-00013-00016-00006</v>
      </c>
      <c r="C2074" s="5" t="str">
        <f t="shared" si="65"/>
        <v>カヌー Sprint C1（200m） 男子/55+</v>
      </c>
      <c r="D2074" s="3" t="s">
        <v>516</v>
      </c>
      <c r="E2074" t="s">
        <v>1007</v>
      </c>
      <c r="F2074" t="s">
        <v>2728</v>
      </c>
      <c r="G2074" s="3" t="s">
        <v>616</v>
      </c>
      <c r="H2074" t="s">
        <v>1077</v>
      </c>
      <c r="I2074" t="s">
        <v>2796</v>
      </c>
      <c r="J2074" s="3" t="s">
        <v>622</v>
      </c>
      <c r="K2074" t="s">
        <v>1096</v>
      </c>
      <c r="L2074" t="s">
        <v>2815</v>
      </c>
      <c r="M2074" s="3" t="s">
        <v>516</v>
      </c>
      <c r="N2074" t="s">
        <v>800</v>
      </c>
      <c r="O2074" t="s">
        <v>2439</v>
      </c>
    </row>
    <row r="2075" spans="2:15" ht="18" hidden="1" x14ac:dyDescent="0.45">
      <c r="B2075" s="5" t="str">
        <f t="shared" si="64"/>
        <v>00006-00013-00016-00007</v>
      </c>
      <c r="C2075" s="5" t="str">
        <f t="shared" si="65"/>
        <v>カヌー Sprint C1（200m） 男子/60+</v>
      </c>
      <c r="D2075" s="3" t="s">
        <v>516</v>
      </c>
      <c r="E2075" t="s">
        <v>1007</v>
      </c>
      <c r="F2075" t="s">
        <v>2728</v>
      </c>
      <c r="G2075" s="3" t="s">
        <v>616</v>
      </c>
      <c r="H2075" t="s">
        <v>1077</v>
      </c>
      <c r="I2075" t="s">
        <v>2796</v>
      </c>
      <c r="J2075" s="3" t="s">
        <v>622</v>
      </c>
      <c r="K2075" t="s">
        <v>1096</v>
      </c>
      <c r="L2075" t="s">
        <v>2815</v>
      </c>
      <c r="M2075" s="3" t="s">
        <v>518</v>
      </c>
      <c r="N2075" t="s">
        <v>801</v>
      </c>
      <c r="O2075" t="s">
        <v>2440</v>
      </c>
    </row>
    <row r="2076" spans="2:15" ht="18" hidden="1" x14ac:dyDescent="0.45">
      <c r="B2076" s="5" t="str">
        <f t="shared" si="64"/>
        <v>00006-00013-00016-00008</v>
      </c>
      <c r="C2076" s="5" t="str">
        <f t="shared" si="65"/>
        <v>カヌー Sprint C1（200m） 男子/65+</v>
      </c>
      <c r="D2076" s="3" t="s">
        <v>516</v>
      </c>
      <c r="E2076" t="s">
        <v>1007</v>
      </c>
      <c r="F2076" t="s">
        <v>2728</v>
      </c>
      <c r="G2076" s="3" t="s">
        <v>616</v>
      </c>
      <c r="H2076" t="s">
        <v>1077</v>
      </c>
      <c r="I2076" t="s">
        <v>2796</v>
      </c>
      <c r="J2076" s="3" t="s">
        <v>622</v>
      </c>
      <c r="K2076" t="s">
        <v>1096</v>
      </c>
      <c r="L2076" t="s">
        <v>2815</v>
      </c>
      <c r="M2076" s="3" t="s">
        <v>520</v>
      </c>
      <c r="N2076" t="s">
        <v>802</v>
      </c>
      <c r="O2076" t="s">
        <v>2441</v>
      </c>
    </row>
    <row r="2077" spans="2:15" ht="18" hidden="1" x14ac:dyDescent="0.45">
      <c r="B2077" s="5" t="str">
        <f t="shared" si="64"/>
        <v>00006-00013-00016-00009</v>
      </c>
      <c r="C2077" s="5" t="str">
        <f t="shared" si="65"/>
        <v>カヌー Sprint C1（200m） 男子/70+</v>
      </c>
      <c r="D2077" s="3" t="s">
        <v>516</v>
      </c>
      <c r="E2077" t="s">
        <v>1007</v>
      </c>
      <c r="F2077" t="s">
        <v>2728</v>
      </c>
      <c r="G2077" s="3" t="s">
        <v>616</v>
      </c>
      <c r="H2077" t="s">
        <v>1077</v>
      </c>
      <c r="I2077" t="s">
        <v>2796</v>
      </c>
      <c r="J2077" s="3" t="s">
        <v>622</v>
      </c>
      <c r="K2077" t="s">
        <v>1096</v>
      </c>
      <c r="L2077" t="s">
        <v>2815</v>
      </c>
      <c r="M2077" s="3" t="s">
        <v>531</v>
      </c>
      <c r="N2077" t="s">
        <v>803</v>
      </c>
      <c r="O2077" t="s">
        <v>2443</v>
      </c>
    </row>
    <row r="2078" spans="2:15" ht="18" hidden="1" x14ac:dyDescent="0.45">
      <c r="B2078" s="5" t="str">
        <f t="shared" si="64"/>
        <v>00006-00013-00016-00010</v>
      </c>
      <c r="C2078" s="5" t="str">
        <f t="shared" si="65"/>
        <v>カヌー Sprint C1（200m） 女子/ｵｰﾌﾟﾝ</v>
      </c>
      <c r="D2078" s="3" t="s">
        <v>516</v>
      </c>
      <c r="E2078" t="s">
        <v>1007</v>
      </c>
      <c r="F2078" t="s">
        <v>2728</v>
      </c>
      <c r="G2078" s="3" t="s">
        <v>616</v>
      </c>
      <c r="H2078" t="s">
        <v>1077</v>
      </c>
      <c r="I2078" t="s">
        <v>2796</v>
      </c>
      <c r="J2078" s="3" t="s">
        <v>622</v>
      </c>
      <c r="K2078" t="s">
        <v>1096</v>
      </c>
      <c r="L2078" t="s">
        <v>2815</v>
      </c>
      <c r="M2078" s="3" t="s">
        <v>533</v>
      </c>
      <c r="N2078" t="s">
        <v>1082</v>
      </c>
      <c r="O2078" t="s">
        <v>2801</v>
      </c>
    </row>
    <row r="2079" spans="2:15" ht="18" hidden="1" x14ac:dyDescent="0.45">
      <c r="B2079" s="5" t="str">
        <f t="shared" si="64"/>
        <v>00006-00013-00017-00001</v>
      </c>
      <c r="C2079" s="5" t="str">
        <f t="shared" si="65"/>
        <v>カヌー Sprint C2（200m） 男子/30+</v>
      </c>
      <c r="D2079" s="3" t="s">
        <v>516</v>
      </c>
      <c r="E2079" t="s">
        <v>1007</v>
      </c>
      <c r="F2079" t="s">
        <v>2728</v>
      </c>
      <c r="G2079" s="3" t="s">
        <v>616</v>
      </c>
      <c r="H2079" t="s">
        <v>1077</v>
      </c>
      <c r="I2079" t="s">
        <v>2796</v>
      </c>
      <c r="J2079" s="3" t="s">
        <v>624</v>
      </c>
      <c r="K2079" t="s">
        <v>1097</v>
      </c>
      <c r="L2079" t="s">
        <v>2816</v>
      </c>
      <c r="M2079" s="3" t="s">
        <v>498</v>
      </c>
      <c r="N2079" t="s">
        <v>795</v>
      </c>
      <c r="O2079" t="s">
        <v>2433</v>
      </c>
    </row>
    <row r="2080" spans="2:15" ht="18" hidden="1" x14ac:dyDescent="0.45">
      <c r="B2080" s="5" t="str">
        <f t="shared" si="64"/>
        <v>00006-00013-00017-00002</v>
      </c>
      <c r="C2080" s="5" t="str">
        <f t="shared" si="65"/>
        <v>カヌー Sprint C2（200m） 男子/35+</v>
      </c>
      <c r="D2080" s="3" t="s">
        <v>516</v>
      </c>
      <c r="E2080" t="s">
        <v>1007</v>
      </c>
      <c r="F2080" t="s">
        <v>2728</v>
      </c>
      <c r="G2080" s="3" t="s">
        <v>616</v>
      </c>
      <c r="H2080" t="s">
        <v>1077</v>
      </c>
      <c r="I2080" t="s">
        <v>2796</v>
      </c>
      <c r="J2080" s="3" t="s">
        <v>624</v>
      </c>
      <c r="K2080" t="s">
        <v>1097</v>
      </c>
      <c r="L2080" t="s">
        <v>2816</v>
      </c>
      <c r="M2080" s="3" t="s">
        <v>503</v>
      </c>
      <c r="N2080" t="s">
        <v>796</v>
      </c>
      <c r="O2080" t="s">
        <v>2434</v>
      </c>
    </row>
    <row r="2081" spans="2:15" ht="18" hidden="1" x14ac:dyDescent="0.45">
      <c r="B2081" s="5" t="str">
        <f t="shared" si="64"/>
        <v>00006-00013-00017-00003</v>
      </c>
      <c r="C2081" s="5" t="str">
        <f t="shared" si="65"/>
        <v>カヌー Sprint C2（200m） 男子/40+</v>
      </c>
      <c r="D2081" s="3" t="s">
        <v>516</v>
      </c>
      <c r="E2081" t="s">
        <v>1007</v>
      </c>
      <c r="F2081" t="s">
        <v>2728</v>
      </c>
      <c r="G2081" s="3" t="s">
        <v>616</v>
      </c>
      <c r="H2081" t="s">
        <v>1077</v>
      </c>
      <c r="I2081" t="s">
        <v>2796</v>
      </c>
      <c r="J2081" s="3" t="s">
        <v>624</v>
      </c>
      <c r="K2081" t="s">
        <v>1097</v>
      </c>
      <c r="L2081" t="s">
        <v>2816</v>
      </c>
      <c r="M2081" s="3" t="s">
        <v>505</v>
      </c>
      <c r="N2081" t="s">
        <v>797</v>
      </c>
      <c r="O2081" t="s">
        <v>2435</v>
      </c>
    </row>
    <row r="2082" spans="2:15" ht="18" hidden="1" x14ac:dyDescent="0.45">
      <c r="B2082" s="5" t="str">
        <f t="shared" si="64"/>
        <v>00006-00013-00017-00004</v>
      </c>
      <c r="C2082" s="5" t="str">
        <f t="shared" si="65"/>
        <v>カヌー Sprint C2（200m） 男子/45+</v>
      </c>
      <c r="D2082" s="3" t="s">
        <v>516</v>
      </c>
      <c r="E2082" t="s">
        <v>1007</v>
      </c>
      <c r="F2082" t="s">
        <v>2728</v>
      </c>
      <c r="G2082" s="3" t="s">
        <v>616</v>
      </c>
      <c r="H2082" t="s">
        <v>1077</v>
      </c>
      <c r="I2082" t="s">
        <v>2796</v>
      </c>
      <c r="J2082" s="3" t="s">
        <v>624</v>
      </c>
      <c r="K2082" t="s">
        <v>1097</v>
      </c>
      <c r="L2082" t="s">
        <v>2816</v>
      </c>
      <c r="M2082" s="3" t="s">
        <v>507</v>
      </c>
      <c r="N2082" t="s">
        <v>798</v>
      </c>
      <c r="O2082" t="s">
        <v>2436</v>
      </c>
    </row>
    <row r="2083" spans="2:15" ht="18" hidden="1" x14ac:dyDescent="0.45">
      <c r="B2083" s="5" t="str">
        <f t="shared" si="64"/>
        <v>00006-00013-00017-00005</v>
      </c>
      <c r="C2083" s="5" t="str">
        <f t="shared" si="65"/>
        <v>カヌー Sprint C2（200m） 男子/50+</v>
      </c>
      <c r="D2083" s="3" t="s">
        <v>516</v>
      </c>
      <c r="E2083" t="s">
        <v>1007</v>
      </c>
      <c r="F2083" t="s">
        <v>2728</v>
      </c>
      <c r="G2083" s="3" t="s">
        <v>616</v>
      </c>
      <c r="H2083" t="s">
        <v>1077</v>
      </c>
      <c r="I2083" t="s">
        <v>2796</v>
      </c>
      <c r="J2083" s="3" t="s">
        <v>624</v>
      </c>
      <c r="K2083" t="s">
        <v>1097</v>
      </c>
      <c r="L2083" t="s">
        <v>2816</v>
      </c>
      <c r="M2083" s="3" t="s">
        <v>514</v>
      </c>
      <c r="N2083" t="s">
        <v>799</v>
      </c>
      <c r="O2083" t="s">
        <v>2438</v>
      </c>
    </row>
    <row r="2084" spans="2:15" ht="18" hidden="1" x14ac:dyDescent="0.45">
      <c r="B2084" s="5" t="str">
        <f t="shared" si="64"/>
        <v>00006-00013-00017-00006</v>
      </c>
      <c r="C2084" s="5" t="str">
        <f t="shared" si="65"/>
        <v>カヌー Sprint C2（200m） 男子/55+</v>
      </c>
      <c r="D2084" s="3" t="s">
        <v>516</v>
      </c>
      <c r="E2084" t="s">
        <v>1007</v>
      </c>
      <c r="F2084" t="s">
        <v>2728</v>
      </c>
      <c r="G2084" s="3" t="s">
        <v>616</v>
      </c>
      <c r="H2084" t="s">
        <v>1077</v>
      </c>
      <c r="I2084" t="s">
        <v>2796</v>
      </c>
      <c r="J2084" s="3" t="s">
        <v>624</v>
      </c>
      <c r="K2084" t="s">
        <v>1097</v>
      </c>
      <c r="L2084" t="s">
        <v>2816</v>
      </c>
      <c r="M2084" s="3" t="s">
        <v>516</v>
      </c>
      <c r="N2084" t="s">
        <v>800</v>
      </c>
      <c r="O2084" t="s">
        <v>2439</v>
      </c>
    </row>
    <row r="2085" spans="2:15" ht="18" hidden="1" x14ac:dyDescent="0.45">
      <c r="B2085" s="5" t="str">
        <f t="shared" si="64"/>
        <v>00006-00013-00017-00007</v>
      </c>
      <c r="C2085" s="5" t="str">
        <f t="shared" si="65"/>
        <v>カヌー Sprint C2（200m） 男子/60+</v>
      </c>
      <c r="D2085" s="3" t="s">
        <v>516</v>
      </c>
      <c r="E2085" t="s">
        <v>1007</v>
      </c>
      <c r="F2085" t="s">
        <v>2728</v>
      </c>
      <c r="G2085" s="3" t="s">
        <v>616</v>
      </c>
      <c r="H2085" t="s">
        <v>1077</v>
      </c>
      <c r="I2085" t="s">
        <v>2796</v>
      </c>
      <c r="J2085" s="3" t="s">
        <v>624</v>
      </c>
      <c r="K2085" t="s">
        <v>1097</v>
      </c>
      <c r="L2085" t="s">
        <v>2816</v>
      </c>
      <c r="M2085" s="3" t="s">
        <v>518</v>
      </c>
      <c r="N2085" t="s">
        <v>801</v>
      </c>
      <c r="O2085" t="s">
        <v>2440</v>
      </c>
    </row>
    <row r="2086" spans="2:15" ht="18" hidden="1" x14ac:dyDescent="0.45">
      <c r="B2086" s="5" t="str">
        <f t="shared" si="64"/>
        <v>00006-00013-00017-00008</v>
      </c>
      <c r="C2086" s="5" t="str">
        <f t="shared" si="65"/>
        <v>カヌー Sprint C2（200m） 男子/65+</v>
      </c>
      <c r="D2086" s="3" t="s">
        <v>516</v>
      </c>
      <c r="E2086" t="s">
        <v>1007</v>
      </c>
      <c r="F2086" t="s">
        <v>2728</v>
      </c>
      <c r="G2086" s="3" t="s">
        <v>616</v>
      </c>
      <c r="H2086" t="s">
        <v>1077</v>
      </c>
      <c r="I2086" t="s">
        <v>2796</v>
      </c>
      <c r="J2086" s="3" t="s">
        <v>624</v>
      </c>
      <c r="K2086" t="s">
        <v>1097</v>
      </c>
      <c r="L2086" t="s">
        <v>2816</v>
      </c>
      <c r="M2086" s="3" t="s">
        <v>520</v>
      </c>
      <c r="N2086" t="s">
        <v>802</v>
      </c>
      <c r="O2086" t="s">
        <v>2441</v>
      </c>
    </row>
    <row r="2087" spans="2:15" ht="18" hidden="1" x14ac:dyDescent="0.45">
      <c r="B2087" s="5" t="str">
        <f t="shared" si="64"/>
        <v>00006-00013-00017-00009</v>
      </c>
      <c r="C2087" s="5" t="str">
        <f t="shared" si="65"/>
        <v>カヌー Sprint C2（200m） 男子/70+</v>
      </c>
      <c r="D2087" s="3" t="s">
        <v>516</v>
      </c>
      <c r="E2087" t="s">
        <v>1007</v>
      </c>
      <c r="F2087" t="s">
        <v>2728</v>
      </c>
      <c r="G2087" s="3" t="s">
        <v>616</v>
      </c>
      <c r="H2087" t="s">
        <v>1077</v>
      </c>
      <c r="I2087" t="s">
        <v>2796</v>
      </c>
      <c r="J2087" s="3" t="s">
        <v>624</v>
      </c>
      <c r="K2087" t="s">
        <v>1097</v>
      </c>
      <c r="L2087" t="s">
        <v>2816</v>
      </c>
      <c r="M2087" s="3" t="s">
        <v>531</v>
      </c>
      <c r="N2087" t="s">
        <v>803</v>
      </c>
      <c r="O2087" t="s">
        <v>2443</v>
      </c>
    </row>
    <row r="2088" spans="2:15" ht="18" hidden="1" x14ac:dyDescent="0.45">
      <c r="B2088" s="5" t="str">
        <f t="shared" si="64"/>
        <v>00006-00013-00017-00010</v>
      </c>
      <c r="C2088" s="5" t="str">
        <f t="shared" si="65"/>
        <v>カヌー Sprint C2（200m） 女子/ｵｰﾌﾟﾝ</v>
      </c>
      <c r="D2088" s="3" t="s">
        <v>516</v>
      </c>
      <c r="E2088" t="s">
        <v>1007</v>
      </c>
      <c r="F2088" t="s">
        <v>2728</v>
      </c>
      <c r="G2088" s="3" t="s">
        <v>616</v>
      </c>
      <c r="H2088" t="s">
        <v>1077</v>
      </c>
      <c r="I2088" t="s">
        <v>2796</v>
      </c>
      <c r="J2088" s="3" t="s">
        <v>624</v>
      </c>
      <c r="K2088" t="s">
        <v>1097</v>
      </c>
      <c r="L2088" t="s">
        <v>2816</v>
      </c>
      <c r="M2088" s="3" t="s">
        <v>533</v>
      </c>
      <c r="N2088" t="s">
        <v>1082</v>
      </c>
      <c r="O2088" t="s">
        <v>2801</v>
      </c>
    </row>
    <row r="2089" spans="2:15" ht="18" hidden="1" x14ac:dyDescent="0.45">
      <c r="B2089" s="5" t="str">
        <f t="shared" si="64"/>
        <v>00006-00013-00018-00001</v>
      </c>
      <c r="C2089" s="5" t="str">
        <f t="shared" si="65"/>
        <v>カヌー Sprint C4（200m） 男子/ｵｰﾌﾟﾝ</v>
      </c>
      <c r="D2089" s="3" t="s">
        <v>516</v>
      </c>
      <c r="E2089" t="s">
        <v>1007</v>
      </c>
      <c r="F2089" t="s">
        <v>2728</v>
      </c>
      <c r="G2089" s="3" t="s">
        <v>616</v>
      </c>
      <c r="H2089" t="s">
        <v>1077</v>
      </c>
      <c r="I2089" t="s">
        <v>2796</v>
      </c>
      <c r="J2089" s="3" t="s">
        <v>626</v>
      </c>
      <c r="K2089" t="s">
        <v>1098</v>
      </c>
      <c r="L2089" t="s">
        <v>2817</v>
      </c>
      <c r="M2089" s="3" t="s">
        <v>498</v>
      </c>
      <c r="N2089" t="s">
        <v>1081</v>
      </c>
      <c r="O2089" t="s">
        <v>2800</v>
      </c>
    </row>
    <row r="2090" spans="2:15" ht="18" hidden="1" x14ac:dyDescent="0.45">
      <c r="B2090" s="5" t="str">
        <f t="shared" si="64"/>
        <v>00006-00013-00018-00002</v>
      </c>
      <c r="C2090" s="5" t="str">
        <f t="shared" si="65"/>
        <v>カヌー Sprint C4（200m） 女子/ｵｰﾌﾟﾝ</v>
      </c>
      <c r="D2090" s="3" t="s">
        <v>516</v>
      </c>
      <c r="E2090" t="s">
        <v>1007</v>
      </c>
      <c r="F2090" t="s">
        <v>2728</v>
      </c>
      <c r="G2090" s="3" t="s">
        <v>616</v>
      </c>
      <c r="H2090" t="s">
        <v>1077</v>
      </c>
      <c r="I2090" t="s">
        <v>2796</v>
      </c>
      <c r="J2090" s="3" t="s">
        <v>626</v>
      </c>
      <c r="K2090" t="s">
        <v>1098</v>
      </c>
      <c r="L2090" t="s">
        <v>2817</v>
      </c>
      <c r="M2090" s="3" t="s">
        <v>503</v>
      </c>
      <c r="N2090" t="s">
        <v>1082</v>
      </c>
      <c r="O2090" t="s">
        <v>2801</v>
      </c>
    </row>
    <row r="2091" spans="2:15" ht="18" hidden="1" x14ac:dyDescent="0.45">
      <c r="B2091" s="5" t="str">
        <f t="shared" si="64"/>
        <v>00006-00013-00019-00001</v>
      </c>
      <c r="C2091" s="5" t="str">
        <f t="shared" si="65"/>
        <v>カヌー Sprint XC2（200m） 混合/ｵｰﾌﾟﾝ</v>
      </c>
      <c r="D2091" s="3" t="s">
        <v>516</v>
      </c>
      <c r="E2091" t="s">
        <v>1007</v>
      </c>
      <c r="F2091" t="s">
        <v>2728</v>
      </c>
      <c r="G2091" s="3" t="s">
        <v>616</v>
      </c>
      <c r="H2091" t="s">
        <v>1077</v>
      </c>
      <c r="I2091" t="s">
        <v>2796</v>
      </c>
      <c r="J2091" s="3" t="s">
        <v>628</v>
      </c>
      <c r="K2091" t="s">
        <v>1099</v>
      </c>
      <c r="L2091" t="s">
        <v>2818</v>
      </c>
      <c r="M2091" s="3" t="s">
        <v>498</v>
      </c>
      <c r="N2091" t="s">
        <v>1085</v>
      </c>
      <c r="O2091" t="s">
        <v>2804</v>
      </c>
    </row>
    <row r="2092" spans="2:15" ht="18" hidden="1" x14ac:dyDescent="0.45">
      <c r="B2092" s="5" t="str">
        <f t="shared" si="64"/>
        <v>00006-00013-00020-00001</v>
      </c>
      <c r="C2092" s="5" t="str">
        <f t="shared" si="65"/>
        <v>カヌー Sprint XC4（200m） 混合/ｵｰﾌﾟﾝ</v>
      </c>
      <c r="D2092" s="3" t="s">
        <v>516</v>
      </c>
      <c r="E2092" t="s">
        <v>1007</v>
      </c>
      <c r="F2092" t="s">
        <v>2728</v>
      </c>
      <c r="G2092" s="3" t="s">
        <v>616</v>
      </c>
      <c r="H2092" t="s">
        <v>1077</v>
      </c>
      <c r="I2092" t="s">
        <v>2796</v>
      </c>
      <c r="J2092" s="3" t="s">
        <v>630</v>
      </c>
      <c r="K2092" t="s">
        <v>1100</v>
      </c>
      <c r="L2092" t="s">
        <v>2819</v>
      </c>
      <c r="M2092" s="3" t="s">
        <v>498</v>
      </c>
      <c r="N2092" t="s">
        <v>1085</v>
      </c>
      <c r="O2092" t="s">
        <v>2804</v>
      </c>
    </row>
    <row r="2093" spans="2:15" ht="18" hidden="1" x14ac:dyDescent="0.45">
      <c r="B2093" s="5" t="str">
        <f t="shared" si="64"/>
        <v>00006-00013-00021-00001</v>
      </c>
      <c r="C2093" s="5" t="str">
        <f t="shared" si="65"/>
        <v>カヌー Sprint KL（200m） 男子/KL1</v>
      </c>
      <c r="D2093" s="3" t="s">
        <v>516</v>
      </c>
      <c r="E2093" t="s">
        <v>1007</v>
      </c>
      <c r="F2093" t="s">
        <v>2728</v>
      </c>
      <c r="G2093" s="3" t="s">
        <v>616</v>
      </c>
      <c r="H2093" t="s">
        <v>1077</v>
      </c>
      <c r="I2093" t="s">
        <v>2796</v>
      </c>
      <c r="J2093" s="3" t="s">
        <v>632</v>
      </c>
      <c r="K2093" t="s">
        <v>1101</v>
      </c>
      <c r="L2093" t="s">
        <v>2820</v>
      </c>
      <c r="M2093" s="3" t="s">
        <v>498</v>
      </c>
      <c r="N2093" t="s">
        <v>1102</v>
      </c>
      <c r="O2093" t="s">
        <v>2821</v>
      </c>
    </row>
    <row r="2094" spans="2:15" ht="18" hidden="1" x14ac:dyDescent="0.45">
      <c r="B2094" s="5" t="str">
        <f t="shared" si="64"/>
        <v>00006-00013-00021-00002</v>
      </c>
      <c r="C2094" s="5" t="str">
        <f t="shared" si="65"/>
        <v>カヌー Sprint KL（200m） 男子/KL2</v>
      </c>
      <c r="D2094" s="3" t="s">
        <v>516</v>
      </c>
      <c r="E2094" t="s">
        <v>1007</v>
      </c>
      <c r="F2094" t="s">
        <v>2728</v>
      </c>
      <c r="G2094" s="3" t="s">
        <v>616</v>
      </c>
      <c r="H2094" t="s">
        <v>1077</v>
      </c>
      <c r="I2094" t="s">
        <v>2796</v>
      </c>
      <c r="J2094" s="3" t="s">
        <v>632</v>
      </c>
      <c r="K2094" t="s">
        <v>1101</v>
      </c>
      <c r="L2094" t="s">
        <v>2820</v>
      </c>
      <c r="M2094" s="3" t="s">
        <v>503</v>
      </c>
      <c r="N2094" t="s">
        <v>1103</v>
      </c>
      <c r="O2094" t="s">
        <v>2822</v>
      </c>
    </row>
    <row r="2095" spans="2:15" ht="18" hidden="1" x14ac:dyDescent="0.45">
      <c r="B2095" s="5" t="str">
        <f t="shared" si="64"/>
        <v>00006-00013-00021-00003</v>
      </c>
      <c r="C2095" s="5" t="str">
        <f t="shared" si="65"/>
        <v>カヌー Sprint KL（200m） 男子/KL3</v>
      </c>
      <c r="D2095" s="3" t="s">
        <v>516</v>
      </c>
      <c r="E2095" t="s">
        <v>1007</v>
      </c>
      <c r="F2095" t="s">
        <v>2728</v>
      </c>
      <c r="G2095" s="3" t="s">
        <v>616</v>
      </c>
      <c r="H2095" t="s">
        <v>1077</v>
      </c>
      <c r="I2095" t="s">
        <v>2796</v>
      </c>
      <c r="J2095" s="3" t="s">
        <v>632</v>
      </c>
      <c r="K2095" t="s">
        <v>1101</v>
      </c>
      <c r="L2095" t="s">
        <v>2820</v>
      </c>
      <c r="M2095" s="3" t="s">
        <v>505</v>
      </c>
      <c r="N2095" t="s">
        <v>1104</v>
      </c>
      <c r="O2095" t="s">
        <v>2823</v>
      </c>
    </row>
    <row r="2096" spans="2:15" ht="18" hidden="1" x14ac:dyDescent="0.45">
      <c r="B2096" s="5" t="str">
        <f t="shared" si="64"/>
        <v>00006-00013-00021-00004</v>
      </c>
      <c r="C2096" s="5" t="str">
        <f t="shared" si="65"/>
        <v>カヌー Sprint KL（200m） 女子/KL1</v>
      </c>
      <c r="D2096" s="3" t="s">
        <v>516</v>
      </c>
      <c r="E2096" t="s">
        <v>1007</v>
      </c>
      <c r="F2096" t="s">
        <v>2728</v>
      </c>
      <c r="G2096" s="3" t="s">
        <v>616</v>
      </c>
      <c r="H2096" t="s">
        <v>1077</v>
      </c>
      <c r="I2096" t="s">
        <v>2796</v>
      </c>
      <c r="J2096" s="3" t="s">
        <v>632</v>
      </c>
      <c r="K2096" t="s">
        <v>1101</v>
      </c>
      <c r="L2096" t="s">
        <v>2820</v>
      </c>
      <c r="M2096" s="3" t="s">
        <v>507</v>
      </c>
      <c r="N2096" t="s">
        <v>1105</v>
      </c>
      <c r="O2096" t="s">
        <v>2824</v>
      </c>
    </row>
    <row r="2097" spans="2:15" ht="18" hidden="1" x14ac:dyDescent="0.45">
      <c r="B2097" s="5" t="str">
        <f t="shared" si="64"/>
        <v>00006-00013-00021-00005</v>
      </c>
      <c r="C2097" s="5" t="str">
        <f t="shared" si="65"/>
        <v>カヌー Sprint KL（200m） 女子/KL2</v>
      </c>
      <c r="D2097" s="3" t="s">
        <v>516</v>
      </c>
      <c r="E2097" t="s">
        <v>1007</v>
      </c>
      <c r="F2097" t="s">
        <v>2728</v>
      </c>
      <c r="G2097" s="3" t="s">
        <v>616</v>
      </c>
      <c r="H2097" t="s">
        <v>1077</v>
      </c>
      <c r="I2097" t="s">
        <v>2796</v>
      </c>
      <c r="J2097" s="3" t="s">
        <v>632</v>
      </c>
      <c r="K2097" t="s">
        <v>1101</v>
      </c>
      <c r="L2097" t="s">
        <v>2820</v>
      </c>
      <c r="M2097" s="3" t="s">
        <v>514</v>
      </c>
      <c r="N2097" t="s">
        <v>1106</v>
      </c>
      <c r="O2097" t="s">
        <v>2825</v>
      </c>
    </row>
    <row r="2098" spans="2:15" ht="18" hidden="1" x14ac:dyDescent="0.45">
      <c r="B2098" s="5" t="str">
        <f t="shared" si="64"/>
        <v>00006-00013-00021-00006</v>
      </c>
      <c r="C2098" s="5" t="str">
        <f t="shared" si="65"/>
        <v>カヌー Sprint KL（200m） 女子/KL3</v>
      </c>
      <c r="D2098" s="3" t="s">
        <v>516</v>
      </c>
      <c r="E2098" t="s">
        <v>1007</v>
      </c>
      <c r="F2098" t="s">
        <v>2728</v>
      </c>
      <c r="G2098" s="3" t="s">
        <v>616</v>
      </c>
      <c r="H2098" t="s">
        <v>1077</v>
      </c>
      <c r="I2098" t="s">
        <v>2796</v>
      </c>
      <c r="J2098" s="3" t="s">
        <v>632</v>
      </c>
      <c r="K2098" t="s">
        <v>1101</v>
      </c>
      <c r="L2098" t="s">
        <v>2820</v>
      </c>
      <c r="M2098" s="3" t="s">
        <v>516</v>
      </c>
      <c r="N2098" t="s">
        <v>1107</v>
      </c>
      <c r="O2098" t="s">
        <v>2826</v>
      </c>
    </row>
    <row r="2099" spans="2:15" ht="18" hidden="1" x14ac:dyDescent="0.45">
      <c r="B2099" s="5" t="str">
        <f t="shared" si="64"/>
        <v>00006-00013-00022-00001</v>
      </c>
      <c r="C2099" s="5" t="str">
        <f t="shared" si="65"/>
        <v>カヌー Sprint VL（200m） 男子/VL1</v>
      </c>
      <c r="D2099" s="3" t="s">
        <v>516</v>
      </c>
      <c r="E2099" t="s">
        <v>1007</v>
      </c>
      <c r="F2099" t="s">
        <v>2728</v>
      </c>
      <c r="G2099" s="3" t="s">
        <v>616</v>
      </c>
      <c r="H2099" t="s">
        <v>1077</v>
      </c>
      <c r="I2099" t="s">
        <v>2796</v>
      </c>
      <c r="J2099" s="3" t="s">
        <v>634</v>
      </c>
      <c r="K2099" t="s">
        <v>1108</v>
      </c>
      <c r="L2099" t="s">
        <v>2827</v>
      </c>
      <c r="M2099" s="3" t="s">
        <v>498</v>
      </c>
      <c r="N2099" t="s">
        <v>1109</v>
      </c>
      <c r="O2099" t="s">
        <v>2828</v>
      </c>
    </row>
    <row r="2100" spans="2:15" ht="18" hidden="1" x14ac:dyDescent="0.45">
      <c r="B2100" s="5" t="str">
        <f t="shared" si="64"/>
        <v>00006-00013-00022-00002</v>
      </c>
      <c r="C2100" s="5" t="str">
        <f t="shared" si="65"/>
        <v>カヌー Sprint VL（200m） 男子/VL2</v>
      </c>
      <c r="D2100" s="3" t="s">
        <v>516</v>
      </c>
      <c r="E2100" t="s">
        <v>1007</v>
      </c>
      <c r="F2100" t="s">
        <v>2728</v>
      </c>
      <c r="G2100" s="3" t="s">
        <v>616</v>
      </c>
      <c r="H2100" t="s">
        <v>1077</v>
      </c>
      <c r="I2100" t="s">
        <v>2796</v>
      </c>
      <c r="J2100" s="3" t="s">
        <v>634</v>
      </c>
      <c r="K2100" t="s">
        <v>1108</v>
      </c>
      <c r="L2100" t="s">
        <v>2827</v>
      </c>
      <c r="M2100" s="3" t="s">
        <v>503</v>
      </c>
      <c r="N2100" t="s">
        <v>1110</v>
      </c>
      <c r="O2100" t="s">
        <v>2829</v>
      </c>
    </row>
    <row r="2101" spans="2:15" ht="18" hidden="1" x14ac:dyDescent="0.45">
      <c r="B2101" s="5" t="str">
        <f t="shared" si="64"/>
        <v>00006-00013-00022-00003</v>
      </c>
      <c r="C2101" s="5" t="str">
        <f t="shared" si="65"/>
        <v>カヌー Sprint VL（200m） 男子/VL3</v>
      </c>
      <c r="D2101" s="3" t="s">
        <v>516</v>
      </c>
      <c r="E2101" t="s">
        <v>1007</v>
      </c>
      <c r="F2101" t="s">
        <v>2728</v>
      </c>
      <c r="G2101" s="3" t="s">
        <v>616</v>
      </c>
      <c r="H2101" t="s">
        <v>1077</v>
      </c>
      <c r="I2101" t="s">
        <v>2796</v>
      </c>
      <c r="J2101" s="3" t="s">
        <v>634</v>
      </c>
      <c r="K2101" t="s">
        <v>1108</v>
      </c>
      <c r="L2101" t="s">
        <v>2827</v>
      </c>
      <c r="M2101" s="3" t="s">
        <v>505</v>
      </c>
      <c r="N2101" t="s">
        <v>1111</v>
      </c>
      <c r="O2101" t="s">
        <v>2830</v>
      </c>
    </row>
    <row r="2102" spans="2:15" ht="18" hidden="1" x14ac:dyDescent="0.45">
      <c r="B2102" s="5" t="str">
        <f t="shared" si="64"/>
        <v>00006-00013-00022-00004</v>
      </c>
      <c r="C2102" s="5" t="str">
        <f t="shared" si="65"/>
        <v>カヌー Sprint VL（200m） 女子/VL1</v>
      </c>
      <c r="D2102" s="3" t="s">
        <v>516</v>
      </c>
      <c r="E2102" t="s">
        <v>1007</v>
      </c>
      <c r="F2102" t="s">
        <v>2728</v>
      </c>
      <c r="G2102" s="3" t="s">
        <v>616</v>
      </c>
      <c r="H2102" t="s">
        <v>1077</v>
      </c>
      <c r="I2102" t="s">
        <v>2796</v>
      </c>
      <c r="J2102" s="3" t="s">
        <v>634</v>
      </c>
      <c r="K2102" t="s">
        <v>1108</v>
      </c>
      <c r="L2102" t="s">
        <v>2827</v>
      </c>
      <c r="M2102" s="3" t="s">
        <v>507</v>
      </c>
      <c r="N2102" t="s">
        <v>1112</v>
      </c>
      <c r="O2102" t="s">
        <v>2831</v>
      </c>
    </row>
    <row r="2103" spans="2:15" ht="18" hidden="1" x14ac:dyDescent="0.45">
      <c r="B2103" s="5" t="str">
        <f t="shared" si="64"/>
        <v>00006-00013-00022-00005</v>
      </c>
      <c r="C2103" s="5" t="str">
        <f t="shared" si="65"/>
        <v>カヌー Sprint VL（200m） 女子/VL2</v>
      </c>
      <c r="D2103" s="3" t="s">
        <v>516</v>
      </c>
      <c r="E2103" t="s">
        <v>1007</v>
      </c>
      <c r="F2103" t="s">
        <v>2728</v>
      </c>
      <c r="G2103" s="3" t="s">
        <v>616</v>
      </c>
      <c r="H2103" t="s">
        <v>1077</v>
      </c>
      <c r="I2103" t="s">
        <v>2796</v>
      </c>
      <c r="J2103" s="3" t="s">
        <v>634</v>
      </c>
      <c r="K2103" t="s">
        <v>1108</v>
      </c>
      <c r="L2103" t="s">
        <v>2827</v>
      </c>
      <c r="M2103" s="3" t="s">
        <v>514</v>
      </c>
      <c r="N2103" t="s">
        <v>1113</v>
      </c>
      <c r="O2103" t="s">
        <v>2832</v>
      </c>
    </row>
    <row r="2104" spans="2:15" ht="18" hidden="1" x14ac:dyDescent="0.45">
      <c r="B2104" s="5" t="str">
        <f t="shared" si="64"/>
        <v>00006-00013-00022-00006</v>
      </c>
      <c r="C2104" s="5" t="str">
        <f t="shared" si="65"/>
        <v>カヌー Sprint VL（200m） 女子/VL3</v>
      </c>
      <c r="D2104" s="3" t="s">
        <v>516</v>
      </c>
      <c r="E2104" t="s">
        <v>1007</v>
      </c>
      <c r="F2104" t="s">
        <v>2728</v>
      </c>
      <c r="G2104" s="3" t="s">
        <v>616</v>
      </c>
      <c r="H2104" t="s">
        <v>1077</v>
      </c>
      <c r="I2104" t="s">
        <v>2796</v>
      </c>
      <c r="J2104" s="3" t="s">
        <v>634</v>
      </c>
      <c r="K2104" t="s">
        <v>1108</v>
      </c>
      <c r="L2104" t="s">
        <v>2827</v>
      </c>
      <c r="M2104" s="3" t="s">
        <v>516</v>
      </c>
      <c r="N2104" t="s">
        <v>1114</v>
      </c>
      <c r="O2104" t="s">
        <v>2833</v>
      </c>
    </row>
    <row r="2105" spans="2:15" ht="18" hidden="1" x14ac:dyDescent="0.45">
      <c r="B2105" s="5" t="str">
        <f t="shared" si="64"/>
        <v>00006-00013-00023-00001</v>
      </c>
      <c r="C2105" s="5" t="str">
        <f t="shared" si="65"/>
        <v>カヌー Sprint K2（500m）（個人で申し込み） 男子/ｵｰﾌﾟﾝ</v>
      </c>
      <c r="D2105" s="3" t="s">
        <v>516</v>
      </c>
      <c r="E2105" t="s">
        <v>1007</v>
      </c>
      <c r="F2105" t="s">
        <v>2728</v>
      </c>
      <c r="G2105" s="3" t="s">
        <v>616</v>
      </c>
      <c r="H2105" t="s">
        <v>1077</v>
      </c>
      <c r="I2105" t="s">
        <v>2796</v>
      </c>
      <c r="J2105" s="3" t="s">
        <v>636</v>
      </c>
      <c r="K2105" t="s">
        <v>1115</v>
      </c>
      <c r="L2105" t="s">
        <v>2834</v>
      </c>
      <c r="M2105" s="3" t="s">
        <v>498</v>
      </c>
      <c r="N2105" t="s">
        <v>1081</v>
      </c>
      <c r="O2105" t="s">
        <v>2800</v>
      </c>
    </row>
    <row r="2106" spans="2:15" ht="18" hidden="1" x14ac:dyDescent="0.45">
      <c r="B2106" s="5" t="str">
        <f t="shared" si="64"/>
        <v>00006-00013-00024-00001</v>
      </c>
      <c r="C2106" s="5" t="str">
        <f t="shared" si="65"/>
        <v>カヌー Sprint K4（500m）（個人で申し込み） 男子/ｵｰﾌﾟﾝ</v>
      </c>
      <c r="D2106" s="3" t="s">
        <v>516</v>
      </c>
      <c r="E2106" t="s">
        <v>1007</v>
      </c>
      <c r="F2106" t="s">
        <v>2728</v>
      </c>
      <c r="G2106" s="3" t="s">
        <v>616</v>
      </c>
      <c r="H2106" t="s">
        <v>1077</v>
      </c>
      <c r="I2106" t="s">
        <v>2796</v>
      </c>
      <c r="J2106" s="3" t="s">
        <v>638</v>
      </c>
      <c r="K2106" t="s">
        <v>1116</v>
      </c>
      <c r="L2106" t="s">
        <v>2835</v>
      </c>
      <c r="M2106" s="3" t="s">
        <v>498</v>
      </c>
      <c r="N2106" t="s">
        <v>1081</v>
      </c>
      <c r="O2106" t="s">
        <v>2800</v>
      </c>
    </row>
    <row r="2107" spans="2:15" ht="18" hidden="1" x14ac:dyDescent="0.45">
      <c r="B2107" s="5" t="str">
        <f t="shared" si="64"/>
        <v>00006-00013-00025-00001</v>
      </c>
      <c r="C2107" s="5" t="str">
        <f t="shared" si="65"/>
        <v>カヌー Sprint C2（500m）（個人で申し込み） 男子/ｵｰﾌﾟﾝ</v>
      </c>
      <c r="D2107" s="3" t="s">
        <v>516</v>
      </c>
      <c r="E2107" t="s">
        <v>1007</v>
      </c>
      <c r="F2107" t="s">
        <v>2728</v>
      </c>
      <c r="G2107" s="3" t="s">
        <v>616</v>
      </c>
      <c r="H2107" t="s">
        <v>1077</v>
      </c>
      <c r="I2107" t="s">
        <v>2796</v>
      </c>
      <c r="J2107" s="3" t="s">
        <v>640</v>
      </c>
      <c r="K2107" t="s">
        <v>1117</v>
      </c>
      <c r="L2107" t="s">
        <v>2836</v>
      </c>
      <c r="M2107" s="3" t="s">
        <v>498</v>
      </c>
      <c r="N2107" t="s">
        <v>1081</v>
      </c>
      <c r="O2107" t="s">
        <v>2800</v>
      </c>
    </row>
    <row r="2108" spans="2:15" ht="18" hidden="1" x14ac:dyDescent="0.45">
      <c r="B2108" s="5" t="str">
        <f t="shared" si="64"/>
        <v>00006-00013-00026-00001</v>
      </c>
      <c r="C2108" s="5" t="str">
        <f t="shared" si="65"/>
        <v>カヌー Sprint C4（500m）（個人で申し込み） 男子/ｵｰﾌﾟﾝ</v>
      </c>
      <c r="D2108" s="3" t="s">
        <v>516</v>
      </c>
      <c r="E2108" t="s">
        <v>1007</v>
      </c>
      <c r="F2108" t="s">
        <v>2728</v>
      </c>
      <c r="G2108" s="3" t="s">
        <v>616</v>
      </c>
      <c r="H2108" t="s">
        <v>1077</v>
      </c>
      <c r="I2108" t="s">
        <v>2796</v>
      </c>
      <c r="J2108" s="3" t="s">
        <v>642</v>
      </c>
      <c r="K2108" t="s">
        <v>1118</v>
      </c>
      <c r="L2108" t="s">
        <v>2837</v>
      </c>
      <c r="M2108" s="3" t="s">
        <v>498</v>
      </c>
      <c r="N2108" t="s">
        <v>1081</v>
      </c>
      <c r="O2108" t="s">
        <v>2800</v>
      </c>
    </row>
    <row r="2109" spans="2:15" ht="18" hidden="1" x14ac:dyDescent="0.45">
      <c r="B2109" s="5" t="str">
        <f t="shared" si="64"/>
        <v>00006-00013-00027-00001</v>
      </c>
      <c r="C2109" s="5" t="str">
        <f t="shared" si="65"/>
        <v>カヌー Sprint K2（200m）（個人で申し込み） 男子/ｵｰﾌﾟﾝ</v>
      </c>
      <c r="D2109" s="3" t="s">
        <v>516</v>
      </c>
      <c r="E2109" t="s">
        <v>1007</v>
      </c>
      <c r="F2109" t="s">
        <v>2728</v>
      </c>
      <c r="G2109" s="3" t="s">
        <v>616</v>
      </c>
      <c r="H2109" t="s">
        <v>1077</v>
      </c>
      <c r="I2109" t="s">
        <v>2796</v>
      </c>
      <c r="J2109" s="3" t="s">
        <v>644</v>
      </c>
      <c r="K2109" t="s">
        <v>1119</v>
      </c>
      <c r="L2109" t="s">
        <v>2838</v>
      </c>
      <c r="M2109" s="3" t="s">
        <v>498</v>
      </c>
      <c r="N2109" t="s">
        <v>1081</v>
      </c>
      <c r="O2109" t="s">
        <v>2800</v>
      </c>
    </row>
    <row r="2110" spans="2:15" ht="18" hidden="1" x14ac:dyDescent="0.45">
      <c r="B2110" s="5" t="str">
        <f t="shared" si="64"/>
        <v>00006-00013-00028-00001</v>
      </c>
      <c r="C2110" s="5" t="str">
        <f t="shared" si="65"/>
        <v>カヌー Sprint K4（200m）（個人で申し込み） 男子/ｵｰﾌﾟﾝ</v>
      </c>
      <c r="D2110" s="3" t="s">
        <v>516</v>
      </c>
      <c r="E2110" t="s">
        <v>1007</v>
      </c>
      <c r="F2110" t="s">
        <v>2728</v>
      </c>
      <c r="G2110" s="3" t="s">
        <v>616</v>
      </c>
      <c r="H2110" t="s">
        <v>1077</v>
      </c>
      <c r="I2110" t="s">
        <v>2796</v>
      </c>
      <c r="J2110" s="3" t="s">
        <v>646</v>
      </c>
      <c r="K2110" t="s">
        <v>1120</v>
      </c>
      <c r="L2110" t="s">
        <v>2839</v>
      </c>
      <c r="M2110" s="3" t="s">
        <v>498</v>
      </c>
      <c r="N2110" t="s">
        <v>1081</v>
      </c>
      <c r="O2110" t="s">
        <v>2800</v>
      </c>
    </row>
    <row r="2111" spans="2:15" ht="18" hidden="1" x14ac:dyDescent="0.45">
      <c r="B2111" s="5" t="str">
        <f t="shared" si="64"/>
        <v>00006-00013-00029-00001</v>
      </c>
      <c r="C2111" s="5" t="str">
        <f t="shared" si="65"/>
        <v>カヌー Sprint C2（200m）（個人で申し込み） 男子/ｵｰﾌﾟﾝ</v>
      </c>
      <c r="D2111" s="3" t="s">
        <v>516</v>
      </c>
      <c r="E2111" t="s">
        <v>1007</v>
      </c>
      <c r="F2111" t="s">
        <v>2728</v>
      </c>
      <c r="G2111" s="3" t="s">
        <v>616</v>
      </c>
      <c r="H2111" t="s">
        <v>1077</v>
      </c>
      <c r="I2111" t="s">
        <v>2796</v>
      </c>
      <c r="J2111" s="3" t="s">
        <v>648</v>
      </c>
      <c r="K2111" t="s">
        <v>1121</v>
      </c>
      <c r="L2111" t="s">
        <v>2840</v>
      </c>
      <c r="M2111" s="3" t="s">
        <v>498</v>
      </c>
      <c r="N2111" t="s">
        <v>1081</v>
      </c>
      <c r="O2111" t="s">
        <v>2800</v>
      </c>
    </row>
    <row r="2112" spans="2:15" ht="18" hidden="1" x14ac:dyDescent="0.45">
      <c r="B2112" s="5" t="str">
        <f t="shared" si="64"/>
        <v>00006-00013-00030-00001</v>
      </c>
      <c r="C2112" s="5" t="str">
        <f t="shared" si="65"/>
        <v>カヌー Sprint C4（200m）（個人で申し込み） 男子/ｵｰﾌﾟﾝ</v>
      </c>
      <c r="D2112" s="3" t="s">
        <v>516</v>
      </c>
      <c r="E2112" t="s">
        <v>1007</v>
      </c>
      <c r="F2112" t="s">
        <v>2728</v>
      </c>
      <c r="G2112" s="3" t="s">
        <v>616</v>
      </c>
      <c r="H2112" t="s">
        <v>1077</v>
      </c>
      <c r="I2112" t="s">
        <v>2796</v>
      </c>
      <c r="J2112" s="3" t="s">
        <v>650</v>
      </c>
      <c r="K2112" t="s">
        <v>1122</v>
      </c>
      <c r="L2112" t="s">
        <v>2841</v>
      </c>
      <c r="M2112" s="3" t="s">
        <v>498</v>
      </c>
      <c r="N2112" t="s">
        <v>1081</v>
      </c>
      <c r="O2112" t="s">
        <v>2800</v>
      </c>
    </row>
    <row r="2113" spans="2:15" ht="18" hidden="1" x14ac:dyDescent="0.45">
      <c r="B2113" s="5" t="str">
        <f t="shared" si="64"/>
        <v>00006-00013-00031-00001</v>
      </c>
      <c r="C2113" s="5" t="str">
        <f t="shared" si="65"/>
        <v>カヌー Sprint K2（500m）（個人で申し込み） 女子/ｵｰﾌﾟﾝ</v>
      </c>
      <c r="D2113" s="3" t="s">
        <v>516</v>
      </c>
      <c r="E2113" t="s">
        <v>1007</v>
      </c>
      <c r="F2113" t="s">
        <v>2728</v>
      </c>
      <c r="G2113" s="3" t="s">
        <v>616</v>
      </c>
      <c r="H2113" t="s">
        <v>1077</v>
      </c>
      <c r="I2113" t="s">
        <v>2796</v>
      </c>
      <c r="J2113" s="3" t="s">
        <v>652</v>
      </c>
      <c r="K2113" t="s">
        <v>1115</v>
      </c>
      <c r="L2113" t="s">
        <v>2834</v>
      </c>
      <c r="M2113" s="3" t="s">
        <v>498</v>
      </c>
      <c r="N2113" t="s">
        <v>1082</v>
      </c>
      <c r="O2113" t="s">
        <v>2801</v>
      </c>
    </row>
    <row r="2114" spans="2:15" ht="18" hidden="1" x14ac:dyDescent="0.45">
      <c r="B2114" s="5" t="str">
        <f t="shared" si="64"/>
        <v>00006-00013-00032-00001</v>
      </c>
      <c r="C2114" s="5" t="str">
        <f t="shared" si="65"/>
        <v>カヌー Sprint K4（500m）（個人で申し込み） 女子/ｵｰﾌﾟﾝ</v>
      </c>
      <c r="D2114" s="3" t="s">
        <v>516</v>
      </c>
      <c r="E2114" t="s">
        <v>1007</v>
      </c>
      <c r="F2114" t="s">
        <v>2728</v>
      </c>
      <c r="G2114" s="3" t="s">
        <v>616</v>
      </c>
      <c r="H2114" t="s">
        <v>1077</v>
      </c>
      <c r="I2114" t="s">
        <v>2796</v>
      </c>
      <c r="J2114" s="3" t="s">
        <v>654</v>
      </c>
      <c r="K2114" t="s">
        <v>1116</v>
      </c>
      <c r="L2114" t="s">
        <v>2835</v>
      </c>
      <c r="M2114" s="3" t="s">
        <v>498</v>
      </c>
      <c r="N2114" t="s">
        <v>1082</v>
      </c>
      <c r="O2114" t="s">
        <v>2801</v>
      </c>
    </row>
    <row r="2115" spans="2:15" ht="18" hidden="1" x14ac:dyDescent="0.45">
      <c r="B2115" s="5" t="str">
        <f t="shared" ref="B2115:B2178" si="66">CONCATENATE(D2115,"-",G2115,"-",J2115,"-",M2115)</f>
        <v>00006-00013-00033-00001</v>
      </c>
      <c r="C2115" s="5" t="str">
        <f t="shared" ref="C2115:C2178" si="67">_xlfn.CONCAT(E2115," ",I2115," ",K2115," ",N2115)</f>
        <v>カヌー Sprint C2（500m）（個人で申し込み） 女子/ｵｰﾌﾟﾝ</v>
      </c>
      <c r="D2115" s="3" t="s">
        <v>516</v>
      </c>
      <c r="E2115" t="s">
        <v>1007</v>
      </c>
      <c r="F2115" t="s">
        <v>2728</v>
      </c>
      <c r="G2115" s="3" t="s">
        <v>616</v>
      </c>
      <c r="H2115" t="s">
        <v>1077</v>
      </c>
      <c r="I2115" t="s">
        <v>2796</v>
      </c>
      <c r="J2115" s="3" t="s">
        <v>656</v>
      </c>
      <c r="K2115" t="s">
        <v>1117</v>
      </c>
      <c r="L2115" t="s">
        <v>2836</v>
      </c>
      <c r="M2115" s="3" t="s">
        <v>498</v>
      </c>
      <c r="N2115" t="s">
        <v>1082</v>
      </c>
      <c r="O2115" t="s">
        <v>2801</v>
      </c>
    </row>
    <row r="2116" spans="2:15" ht="18" hidden="1" x14ac:dyDescent="0.45">
      <c r="B2116" s="5" t="str">
        <f t="shared" si="66"/>
        <v>00006-00013-00034-00001</v>
      </c>
      <c r="C2116" s="5" t="str">
        <f t="shared" si="67"/>
        <v>カヌー Sprint C4（500m）（個人で申し込み） 女子/ｵｰﾌﾟﾝ</v>
      </c>
      <c r="D2116" s="3" t="s">
        <v>516</v>
      </c>
      <c r="E2116" t="s">
        <v>1007</v>
      </c>
      <c r="F2116" t="s">
        <v>2728</v>
      </c>
      <c r="G2116" s="3" t="s">
        <v>616</v>
      </c>
      <c r="H2116" t="s">
        <v>1077</v>
      </c>
      <c r="I2116" t="s">
        <v>2796</v>
      </c>
      <c r="J2116" s="3" t="s">
        <v>658</v>
      </c>
      <c r="K2116" t="s">
        <v>1118</v>
      </c>
      <c r="L2116" t="s">
        <v>2837</v>
      </c>
      <c r="M2116" s="3" t="s">
        <v>498</v>
      </c>
      <c r="N2116" t="s">
        <v>1082</v>
      </c>
      <c r="O2116" t="s">
        <v>2801</v>
      </c>
    </row>
    <row r="2117" spans="2:15" ht="18" hidden="1" x14ac:dyDescent="0.45">
      <c r="B2117" s="5" t="str">
        <f t="shared" si="66"/>
        <v>00006-00013-00035-00001</v>
      </c>
      <c r="C2117" s="5" t="str">
        <f t="shared" si="67"/>
        <v>カヌー Sprint K2（200m）（個人で申し込み） 女子/ｵｰﾌﾟﾝ</v>
      </c>
      <c r="D2117" s="3" t="s">
        <v>516</v>
      </c>
      <c r="E2117" t="s">
        <v>1007</v>
      </c>
      <c r="F2117" t="s">
        <v>2728</v>
      </c>
      <c r="G2117" s="3" t="s">
        <v>616</v>
      </c>
      <c r="H2117" t="s">
        <v>1077</v>
      </c>
      <c r="I2117" t="s">
        <v>2796</v>
      </c>
      <c r="J2117" s="3" t="s">
        <v>660</v>
      </c>
      <c r="K2117" t="s">
        <v>1119</v>
      </c>
      <c r="L2117" t="s">
        <v>2838</v>
      </c>
      <c r="M2117" s="3" t="s">
        <v>498</v>
      </c>
      <c r="N2117" t="s">
        <v>1082</v>
      </c>
      <c r="O2117" t="s">
        <v>2801</v>
      </c>
    </row>
    <row r="2118" spans="2:15" ht="18" hidden="1" x14ac:dyDescent="0.45">
      <c r="B2118" s="5" t="str">
        <f t="shared" si="66"/>
        <v>00006-00013-00036-00001</v>
      </c>
      <c r="C2118" s="5" t="str">
        <f t="shared" si="67"/>
        <v>カヌー Sprint K4（200m）（個人で申し込み） 女子/ｵｰﾌﾟﾝ</v>
      </c>
      <c r="D2118" s="3" t="s">
        <v>516</v>
      </c>
      <c r="E2118" t="s">
        <v>1007</v>
      </c>
      <c r="F2118" t="s">
        <v>2728</v>
      </c>
      <c r="G2118" s="3" t="s">
        <v>616</v>
      </c>
      <c r="H2118" t="s">
        <v>1077</v>
      </c>
      <c r="I2118" t="s">
        <v>2796</v>
      </c>
      <c r="J2118" s="3" t="s">
        <v>662</v>
      </c>
      <c r="K2118" t="s">
        <v>1120</v>
      </c>
      <c r="L2118" t="s">
        <v>2839</v>
      </c>
      <c r="M2118" s="3" t="s">
        <v>498</v>
      </c>
      <c r="N2118" t="s">
        <v>1082</v>
      </c>
      <c r="O2118" t="s">
        <v>2801</v>
      </c>
    </row>
    <row r="2119" spans="2:15" ht="18" hidden="1" x14ac:dyDescent="0.45">
      <c r="B2119" s="5" t="str">
        <f t="shared" si="66"/>
        <v>00006-00013-00037-00001</v>
      </c>
      <c r="C2119" s="5" t="str">
        <f t="shared" si="67"/>
        <v>カヌー Sprint C2（200m）（個人で申し込み） 女子/ｵｰﾌﾟﾝ</v>
      </c>
      <c r="D2119" s="3" t="s">
        <v>516</v>
      </c>
      <c r="E2119" t="s">
        <v>1007</v>
      </c>
      <c r="F2119" t="s">
        <v>2728</v>
      </c>
      <c r="G2119" s="3" t="s">
        <v>616</v>
      </c>
      <c r="H2119" t="s">
        <v>1077</v>
      </c>
      <c r="I2119" t="s">
        <v>2796</v>
      </c>
      <c r="J2119" s="3" t="s">
        <v>664</v>
      </c>
      <c r="K2119" t="s">
        <v>1121</v>
      </c>
      <c r="L2119" t="s">
        <v>2840</v>
      </c>
      <c r="M2119" s="3" t="s">
        <v>498</v>
      </c>
      <c r="N2119" t="s">
        <v>1082</v>
      </c>
      <c r="O2119" t="s">
        <v>2801</v>
      </c>
    </row>
    <row r="2120" spans="2:15" ht="18" hidden="1" x14ac:dyDescent="0.45">
      <c r="B2120" s="5" t="str">
        <f t="shared" si="66"/>
        <v>00006-00013-00038-00001</v>
      </c>
      <c r="C2120" s="5" t="str">
        <f t="shared" si="67"/>
        <v>カヌー Sprint C4（200m）（個人で申し込み） 女子/ｵｰﾌﾟﾝ</v>
      </c>
      <c r="D2120" s="3" t="s">
        <v>516</v>
      </c>
      <c r="E2120" t="s">
        <v>1007</v>
      </c>
      <c r="F2120" t="s">
        <v>2728</v>
      </c>
      <c r="G2120" s="3" t="s">
        <v>616</v>
      </c>
      <c r="H2120" t="s">
        <v>1077</v>
      </c>
      <c r="I2120" t="s">
        <v>2796</v>
      </c>
      <c r="J2120" s="3" t="s">
        <v>666</v>
      </c>
      <c r="K2120" t="s">
        <v>1122</v>
      </c>
      <c r="L2120" t="s">
        <v>2841</v>
      </c>
      <c r="M2120" s="3" t="s">
        <v>498</v>
      </c>
      <c r="N2120" t="s">
        <v>1082</v>
      </c>
      <c r="O2120" t="s">
        <v>2801</v>
      </c>
    </row>
    <row r="2121" spans="2:15" ht="18" hidden="1" x14ac:dyDescent="0.45">
      <c r="B2121" s="5" t="str">
        <f t="shared" si="66"/>
        <v>00006-00014-00001-00001</v>
      </c>
      <c r="C2121" s="5" t="str">
        <f t="shared" si="67"/>
        <v>カヌー Slalom K-1（男子） 男子/35-39</v>
      </c>
      <c r="D2121" s="3" t="s">
        <v>516</v>
      </c>
      <c r="E2121" t="s">
        <v>1007</v>
      </c>
      <c r="F2121" t="s">
        <v>2728</v>
      </c>
      <c r="G2121" s="3" t="s">
        <v>618</v>
      </c>
      <c r="H2121" t="s">
        <v>1123</v>
      </c>
      <c r="I2121" t="s">
        <v>2842</v>
      </c>
      <c r="J2121" s="3" t="s">
        <v>498</v>
      </c>
      <c r="K2121" t="s">
        <v>1124</v>
      </c>
      <c r="L2121" t="s">
        <v>2843</v>
      </c>
      <c r="M2121" s="3" t="s">
        <v>498</v>
      </c>
      <c r="N2121" t="s">
        <v>1125</v>
      </c>
      <c r="O2121" t="s">
        <v>2844</v>
      </c>
    </row>
    <row r="2122" spans="2:15" ht="18" hidden="1" x14ac:dyDescent="0.45">
      <c r="B2122" s="5" t="str">
        <f t="shared" si="66"/>
        <v>00006-00014-00001-00002</v>
      </c>
      <c r="C2122" s="5" t="str">
        <f t="shared" si="67"/>
        <v>カヌー Slalom K-1（男子） 男子/40-44</v>
      </c>
      <c r="D2122" s="3" t="s">
        <v>516</v>
      </c>
      <c r="E2122" t="s">
        <v>1007</v>
      </c>
      <c r="F2122" t="s">
        <v>2728</v>
      </c>
      <c r="G2122" s="3" t="s">
        <v>618</v>
      </c>
      <c r="H2122" t="s">
        <v>1123</v>
      </c>
      <c r="I2122" t="s">
        <v>2842</v>
      </c>
      <c r="J2122" s="3" t="s">
        <v>498</v>
      </c>
      <c r="K2122" t="s">
        <v>1124</v>
      </c>
      <c r="L2122" t="s">
        <v>2843</v>
      </c>
      <c r="M2122" s="3" t="s">
        <v>503</v>
      </c>
      <c r="N2122" t="s">
        <v>1126</v>
      </c>
      <c r="O2122" t="s">
        <v>2845</v>
      </c>
    </row>
    <row r="2123" spans="2:15" ht="18" hidden="1" x14ac:dyDescent="0.45">
      <c r="B2123" s="5" t="str">
        <f t="shared" si="66"/>
        <v>00006-00014-00001-00003</v>
      </c>
      <c r="C2123" s="5" t="str">
        <f t="shared" si="67"/>
        <v>カヌー Slalom K-1（男子） 男子/45-49</v>
      </c>
      <c r="D2123" s="3" t="s">
        <v>516</v>
      </c>
      <c r="E2123" t="s">
        <v>1007</v>
      </c>
      <c r="F2123" t="s">
        <v>2728</v>
      </c>
      <c r="G2123" s="3" t="s">
        <v>618</v>
      </c>
      <c r="H2123" t="s">
        <v>1123</v>
      </c>
      <c r="I2123" t="s">
        <v>2842</v>
      </c>
      <c r="J2123" s="3" t="s">
        <v>498</v>
      </c>
      <c r="K2123" t="s">
        <v>1124</v>
      </c>
      <c r="L2123" t="s">
        <v>2843</v>
      </c>
      <c r="M2123" s="3" t="s">
        <v>505</v>
      </c>
      <c r="N2123" t="s">
        <v>1127</v>
      </c>
      <c r="O2123" t="s">
        <v>2846</v>
      </c>
    </row>
    <row r="2124" spans="2:15" ht="18" hidden="1" x14ac:dyDescent="0.45">
      <c r="B2124" s="5" t="str">
        <f t="shared" si="66"/>
        <v>00006-00014-00001-00004</v>
      </c>
      <c r="C2124" s="5" t="str">
        <f t="shared" si="67"/>
        <v>カヌー Slalom K-1（男子） 男子/50-54</v>
      </c>
      <c r="D2124" s="3" t="s">
        <v>516</v>
      </c>
      <c r="E2124" t="s">
        <v>1007</v>
      </c>
      <c r="F2124" t="s">
        <v>2728</v>
      </c>
      <c r="G2124" s="3" t="s">
        <v>618</v>
      </c>
      <c r="H2124" t="s">
        <v>1123</v>
      </c>
      <c r="I2124" t="s">
        <v>2842</v>
      </c>
      <c r="J2124" s="3" t="s">
        <v>498</v>
      </c>
      <c r="K2124" t="s">
        <v>1124</v>
      </c>
      <c r="L2124" t="s">
        <v>2843</v>
      </c>
      <c r="M2124" s="3" t="s">
        <v>507</v>
      </c>
      <c r="N2124" t="s">
        <v>1128</v>
      </c>
      <c r="O2124" t="s">
        <v>2847</v>
      </c>
    </row>
    <row r="2125" spans="2:15" ht="18" hidden="1" x14ac:dyDescent="0.45">
      <c r="B2125" s="5" t="str">
        <f t="shared" si="66"/>
        <v>00006-00014-00001-00005</v>
      </c>
      <c r="C2125" s="5" t="str">
        <f t="shared" si="67"/>
        <v>カヌー Slalom K-1（男子） 男子/55-59</v>
      </c>
      <c r="D2125" s="3" t="s">
        <v>516</v>
      </c>
      <c r="E2125" t="s">
        <v>1007</v>
      </c>
      <c r="F2125" t="s">
        <v>2728</v>
      </c>
      <c r="G2125" s="3" t="s">
        <v>618</v>
      </c>
      <c r="H2125" t="s">
        <v>1123</v>
      </c>
      <c r="I2125" t="s">
        <v>2842</v>
      </c>
      <c r="J2125" s="3" t="s">
        <v>498</v>
      </c>
      <c r="K2125" t="s">
        <v>1124</v>
      </c>
      <c r="L2125" t="s">
        <v>2843</v>
      </c>
      <c r="M2125" s="3" t="s">
        <v>514</v>
      </c>
      <c r="N2125" t="s">
        <v>1129</v>
      </c>
      <c r="O2125" t="s">
        <v>2848</v>
      </c>
    </row>
    <row r="2126" spans="2:15" ht="18" hidden="1" x14ac:dyDescent="0.45">
      <c r="B2126" s="5" t="str">
        <f t="shared" si="66"/>
        <v>00006-00014-00001-00006</v>
      </c>
      <c r="C2126" s="5" t="str">
        <f t="shared" si="67"/>
        <v>カヌー Slalom K-1（男子） 男子/60-64</v>
      </c>
      <c r="D2126" s="3" t="s">
        <v>516</v>
      </c>
      <c r="E2126" t="s">
        <v>1007</v>
      </c>
      <c r="F2126" t="s">
        <v>2728</v>
      </c>
      <c r="G2126" s="3" t="s">
        <v>618</v>
      </c>
      <c r="H2126" t="s">
        <v>1123</v>
      </c>
      <c r="I2126" t="s">
        <v>2842</v>
      </c>
      <c r="J2126" s="3" t="s">
        <v>498</v>
      </c>
      <c r="K2126" t="s">
        <v>1124</v>
      </c>
      <c r="L2126" t="s">
        <v>2843</v>
      </c>
      <c r="M2126" s="3" t="s">
        <v>516</v>
      </c>
      <c r="N2126" t="s">
        <v>1130</v>
      </c>
      <c r="O2126" t="s">
        <v>2849</v>
      </c>
    </row>
    <row r="2127" spans="2:15" ht="18" hidden="1" x14ac:dyDescent="0.45">
      <c r="B2127" s="5" t="str">
        <f t="shared" si="66"/>
        <v>00006-00014-00001-00007</v>
      </c>
      <c r="C2127" s="5" t="str">
        <f t="shared" si="67"/>
        <v>カヌー Slalom K-1（男子） 男子/65-69</v>
      </c>
      <c r="D2127" s="3" t="s">
        <v>516</v>
      </c>
      <c r="E2127" t="s">
        <v>1007</v>
      </c>
      <c r="F2127" t="s">
        <v>2728</v>
      </c>
      <c r="G2127" s="3" t="s">
        <v>618</v>
      </c>
      <c r="H2127" t="s">
        <v>1123</v>
      </c>
      <c r="I2127" t="s">
        <v>2842</v>
      </c>
      <c r="J2127" s="3" t="s">
        <v>498</v>
      </c>
      <c r="K2127" t="s">
        <v>1124</v>
      </c>
      <c r="L2127" t="s">
        <v>2843</v>
      </c>
      <c r="M2127" s="3" t="s">
        <v>518</v>
      </c>
      <c r="N2127" t="s">
        <v>1131</v>
      </c>
      <c r="O2127" t="s">
        <v>2850</v>
      </c>
    </row>
    <row r="2128" spans="2:15" ht="18" hidden="1" x14ac:dyDescent="0.45">
      <c r="B2128" s="5" t="str">
        <f t="shared" si="66"/>
        <v>00006-00014-00001-00008</v>
      </c>
      <c r="C2128" s="5" t="str">
        <f t="shared" si="67"/>
        <v>カヌー Slalom K-1（男子） 男子/70+</v>
      </c>
      <c r="D2128" s="3" t="s">
        <v>516</v>
      </c>
      <c r="E2128" t="s">
        <v>1007</v>
      </c>
      <c r="F2128" t="s">
        <v>2728</v>
      </c>
      <c r="G2128" s="3" t="s">
        <v>618</v>
      </c>
      <c r="H2128" t="s">
        <v>1123</v>
      </c>
      <c r="I2128" t="s">
        <v>2842</v>
      </c>
      <c r="J2128" s="3" t="s">
        <v>498</v>
      </c>
      <c r="K2128" t="s">
        <v>1124</v>
      </c>
      <c r="L2128" t="s">
        <v>2843</v>
      </c>
      <c r="M2128" s="3" t="s">
        <v>520</v>
      </c>
      <c r="N2128" t="s">
        <v>803</v>
      </c>
      <c r="O2128" t="s">
        <v>2443</v>
      </c>
    </row>
    <row r="2129" spans="2:15" ht="18" hidden="1" x14ac:dyDescent="0.45">
      <c r="B2129" s="5" t="str">
        <f t="shared" si="66"/>
        <v>00006-00014-00002-00001</v>
      </c>
      <c r="C2129" s="5" t="str">
        <f t="shared" si="67"/>
        <v>カヌー Slalom K-1（女子） 女子/35-39</v>
      </c>
      <c r="D2129" s="3" t="s">
        <v>516</v>
      </c>
      <c r="E2129" t="s">
        <v>1007</v>
      </c>
      <c r="F2129" t="s">
        <v>2728</v>
      </c>
      <c r="G2129" s="3" t="s">
        <v>618</v>
      </c>
      <c r="H2129" t="s">
        <v>1123</v>
      </c>
      <c r="I2129" t="s">
        <v>2842</v>
      </c>
      <c r="J2129" s="3" t="s">
        <v>503</v>
      </c>
      <c r="K2129" t="s">
        <v>1132</v>
      </c>
      <c r="L2129" t="s">
        <v>2851</v>
      </c>
      <c r="M2129" s="3" t="s">
        <v>498</v>
      </c>
      <c r="N2129" t="s">
        <v>1133</v>
      </c>
      <c r="O2129" t="s">
        <v>2852</v>
      </c>
    </row>
    <row r="2130" spans="2:15" ht="18" hidden="1" x14ac:dyDescent="0.45">
      <c r="B2130" s="5" t="str">
        <f t="shared" si="66"/>
        <v>00006-00014-00002-00002</v>
      </c>
      <c r="C2130" s="5" t="str">
        <f t="shared" si="67"/>
        <v>カヌー Slalom K-1（女子） 女子/40-44</v>
      </c>
      <c r="D2130" s="3" t="s">
        <v>516</v>
      </c>
      <c r="E2130" t="s">
        <v>1007</v>
      </c>
      <c r="F2130" t="s">
        <v>2728</v>
      </c>
      <c r="G2130" s="3" t="s">
        <v>618</v>
      </c>
      <c r="H2130" t="s">
        <v>1123</v>
      </c>
      <c r="I2130" t="s">
        <v>2842</v>
      </c>
      <c r="J2130" s="3" t="s">
        <v>503</v>
      </c>
      <c r="K2130" t="s">
        <v>1132</v>
      </c>
      <c r="L2130" t="s">
        <v>2851</v>
      </c>
      <c r="M2130" s="3" t="s">
        <v>503</v>
      </c>
      <c r="N2130" t="s">
        <v>1134</v>
      </c>
      <c r="O2130" t="s">
        <v>2853</v>
      </c>
    </row>
    <row r="2131" spans="2:15" ht="18" hidden="1" x14ac:dyDescent="0.45">
      <c r="B2131" s="5" t="str">
        <f t="shared" si="66"/>
        <v>00006-00014-00002-00003</v>
      </c>
      <c r="C2131" s="5" t="str">
        <f t="shared" si="67"/>
        <v>カヌー Slalom K-1（女子） 女子/45-49</v>
      </c>
      <c r="D2131" s="3" t="s">
        <v>516</v>
      </c>
      <c r="E2131" t="s">
        <v>1007</v>
      </c>
      <c r="F2131" t="s">
        <v>2728</v>
      </c>
      <c r="G2131" s="3" t="s">
        <v>618</v>
      </c>
      <c r="H2131" t="s">
        <v>1123</v>
      </c>
      <c r="I2131" t="s">
        <v>2842</v>
      </c>
      <c r="J2131" s="3" t="s">
        <v>503</v>
      </c>
      <c r="K2131" t="s">
        <v>1132</v>
      </c>
      <c r="L2131" t="s">
        <v>2851</v>
      </c>
      <c r="M2131" s="3" t="s">
        <v>505</v>
      </c>
      <c r="N2131" t="s">
        <v>1135</v>
      </c>
      <c r="O2131" t="s">
        <v>2854</v>
      </c>
    </row>
    <row r="2132" spans="2:15" ht="18" hidden="1" x14ac:dyDescent="0.45">
      <c r="B2132" s="5" t="str">
        <f t="shared" si="66"/>
        <v>00006-00014-00002-00004</v>
      </c>
      <c r="C2132" s="5" t="str">
        <f t="shared" si="67"/>
        <v>カヌー Slalom K-1（女子） 女子/50-54</v>
      </c>
      <c r="D2132" s="3" t="s">
        <v>516</v>
      </c>
      <c r="E2132" t="s">
        <v>1007</v>
      </c>
      <c r="F2132" t="s">
        <v>2728</v>
      </c>
      <c r="G2132" s="3" t="s">
        <v>618</v>
      </c>
      <c r="H2132" t="s">
        <v>1123</v>
      </c>
      <c r="I2132" t="s">
        <v>2842</v>
      </c>
      <c r="J2132" s="3" t="s">
        <v>503</v>
      </c>
      <c r="K2132" t="s">
        <v>1132</v>
      </c>
      <c r="L2132" t="s">
        <v>2851</v>
      </c>
      <c r="M2132" s="3" t="s">
        <v>507</v>
      </c>
      <c r="N2132" t="s">
        <v>1136</v>
      </c>
      <c r="O2132" t="s">
        <v>2855</v>
      </c>
    </row>
    <row r="2133" spans="2:15" ht="18" hidden="1" x14ac:dyDescent="0.45">
      <c r="B2133" s="5" t="str">
        <f t="shared" si="66"/>
        <v>00006-00014-00002-00005</v>
      </c>
      <c r="C2133" s="5" t="str">
        <f t="shared" si="67"/>
        <v>カヌー Slalom K-1（女子） 女子/55-59</v>
      </c>
      <c r="D2133" s="3" t="s">
        <v>516</v>
      </c>
      <c r="E2133" t="s">
        <v>1007</v>
      </c>
      <c r="F2133" t="s">
        <v>2728</v>
      </c>
      <c r="G2133" s="3" t="s">
        <v>618</v>
      </c>
      <c r="H2133" t="s">
        <v>1123</v>
      </c>
      <c r="I2133" t="s">
        <v>2842</v>
      </c>
      <c r="J2133" s="3" t="s">
        <v>503</v>
      </c>
      <c r="K2133" t="s">
        <v>1132</v>
      </c>
      <c r="L2133" t="s">
        <v>2851</v>
      </c>
      <c r="M2133" s="3" t="s">
        <v>514</v>
      </c>
      <c r="N2133" t="s">
        <v>1137</v>
      </c>
      <c r="O2133" t="s">
        <v>2856</v>
      </c>
    </row>
    <row r="2134" spans="2:15" ht="18" hidden="1" x14ac:dyDescent="0.45">
      <c r="B2134" s="5" t="str">
        <f t="shared" si="66"/>
        <v>00006-00014-00002-00006</v>
      </c>
      <c r="C2134" s="5" t="str">
        <f t="shared" si="67"/>
        <v>カヌー Slalom K-1（女子） 女子/60-64</v>
      </c>
      <c r="D2134" s="3" t="s">
        <v>516</v>
      </c>
      <c r="E2134" t="s">
        <v>1007</v>
      </c>
      <c r="F2134" t="s">
        <v>2728</v>
      </c>
      <c r="G2134" s="3" t="s">
        <v>618</v>
      </c>
      <c r="H2134" t="s">
        <v>1123</v>
      </c>
      <c r="I2134" t="s">
        <v>2842</v>
      </c>
      <c r="J2134" s="3" t="s">
        <v>503</v>
      </c>
      <c r="K2134" t="s">
        <v>1132</v>
      </c>
      <c r="L2134" t="s">
        <v>2851</v>
      </c>
      <c r="M2134" s="3" t="s">
        <v>516</v>
      </c>
      <c r="N2134" t="s">
        <v>1138</v>
      </c>
      <c r="O2134" t="s">
        <v>2857</v>
      </c>
    </row>
    <row r="2135" spans="2:15" ht="18" hidden="1" x14ac:dyDescent="0.45">
      <c r="B2135" s="5" t="str">
        <f t="shared" si="66"/>
        <v>00006-00014-00002-00007</v>
      </c>
      <c r="C2135" s="5" t="str">
        <f t="shared" si="67"/>
        <v>カヌー Slalom K-1（女子） 女子/65-69</v>
      </c>
      <c r="D2135" s="3" t="s">
        <v>516</v>
      </c>
      <c r="E2135" t="s">
        <v>1007</v>
      </c>
      <c r="F2135" t="s">
        <v>2728</v>
      </c>
      <c r="G2135" s="3" t="s">
        <v>618</v>
      </c>
      <c r="H2135" t="s">
        <v>1123</v>
      </c>
      <c r="I2135" t="s">
        <v>2842</v>
      </c>
      <c r="J2135" s="3" t="s">
        <v>503</v>
      </c>
      <c r="K2135" t="s">
        <v>1132</v>
      </c>
      <c r="L2135" t="s">
        <v>2851</v>
      </c>
      <c r="M2135" s="3" t="s">
        <v>518</v>
      </c>
      <c r="N2135" t="s">
        <v>1139</v>
      </c>
      <c r="O2135" t="s">
        <v>2858</v>
      </c>
    </row>
    <row r="2136" spans="2:15" ht="18" hidden="1" x14ac:dyDescent="0.45">
      <c r="B2136" s="5" t="str">
        <f t="shared" si="66"/>
        <v>00006-00014-00002-00008</v>
      </c>
      <c r="C2136" s="5" t="str">
        <f t="shared" si="67"/>
        <v>カヌー Slalom K-1（女子） 女子/70+</v>
      </c>
      <c r="D2136" s="3" t="s">
        <v>516</v>
      </c>
      <c r="E2136" t="s">
        <v>1007</v>
      </c>
      <c r="F2136" t="s">
        <v>2728</v>
      </c>
      <c r="G2136" s="3" t="s">
        <v>618</v>
      </c>
      <c r="H2136" t="s">
        <v>1123</v>
      </c>
      <c r="I2136" t="s">
        <v>2842</v>
      </c>
      <c r="J2136" s="3" t="s">
        <v>503</v>
      </c>
      <c r="K2136" t="s">
        <v>1132</v>
      </c>
      <c r="L2136" t="s">
        <v>2851</v>
      </c>
      <c r="M2136" s="3" t="s">
        <v>520</v>
      </c>
      <c r="N2136" t="s">
        <v>819</v>
      </c>
      <c r="O2136" t="s">
        <v>2461</v>
      </c>
    </row>
    <row r="2137" spans="2:15" ht="18" hidden="1" x14ac:dyDescent="0.45">
      <c r="B2137" s="5" t="str">
        <f t="shared" si="66"/>
        <v>00006-00014-00003-00001</v>
      </c>
      <c r="C2137" s="5" t="str">
        <f t="shared" si="67"/>
        <v>カヌー Slalom C-1（男子） 男子/35-39</v>
      </c>
      <c r="D2137" s="3" t="s">
        <v>516</v>
      </c>
      <c r="E2137" t="s">
        <v>1007</v>
      </c>
      <c r="F2137" t="s">
        <v>2728</v>
      </c>
      <c r="G2137" s="3" t="s">
        <v>618</v>
      </c>
      <c r="H2137" t="s">
        <v>1123</v>
      </c>
      <c r="I2137" t="s">
        <v>2842</v>
      </c>
      <c r="J2137" s="3" t="s">
        <v>505</v>
      </c>
      <c r="K2137" t="s">
        <v>1140</v>
      </c>
      <c r="L2137" t="s">
        <v>2859</v>
      </c>
      <c r="M2137" s="3" t="s">
        <v>498</v>
      </c>
      <c r="N2137" t="s">
        <v>1125</v>
      </c>
      <c r="O2137" t="s">
        <v>2844</v>
      </c>
    </row>
    <row r="2138" spans="2:15" ht="18" hidden="1" x14ac:dyDescent="0.45">
      <c r="B2138" s="5" t="str">
        <f t="shared" si="66"/>
        <v>00006-00014-00003-00002</v>
      </c>
      <c r="C2138" s="5" t="str">
        <f t="shared" si="67"/>
        <v>カヌー Slalom C-1（男子） 男子/40-44</v>
      </c>
      <c r="D2138" s="3" t="s">
        <v>516</v>
      </c>
      <c r="E2138" t="s">
        <v>1007</v>
      </c>
      <c r="F2138" t="s">
        <v>2728</v>
      </c>
      <c r="G2138" s="3" t="s">
        <v>618</v>
      </c>
      <c r="H2138" t="s">
        <v>1123</v>
      </c>
      <c r="I2138" t="s">
        <v>2842</v>
      </c>
      <c r="J2138" s="3" t="s">
        <v>505</v>
      </c>
      <c r="K2138" t="s">
        <v>1140</v>
      </c>
      <c r="L2138" t="s">
        <v>2859</v>
      </c>
      <c r="M2138" s="3" t="s">
        <v>503</v>
      </c>
      <c r="N2138" t="s">
        <v>1126</v>
      </c>
      <c r="O2138" t="s">
        <v>2845</v>
      </c>
    </row>
    <row r="2139" spans="2:15" ht="18" hidden="1" x14ac:dyDescent="0.45">
      <c r="B2139" s="5" t="str">
        <f t="shared" si="66"/>
        <v>00006-00014-00003-00003</v>
      </c>
      <c r="C2139" s="5" t="str">
        <f t="shared" si="67"/>
        <v>カヌー Slalom C-1（男子） 男子/45-49</v>
      </c>
      <c r="D2139" s="3" t="s">
        <v>516</v>
      </c>
      <c r="E2139" t="s">
        <v>1007</v>
      </c>
      <c r="F2139" t="s">
        <v>2728</v>
      </c>
      <c r="G2139" s="3" t="s">
        <v>618</v>
      </c>
      <c r="H2139" t="s">
        <v>1123</v>
      </c>
      <c r="I2139" t="s">
        <v>2842</v>
      </c>
      <c r="J2139" s="3" t="s">
        <v>505</v>
      </c>
      <c r="K2139" t="s">
        <v>1140</v>
      </c>
      <c r="L2139" t="s">
        <v>2859</v>
      </c>
      <c r="M2139" s="3" t="s">
        <v>505</v>
      </c>
      <c r="N2139" t="s">
        <v>1127</v>
      </c>
      <c r="O2139" t="s">
        <v>2846</v>
      </c>
    </row>
    <row r="2140" spans="2:15" ht="18" hidden="1" x14ac:dyDescent="0.45">
      <c r="B2140" s="5" t="str">
        <f t="shared" si="66"/>
        <v>00006-00014-00003-00004</v>
      </c>
      <c r="C2140" s="5" t="str">
        <f t="shared" si="67"/>
        <v>カヌー Slalom C-1（男子） 男子/50-54</v>
      </c>
      <c r="D2140" s="3" t="s">
        <v>516</v>
      </c>
      <c r="E2140" t="s">
        <v>1007</v>
      </c>
      <c r="F2140" t="s">
        <v>2728</v>
      </c>
      <c r="G2140" s="3" t="s">
        <v>618</v>
      </c>
      <c r="H2140" t="s">
        <v>1123</v>
      </c>
      <c r="I2140" t="s">
        <v>2842</v>
      </c>
      <c r="J2140" s="3" t="s">
        <v>505</v>
      </c>
      <c r="K2140" t="s">
        <v>1140</v>
      </c>
      <c r="L2140" t="s">
        <v>2859</v>
      </c>
      <c r="M2140" s="3" t="s">
        <v>507</v>
      </c>
      <c r="N2140" t="s">
        <v>1128</v>
      </c>
      <c r="O2140" t="s">
        <v>2847</v>
      </c>
    </row>
    <row r="2141" spans="2:15" ht="18" hidden="1" x14ac:dyDescent="0.45">
      <c r="B2141" s="5" t="str">
        <f t="shared" si="66"/>
        <v>00006-00014-00003-00005</v>
      </c>
      <c r="C2141" s="5" t="str">
        <f t="shared" si="67"/>
        <v>カヌー Slalom C-1（男子） 男子/55-59</v>
      </c>
      <c r="D2141" s="3" t="s">
        <v>516</v>
      </c>
      <c r="E2141" t="s">
        <v>1007</v>
      </c>
      <c r="F2141" t="s">
        <v>2728</v>
      </c>
      <c r="G2141" s="3" t="s">
        <v>618</v>
      </c>
      <c r="H2141" t="s">
        <v>1123</v>
      </c>
      <c r="I2141" t="s">
        <v>2842</v>
      </c>
      <c r="J2141" s="3" t="s">
        <v>505</v>
      </c>
      <c r="K2141" t="s">
        <v>1140</v>
      </c>
      <c r="L2141" t="s">
        <v>2859</v>
      </c>
      <c r="M2141" s="3" t="s">
        <v>514</v>
      </c>
      <c r="N2141" t="s">
        <v>1129</v>
      </c>
      <c r="O2141" t="s">
        <v>2848</v>
      </c>
    </row>
    <row r="2142" spans="2:15" ht="18" hidden="1" x14ac:dyDescent="0.45">
      <c r="B2142" s="5" t="str">
        <f t="shared" si="66"/>
        <v>00006-00014-00003-00006</v>
      </c>
      <c r="C2142" s="5" t="str">
        <f t="shared" si="67"/>
        <v>カヌー Slalom C-1（男子） 男子/60-64</v>
      </c>
      <c r="D2142" s="3" t="s">
        <v>516</v>
      </c>
      <c r="E2142" t="s">
        <v>1007</v>
      </c>
      <c r="F2142" t="s">
        <v>2728</v>
      </c>
      <c r="G2142" s="3" t="s">
        <v>618</v>
      </c>
      <c r="H2142" t="s">
        <v>1123</v>
      </c>
      <c r="I2142" t="s">
        <v>2842</v>
      </c>
      <c r="J2142" s="3" t="s">
        <v>505</v>
      </c>
      <c r="K2142" t="s">
        <v>1140</v>
      </c>
      <c r="L2142" t="s">
        <v>2859</v>
      </c>
      <c r="M2142" s="3" t="s">
        <v>516</v>
      </c>
      <c r="N2142" t="s">
        <v>1130</v>
      </c>
      <c r="O2142" t="s">
        <v>2849</v>
      </c>
    </row>
    <row r="2143" spans="2:15" ht="18" hidden="1" x14ac:dyDescent="0.45">
      <c r="B2143" s="5" t="str">
        <f t="shared" si="66"/>
        <v>00006-00014-00003-00007</v>
      </c>
      <c r="C2143" s="5" t="str">
        <f t="shared" si="67"/>
        <v>カヌー Slalom C-1（男子） 男子/65-69</v>
      </c>
      <c r="D2143" s="3" t="s">
        <v>516</v>
      </c>
      <c r="E2143" t="s">
        <v>1007</v>
      </c>
      <c r="F2143" t="s">
        <v>2728</v>
      </c>
      <c r="G2143" s="3" t="s">
        <v>618</v>
      </c>
      <c r="H2143" t="s">
        <v>1123</v>
      </c>
      <c r="I2143" t="s">
        <v>2842</v>
      </c>
      <c r="J2143" s="3" t="s">
        <v>505</v>
      </c>
      <c r="K2143" t="s">
        <v>1140</v>
      </c>
      <c r="L2143" t="s">
        <v>2859</v>
      </c>
      <c r="M2143" s="3" t="s">
        <v>518</v>
      </c>
      <c r="N2143" t="s">
        <v>1131</v>
      </c>
      <c r="O2143" t="s">
        <v>2850</v>
      </c>
    </row>
    <row r="2144" spans="2:15" ht="18" hidden="1" x14ac:dyDescent="0.45">
      <c r="B2144" s="5" t="str">
        <f t="shared" si="66"/>
        <v>00006-00014-00003-00008</v>
      </c>
      <c r="C2144" s="5" t="str">
        <f t="shared" si="67"/>
        <v>カヌー Slalom C-1（男子） 男子/70+</v>
      </c>
      <c r="D2144" s="3" t="s">
        <v>516</v>
      </c>
      <c r="E2144" t="s">
        <v>1007</v>
      </c>
      <c r="F2144" t="s">
        <v>2728</v>
      </c>
      <c r="G2144" s="3" t="s">
        <v>618</v>
      </c>
      <c r="H2144" t="s">
        <v>1123</v>
      </c>
      <c r="I2144" t="s">
        <v>2842</v>
      </c>
      <c r="J2144" s="3" t="s">
        <v>505</v>
      </c>
      <c r="K2144" t="s">
        <v>1140</v>
      </c>
      <c r="L2144" t="s">
        <v>2859</v>
      </c>
      <c r="M2144" s="3" t="s">
        <v>520</v>
      </c>
      <c r="N2144" t="s">
        <v>803</v>
      </c>
      <c r="O2144" t="s">
        <v>2443</v>
      </c>
    </row>
    <row r="2145" spans="2:15" ht="18" hidden="1" x14ac:dyDescent="0.45">
      <c r="B2145" s="5" t="str">
        <f t="shared" si="66"/>
        <v>00006-00014-00004-00001</v>
      </c>
      <c r="C2145" s="5" t="str">
        <f t="shared" si="67"/>
        <v>カヌー Slalom C-1（女子） 女子/35-39</v>
      </c>
      <c r="D2145" s="3" t="s">
        <v>516</v>
      </c>
      <c r="E2145" t="s">
        <v>1007</v>
      </c>
      <c r="F2145" t="s">
        <v>2728</v>
      </c>
      <c r="G2145" s="3" t="s">
        <v>618</v>
      </c>
      <c r="H2145" t="s">
        <v>1123</v>
      </c>
      <c r="I2145" t="s">
        <v>2842</v>
      </c>
      <c r="J2145" s="3" t="s">
        <v>507</v>
      </c>
      <c r="K2145" t="s">
        <v>1141</v>
      </c>
      <c r="L2145" t="s">
        <v>2860</v>
      </c>
      <c r="M2145" s="3" t="s">
        <v>498</v>
      </c>
      <c r="N2145" t="s">
        <v>1133</v>
      </c>
      <c r="O2145" t="s">
        <v>2852</v>
      </c>
    </row>
    <row r="2146" spans="2:15" ht="18" hidden="1" x14ac:dyDescent="0.45">
      <c r="B2146" s="5" t="str">
        <f t="shared" si="66"/>
        <v>00006-00014-00004-00002</v>
      </c>
      <c r="C2146" s="5" t="str">
        <f t="shared" si="67"/>
        <v>カヌー Slalom C-1（女子） 女子/40-44</v>
      </c>
      <c r="D2146" s="3" t="s">
        <v>516</v>
      </c>
      <c r="E2146" t="s">
        <v>1007</v>
      </c>
      <c r="F2146" t="s">
        <v>2728</v>
      </c>
      <c r="G2146" s="3" t="s">
        <v>618</v>
      </c>
      <c r="H2146" t="s">
        <v>1123</v>
      </c>
      <c r="I2146" t="s">
        <v>2842</v>
      </c>
      <c r="J2146" s="3" t="s">
        <v>507</v>
      </c>
      <c r="K2146" t="s">
        <v>1141</v>
      </c>
      <c r="L2146" t="s">
        <v>2860</v>
      </c>
      <c r="M2146" s="3" t="s">
        <v>503</v>
      </c>
      <c r="N2146" t="s">
        <v>1134</v>
      </c>
      <c r="O2146" t="s">
        <v>2853</v>
      </c>
    </row>
    <row r="2147" spans="2:15" ht="18" hidden="1" x14ac:dyDescent="0.45">
      <c r="B2147" s="5" t="str">
        <f t="shared" si="66"/>
        <v>00006-00014-00004-00003</v>
      </c>
      <c r="C2147" s="5" t="str">
        <f t="shared" si="67"/>
        <v>カヌー Slalom C-1（女子） 女子/45-49</v>
      </c>
      <c r="D2147" s="3" t="s">
        <v>516</v>
      </c>
      <c r="E2147" t="s">
        <v>1007</v>
      </c>
      <c r="F2147" t="s">
        <v>2728</v>
      </c>
      <c r="G2147" s="3" t="s">
        <v>618</v>
      </c>
      <c r="H2147" t="s">
        <v>1123</v>
      </c>
      <c r="I2147" t="s">
        <v>2842</v>
      </c>
      <c r="J2147" s="3" t="s">
        <v>507</v>
      </c>
      <c r="K2147" t="s">
        <v>1141</v>
      </c>
      <c r="L2147" t="s">
        <v>2860</v>
      </c>
      <c r="M2147" s="3" t="s">
        <v>505</v>
      </c>
      <c r="N2147" t="s">
        <v>1135</v>
      </c>
      <c r="O2147" t="s">
        <v>2854</v>
      </c>
    </row>
    <row r="2148" spans="2:15" ht="18" hidden="1" x14ac:dyDescent="0.45">
      <c r="B2148" s="5" t="str">
        <f t="shared" si="66"/>
        <v>00006-00014-00004-00004</v>
      </c>
      <c r="C2148" s="5" t="str">
        <f t="shared" si="67"/>
        <v>カヌー Slalom C-1（女子） 女子/50-54</v>
      </c>
      <c r="D2148" s="3" t="s">
        <v>516</v>
      </c>
      <c r="E2148" t="s">
        <v>1007</v>
      </c>
      <c r="F2148" t="s">
        <v>2728</v>
      </c>
      <c r="G2148" s="3" t="s">
        <v>618</v>
      </c>
      <c r="H2148" t="s">
        <v>1123</v>
      </c>
      <c r="I2148" t="s">
        <v>2842</v>
      </c>
      <c r="J2148" s="3" t="s">
        <v>507</v>
      </c>
      <c r="K2148" t="s">
        <v>1141</v>
      </c>
      <c r="L2148" t="s">
        <v>2860</v>
      </c>
      <c r="M2148" s="3" t="s">
        <v>507</v>
      </c>
      <c r="N2148" t="s">
        <v>1136</v>
      </c>
      <c r="O2148" t="s">
        <v>2855</v>
      </c>
    </row>
    <row r="2149" spans="2:15" ht="18" hidden="1" x14ac:dyDescent="0.45">
      <c r="B2149" s="5" t="str">
        <f t="shared" si="66"/>
        <v>00006-00014-00004-00005</v>
      </c>
      <c r="C2149" s="5" t="str">
        <f t="shared" si="67"/>
        <v>カヌー Slalom C-1（女子） 女子/55-59</v>
      </c>
      <c r="D2149" s="3" t="s">
        <v>516</v>
      </c>
      <c r="E2149" t="s">
        <v>1007</v>
      </c>
      <c r="F2149" t="s">
        <v>2728</v>
      </c>
      <c r="G2149" s="3" t="s">
        <v>618</v>
      </c>
      <c r="H2149" t="s">
        <v>1123</v>
      </c>
      <c r="I2149" t="s">
        <v>2842</v>
      </c>
      <c r="J2149" s="3" t="s">
        <v>507</v>
      </c>
      <c r="K2149" t="s">
        <v>1141</v>
      </c>
      <c r="L2149" t="s">
        <v>2860</v>
      </c>
      <c r="M2149" s="3" t="s">
        <v>514</v>
      </c>
      <c r="N2149" t="s">
        <v>1137</v>
      </c>
      <c r="O2149" t="s">
        <v>2856</v>
      </c>
    </row>
    <row r="2150" spans="2:15" ht="18" hidden="1" x14ac:dyDescent="0.45">
      <c r="B2150" s="5" t="str">
        <f t="shared" si="66"/>
        <v>00006-00014-00004-00006</v>
      </c>
      <c r="C2150" s="5" t="str">
        <f t="shared" si="67"/>
        <v>カヌー Slalom C-1（女子） 女子/60-64</v>
      </c>
      <c r="D2150" s="3" t="s">
        <v>516</v>
      </c>
      <c r="E2150" t="s">
        <v>1007</v>
      </c>
      <c r="F2150" t="s">
        <v>2728</v>
      </c>
      <c r="G2150" s="3" t="s">
        <v>618</v>
      </c>
      <c r="H2150" t="s">
        <v>1123</v>
      </c>
      <c r="I2150" t="s">
        <v>2842</v>
      </c>
      <c r="J2150" s="3" t="s">
        <v>507</v>
      </c>
      <c r="K2150" t="s">
        <v>1141</v>
      </c>
      <c r="L2150" t="s">
        <v>2860</v>
      </c>
      <c r="M2150" s="3" t="s">
        <v>516</v>
      </c>
      <c r="N2150" t="s">
        <v>1138</v>
      </c>
      <c r="O2150" t="s">
        <v>2857</v>
      </c>
    </row>
    <row r="2151" spans="2:15" ht="18" hidden="1" x14ac:dyDescent="0.45">
      <c r="B2151" s="5" t="str">
        <f t="shared" si="66"/>
        <v>00006-00014-00004-00007</v>
      </c>
      <c r="C2151" s="5" t="str">
        <f t="shared" si="67"/>
        <v>カヌー Slalom C-1（女子） 女子/65-69</v>
      </c>
      <c r="D2151" s="3" t="s">
        <v>516</v>
      </c>
      <c r="E2151" t="s">
        <v>1007</v>
      </c>
      <c r="F2151" t="s">
        <v>2728</v>
      </c>
      <c r="G2151" s="3" t="s">
        <v>618</v>
      </c>
      <c r="H2151" t="s">
        <v>1123</v>
      </c>
      <c r="I2151" t="s">
        <v>2842</v>
      </c>
      <c r="J2151" s="3" t="s">
        <v>507</v>
      </c>
      <c r="K2151" t="s">
        <v>1141</v>
      </c>
      <c r="L2151" t="s">
        <v>2860</v>
      </c>
      <c r="M2151" s="3" t="s">
        <v>518</v>
      </c>
      <c r="N2151" t="s">
        <v>1139</v>
      </c>
      <c r="O2151" t="s">
        <v>2858</v>
      </c>
    </row>
    <row r="2152" spans="2:15" ht="18" hidden="1" x14ac:dyDescent="0.45">
      <c r="B2152" s="5" t="str">
        <f t="shared" si="66"/>
        <v>00006-00014-00004-00008</v>
      </c>
      <c r="C2152" s="5" t="str">
        <f t="shared" si="67"/>
        <v>カヌー Slalom C-1（女子） 女子/70+</v>
      </c>
      <c r="D2152" s="3" t="s">
        <v>516</v>
      </c>
      <c r="E2152" t="s">
        <v>1007</v>
      </c>
      <c r="F2152" t="s">
        <v>2728</v>
      </c>
      <c r="G2152" s="3" t="s">
        <v>618</v>
      </c>
      <c r="H2152" t="s">
        <v>1123</v>
      </c>
      <c r="I2152" t="s">
        <v>2842</v>
      </c>
      <c r="J2152" s="3" t="s">
        <v>507</v>
      </c>
      <c r="K2152" t="s">
        <v>1141</v>
      </c>
      <c r="L2152" t="s">
        <v>2860</v>
      </c>
      <c r="M2152" s="3" t="s">
        <v>520</v>
      </c>
      <c r="N2152" t="s">
        <v>819</v>
      </c>
      <c r="O2152" t="s">
        <v>2461</v>
      </c>
    </row>
    <row r="2153" spans="2:15" ht="18" hidden="1" x14ac:dyDescent="0.45">
      <c r="B2153" s="5" t="str">
        <f t="shared" si="66"/>
        <v>00006-00014-00005-00001</v>
      </c>
      <c r="C2153" s="5" t="str">
        <f t="shared" si="67"/>
        <v>カヌー Slalom C-2（男子） 男子/35-39</v>
      </c>
      <c r="D2153" s="3" t="s">
        <v>516</v>
      </c>
      <c r="E2153" t="s">
        <v>1007</v>
      </c>
      <c r="F2153" t="s">
        <v>2728</v>
      </c>
      <c r="G2153" s="3" t="s">
        <v>618</v>
      </c>
      <c r="H2153" t="s">
        <v>1123</v>
      </c>
      <c r="I2153" t="s">
        <v>2842</v>
      </c>
      <c r="J2153" s="3" t="s">
        <v>514</v>
      </c>
      <c r="K2153" t="s">
        <v>1142</v>
      </c>
      <c r="L2153" t="s">
        <v>2861</v>
      </c>
      <c r="M2153" s="3" t="s">
        <v>498</v>
      </c>
      <c r="N2153" t="s">
        <v>1125</v>
      </c>
      <c r="O2153" t="s">
        <v>2844</v>
      </c>
    </row>
    <row r="2154" spans="2:15" ht="18" hidden="1" x14ac:dyDescent="0.45">
      <c r="B2154" s="5" t="str">
        <f t="shared" si="66"/>
        <v>00006-00014-00005-00002</v>
      </c>
      <c r="C2154" s="5" t="str">
        <f t="shared" si="67"/>
        <v>カヌー Slalom C-2（男子） 男子/40-44</v>
      </c>
      <c r="D2154" s="3" t="s">
        <v>516</v>
      </c>
      <c r="E2154" t="s">
        <v>1007</v>
      </c>
      <c r="F2154" t="s">
        <v>2728</v>
      </c>
      <c r="G2154" s="3" t="s">
        <v>618</v>
      </c>
      <c r="H2154" t="s">
        <v>1123</v>
      </c>
      <c r="I2154" t="s">
        <v>2842</v>
      </c>
      <c r="J2154" s="3" t="s">
        <v>514</v>
      </c>
      <c r="K2154" t="s">
        <v>1142</v>
      </c>
      <c r="L2154" t="s">
        <v>2861</v>
      </c>
      <c r="M2154" s="3" t="s">
        <v>503</v>
      </c>
      <c r="N2154" t="s">
        <v>1126</v>
      </c>
      <c r="O2154" t="s">
        <v>2845</v>
      </c>
    </row>
    <row r="2155" spans="2:15" ht="18" hidden="1" x14ac:dyDescent="0.45">
      <c r="B2155" s="5" t="str">
        <f t="shared" si="66"/>
        <v>00006-00014-00005-00003</v>
      </c>
      <c r="C2155" s="5" t="str">
        <f t="shared" si="67"/>
        <v>カヌー Slalom C-2（男子） 男子/45-49</v>
      </c>
      <c r="D2155" s="3" t="s">
        <v>516</v>
      </c>
      <c r="E2155" t="s">
        <v>1007</v>
      </c>
      <c r="F2155" t="s">
        <v>2728</v>
      </c>
      <c r="G2155" s="3" t="s">
        <v>618</v>
      </c>
      <c r="H2155" t="s">
        <v>1123</v>
      </c>
      <c r="I2155" t="s">
        <v>2842</v>
      </c>
      <c r="J2155" s="3" t="s">
        <v>514</v>
      </c>
      <c r="K2155" t="s">
        <v>1142</v>
      </c>
      <c r="L2155" t="s">
        <v>2861</v>
      </c>
      <c r="M2155" s="3" t="s">
        <v>505</v>
      </c>
      <c r="N2155" t="s">
        <v>1127</v>
      </c>
      <c r="O2155" t="s">
        <v>2846</v>
      </c>
    </row>
    <row r="2156" spans="2:15" ht="18" hidden="1" x14ac:dyDescent="0.45">
      <c r="B2156" s="5" t="str">
        <f t="shared" si="66"/>
        <v>00006-00014-00005-00004</v>
      </c>
      <c r="C2156" s="5" t="str">
        <f t="shared" si="67"/>
        <v>カヌー Slalom C-2（男子） 男子/50-54</v>
      </c>
      <c r="D2156" s="3" t="s">
        <v>516</v>
      </c>
      <c r="E2156" t="s">
        <v>1007</v>
      </c>
      <c r="F2156" t="s">
        <v>2728</v>
      </c>
      <c r="G2156" s="3" t="s">
        <v>618</v>
      </c>
      <c r="H2156" t="s">
        <v>1123</v>
      </c>
      <c r="I2156" t="s">
        <v>2842</v>
      </c>
      <c r="J2156" s="3" t="s">
        <v>514</v>
      </c>
      <c r="K2156" t="s">
        <v>1142</v>
      </c>
      <c r="L2156" t="s">
        <v>2861</v>
      </c>
      <c r="M2156" s="3" t="s">
        <v>507</v>
      </c>
      <c r="N2156" t="s">
        <v>1128</v>
      </c>
      <c r="O2156" t="s">
        <v>2847</v>
      </c>
    </row>
    <row r="2157" spans="2:15" ht="18" hidden="1" x14ac:dyDescent="0.45">
      <c r="B2157" s="5" t="str">
        <f t="shared" si="66"/>
        <v>00006-00014-00005-00005</v>
      </c>
      <c r="C2157" s="5" t="str">
        <f t="shared" si="67"/>
        <v>カヌー Slalom C-2（男子） 男子/55-59</v>
      </c>
      <c r="D2157" s="3" t="s">
        <v>516</v>
      </c>
      <c r="E2157" t="s">
        <v>1007</v>
      </c>
      <c r="F2157" t="s">
        <v>2728</v>
      </c>
      <c r="G2157" s="3" t="s">
        <v>618</v>
      </c>
      <c r="H2157" t="s">
        <v>1123</v>
      </c>
      <c r="I2157" t="s">
        <v>2842</v>
      </c>
      <c r="J2157" s="3" t="s">
        <v>514</v>
      </c>
      <c r="K2157" t="s">
        <v>1142</v>
      </c>
      <c r="L2157" t="s">
        <v>2861</v>
      </c>
      <c r="M2157" s="3" t="s">
        <v>514</v>
      </c>
      <c r="N2157" t="s">
        <v>1129</v>
      </c>
      <c r="O2157" t="s">
        <v>2848</v>
      </c>
    </row>
    <row r="2158" spans="2:15" ht="18" hidden="1" x14ac:dyDescent="0.45">
      <c r="B2158" s="5" t="str">
        <f t="shared" si="66"/>
        <v>00006-00014-00005-00006</v>
      </c>
      <c r="C2158" s="5" t="str">
        <f t="shared" si="67"/>
        <v>カヌー Slalom C-2（男子） 男子/60-64</v>
      </c>
      <c r="D2158" s="3" t="s">
        <v>516</v>
      </c>
      <c r="E2158" t="s">
        <v>1007</v>
      </c>
      <c r="F2158" t="s">
        <v>2728</v>
      </c>
      <c r="G2158" s="3" t="s">
        <v>618</v>
      </c>
      <c r="H2158" t="s">
        <v>1123</v>
      </c>
      <c r="I2158" t="s">
        <v>2842</v>
      </c>
      <c r="J2158" s="3" t="s">
        <v>514</v>
      </c>
      <c r="K2158" t="s">
        <v>1142</v>
      </c>
      <c r="L2158" t="s">
        <v>2861</v>
      </c>
      <c r="M2158" s="3" t="s">
        <v>516</v>
      </c>
      <c r="N2158" t="s">
        <v>1130</v>
      </c>
      <c r="O2158" t="s">
        <v>2849</v>
      </c>
    </row>
    <row r="2159" spans="2:15" ht="18" hidden="1" x14ac:dyDescent="0.45">
      <c r="B2159" s="5" t="str">
        <f t="shared" si="66"/>
        <v>00006-00014-00005-00007</v>
      </c>
      <c r="C2159" s="5" t="str">
        <f t="shared" si="67"/>
        <v>カヌー Slalom C-2（男子） 男子/65-69</v>
      </c>
      <c r="D2159" s="3" t="s">
        <v>516</v>
      </c>
      <c r="E2159" t="s">
        <v>1007</v>
      </c>
      <c r="F2159" t="s">
        <v>2728</v>
      </c>
      <c r="G2159" s="3" t="s">
        <v>618</v>
      </c>
      <c r="H2159" t="s">
        <v>1123</v>
      </c>
      <c r="I2159" t="s">
        <v>2842</v>
      </c>
      <c r="J2159" s="3" t="s">
        <v>514</v>
      </c>
      <c r="K2159" t="s">
        <v>1142</v>
      </c>
      <c r="L2159" t="s">
        <v>2861</v>
      </c>
      <c r="M2159" s="3" t="s">
        <v>518</v>
      </c>
      <c r="N2159" t="s">
        <v>1131</v>
      </c>
      <c r="O2159" t="s">
        <v>2850</v>
      </c>
    </row>
    <row r="2160" spans="2:15" ht="18" hidden="1" x14ac:dyDescent="0.45">
      <c r="B2160" s="5" t="str">
        <f t="shared" si="66"/>
        <v>00006-00014-00005-00008</v>
      </c>
      <c r="C2160" s="5" t="str">
        <f t="shared" si="67"/>
        <v>カヌー Slalom C-2（男子） 男子/70+</v>
      </c>
      <c r="D2160" s="3" t="s">
        <v>516</v>
      </c>
      <c r="E2160" t="s">
        <v>1007</v>
      </c>
      <c r="F2160" t="s">
        <v>2728</v>
      </c>
      <c r="G2160" s="3" t="s">
        <v>618</v>
      </c>
      <c r="H2160" t="s">
        <v>1123</v>
      </c>
      <c r="I2160" t="s">
        <v>2842</v>
      </c>
      <c r="J2160" s="3" t="s">
        <v>514</v>
      </c>
      <c r="K2160" t="s">
        <v>1142</v>
      </c>
      <c r="L2160" t="s">
        <v>2861</v>
      </c>
      <c r="M2160" s="3" t="s">
        <v>520</v>
      </c>
      <c r="N2160" t="s">
        <v>803</v>
      </c>
      <c r="O2160" t="s">
        <v>2443</v>
      </c>
    </row>
    <row r="2161" spans="2:15" ht="18" hidden="1" x14ac:dyDescent="0.45">
      <c r="B2161" s="5" t="str">
        <f t="shared" si="66"/>
        <v>00006-00014-00006-00001</v>
      </c>
      <c r="C2161" s="5" t="str">
        <f t="shared" si="67"/>
        <v>カヌー Slalom C-2（女子） 女子/35-39</v>
      </c>
      <c r="D2161" s="3" t="s">
        <v>516</v>
      </c>
      <c r="E2161" t="s">
        <v>1007</v>
      </c>
      <c r="F2161" t="s">
        <v>2728</v>
      </c>
      <c r="G2161" s="3" t="s">
        <v>618</v>
      </c>
      <c r="H2161" t="s">
        <v>1123</v>
      </c>
      <c r="I2161" t="s">
        <v>2842</v>
      </c>
      <c r="J2161" s="3" t="s">
        <v>516</v>
      </c>
      <c r="K2161" t="s">
        <v>1143</v>
      </c>
      <c r="L2161" t="s">
        <v>2862</v>
      </c>
      <c r="M2161" s="3" t="s">
        <v>498</v>
      </c>
      <c r="N2161" t="s">
        <v>1133</v>
      </c>
      <c r="O2161" t="s">
        <v>2852</v>
      </c>
    </row>
    <row r="2162" spans="2:15" ht="18" hidden="1" x14ac:dyDescent="0.45">
      <c r="B2162" s="5" t="str">
        <f t="shared" si="66"/>
        <v>00006-00014-00006-00002</v>
      </c>
      <c r="C2162" s="5" t="str">
        <f t="shared" si="67"/>
        <v>カヌー Slalom C-2（女子） 女子/40-44</v>
      </c>
      <c r="D2162" s="3" t="s">
        <v>516</v>
      </c>
      <c r="E2162" t="s">
        <v>1007</v>
      </c>
      <c r="F2162" t="s">
        <v>2728</v>
      </c>
      <c r="G2162" s="3" t="s">
        <v>618</v>
      </c>
      <c r="H2162" t="s">
        <v>1123</v>
      </c>
      <c r="I2162" t="s">
        <v>2842</v>
      </c>
      <c r="J2162" s="3" t="s">
        <v>516</v>
      </c>
      <c r="K2162" t="s">
        <v>1143</v>
      </c>
      <c r="L2162" t="s">
        <v>2862</v>
      </c>
      <c r="M2162" s="3" t="s">
        <v>503</v>
      </c>
      <c r="N2162" t="s">
        <v>1134</v>
      </c>
      <c r="O2162" t="s">
        <v>2853</v>
      </c>
    </row>
    <row r="2163" spans="2:15" ht="18" hidden="1" x14ac:dyDescent="0.45">
      <c r="B2163" s="5" t="str">
        <f t="shared" si="66"/>
        <v>00006-00014-00006-00003</v>
      </c>
      <c r="C2163" s="5" t="str">
        <f t="shared" si="67"/>
        <v>カヌー Slalom C-2（女子） 女子/45-49</v>
      </c>
      <c r="D2163" s="3" t="s">
        <v>516</v>
      </c>
      <c r="E2163" t="s">
        <v>1007</v>
      </c>
      <c r="F2163" t="s">
        <v>2728</v>
      </c>
      <c r="G2163" s="3" t="s">
        <v>618</v>
      </c>
      <c r="H2163" t="s">
        <v>1123</v>
      </c>
      <c r="I2163" t="s">
        <v>2842</v>
      </c>
      <c r="J2163" s="3" t="s">
        <v>516</v>
      </c>
      <c r="K2163" t="s">
        <v>1143</v>
      </c>
      <c r="L2163" t="s">
        <v>2862</v>
      </c>
      <c r="M2163" s="3" t="s">
        <v>505</v>
      </c>
      <c r="N2163" t="s">
        <v>1135</v>
      </c>
      <c r="O2163" t="s">
        <v>2854</v>
      </c>
    </row>
    <row r="2164" spans="2:15" ht="18" hidden="1" x14ac:dyDescent="0.45">
      <c r="B2164" s="5" t="str">
        <f t="shared" si="66"/>
        <v>00006-00014-00006-00004</v>
      </c>
      <c r="C2164" s="5" t="str">
        <f t="shared" si="67"/>
        <v>カヌー Slalom C-2（女子） 女子/50-54</v>
      </c>
      <c r="D2164" s="3" t="s">
        <v>516</v>
      </c>
      <c r="E2164" t="s">
        <v>1007</v>
      </c>
      <c r="F2164" t="s">
        <v>2728</v>
      </c>
      <c r="G2164" s="3" t="s">
        <v>618</v>
      </c>
      <c r="H2164" t="s">
        <v>1123</v>
      </c>
      <c r="I2164" t="s">
        <v>2842</v>
      </c>
      <c r="J2164" s="3" t="s">
        <v>516</v>
      </c>
      <c r="K2164" t="s">
        <v>1143</v>
      </c>
      <c r="L2164" t="s">
        <v>2862</v>
      </c>
      <c r="M2164" s="3" t="s">
        <v>507</v>
      </c>
      <c r="N2164" t="s">
        <v>1136</v>
      </c>
      <c r="O2164" t="s">
        <v>2855</v>
      </c>
    </row>
    <row r="2165" spans="2:15" ht="18" hidden="1" x14ac:dyDescent="0.45">
      <c r="B2165" s="5" t="str">
        <f t="shared" si="66"/>
        <v>00006-00014-00006-00005</v>
      </c>
      <c r="C2165" s="5" t="str">
        <f t="shared" si="67"/>
        <v>カヌー Slalom C-2（女子） 女子/55-59</v>
      </c>
      <c r="D2165" s="3" t="s">
        <v>516</v>
      </c>
      <c r="E2165" t="s">
        <v>1007</v>
      </c>
      <c r="F2165" t="s">
        <v>2728</v>
      </c>
      <c r="G2165" s="3" t="s">
        <v>618</v>
      </c>
      <c r="H2165" t="s">
        <v>1123</v>
      </c>
      <c r="I2165" t="s">
        <v>2842</v>
      </c>
      <c r="J2165" s="3" t="s">
        <v>516</v>
      </c>
      <c r="K2165" t="s">
        <v>1143</v>
      </c>
      <c r="L2165" t="s">
        <v>2862</v>
      </c>
      <c r="M2165" s="3" t="s">
        <v>514</v>
      </c>
      <c r="N2165" t="s">
        <v>1137</v>
      </c>
      <c r="O2165" t="s">
        <v>2856</v>
      </c>
    </row>
    <row r="2166" spans="2:15" ht="18" hidden="1" x14ac:dyDescent="0.45">
      <c r="B2166" s="5" t="str">
        <f t="shared" si="66"/>
        <v>00006-00014-00006-00006</v>
      </c>
      <c r="C2166" s="5" t="str">
        <f t="shared" si="67"/>
        <v>カヌー Slalom C-2（女子） 女子/60-64</v>
      </c>
      <c r="D2166" s="3" t="s">
        <v>516</v>
      </c>
      <c r="E2166" t="s">
        <v>1007</v>
      </c>
      <c r="F2166" t="s">
        <v>2728</v>
      </c>
      <c r="G2166" s="3" t="s">
        <v>618</v>
      </c>
      <c r="H2166" t="s">
        <v>1123</v>
      </c>
      <c r="I2166" t="s">
        <v>2842</v>
      </c>
      <c r="J2166" s="3" t="s">
        <v>516</v>
      </c>
      <c r="K2166" t="s">
        <v>1143</v>
      </c>
      <c r="L2166" t="s">
        <v>2862</v>
      </c>
      <c r="M2166" s="3" t="s">
        <v>516</v>
      </c>
      <c r="N2166" t="s">
        <v>1138</v>
      </c>
      <c r="O2166" t="s">
        <v>2857</v>
      </c>
    </row>
    <row r="2167" spans="2:15" ht="18" hidden="1" x14ac:dyDescent="0.45">
      <c r="B2167" s="5" t="str">
        <f t="shared" si="66"/>
        <v>00006-00014-00006-00007</v>
      </c>
      <c r="C2167" s="5" t="str">
        <f t="shared" si="67"/>
        <v>カヌー Slalom C-2（女子） 女子/65-69</v>
      </c>
      <c r="D2167" s="3" t="s">
        <v>516</v>
      </c>
      <c r="E2167" t="s">
        <v>1007</v>
      </c>
      <c r="F2167" t="s">
        <v>2728</v>
      </c>
      <c r="G2167" s="3" t="s">
        <v>618</v>
      </c>
      <c r="H2167" t="s">
        <v>1123</v>
      </c>
      <c r="I2167" t="s">
        <v>2842</v>
      </c>
      <c r="J2167" s="3" t="s">
        <v>516</v>
      </c>
      <c r="K2167" t="s">
        <v>1143</v>
      </c>
      <c r="L2167" t="s">
        <v>2862</v>
      </c>
      <c r="M2167" s="3" t="s">
        <v>518</v>
      </c>
      <c r="N2167" t="s">
        <v>1139</v>
      </c>
      <c r="O2167" t="s">
        <v>2858</v>
      </c>
    </row>
    <row r="2168" spans="2:15" ht="18" hidden="1" x14ac:dyDescent="0.45">
      <c r="B2168" s="5" t="str">
        <f t="shared" si="66"/>
        <v>00006-00014-00006-00008</v>
      </c>
      <c r="C2168" s="5" t="str">
        <f t="shared" si="67"/>
        <v>カヌー Slalom C-2（女子） 女子/70+</v>
      </c>
      <c r="D2168" s="3" t="s">
        <v>516</v>
      </c>
      <c r="E2168" t="s">
        <v>1007</v>
      </c>
      <c r="F2168" t="s">
        <v>2728</v>
      </c>
      <c r="G2168" s="3" t="s">
        <v>618</v>
      </c>
      <c r="H2168" t="s">
        <v>1123</v>
      </c>
      <c r="I2168" t="s">
        <v>2842</v>
      </c>
      <c r="J2168" s="3" t="s">
        <v>516</v>
      </c>
      <c r="K2168" t="s">
        <v>1143</v>
      </c>
      <c r="L2168" t="s">
        <v>2862</v>
      </c>
      <c r="M2168" s="3" t="s">
        <v>520</v>
      </c>
      <c r="N2168" t="s">
        <v>819</v>
      </c>
      <c r="O2168" t="s">
        <v>2461</v>
      </c>
    </row>
    <row r="2169" spans="2:15" ht="18" hidden="1" x14ac:dyDescent="0.45">
      <c r="B2169" s="5" t="str">
        <f t="shared" si="66"/>
        <v>00006-00014-00007-00001</v>
      </c>
      <c r="C2169" s="5" t="str">
        <f t="shared" si="67"/>
        <v>カヌー Slalom C-2（混合） 混合/35-39</v>
      </c>
      <c r="D2169" s="3" t="s">
        <v>516</v>
      </c>
      <c r="E2169" t="s">
        <v>1007</v>
      </c>
      <c r="F2169" t="s">
        <v>2728</v>
      </c>
      <c r="G2169" s="3" t="s">
        <v>618</v>
      </c>
      <c r="H2169" t="s">
        <v>1123</v>
      </c>
      <c r="I2169" t="s">
        <v>2842</v>
      </c>
      <c r="J2169" s="3" t="s">
        <v>518</v>
      </c>
      <c r="K2169" t="s">
        <v>1144</v>
      </c>
      <c r="L2169" t="s">
        <v>2863</v>
      </c>
      <c r="M2169" s="3" t="s">
        <v>498</v>
      </c>
      <c r="N2169" t="s">
        <v>1145</v>
      </c>
      <c r="O2169" t="s">
        <v>2864</v>
      </c>
    </row>
    <row r="2170" spans="2:15" ht="18" hidden="1" x14ac:dyDescent="0.45">
      <c r="B2170" s="5" t="str">
        <f t="shared" si="66"/>
        <v>00006-00014-00007-00002</v>
      </c>
      <c r="C2170" s="5" t="str">
        <f t="shared" si="67"/>
        <v>カヌー Slalom C-2（混合） 混合/40-44</v>
      </c>
      <c r="D2170" s="3" t="s">
        <v>516</v>
      </c>
      <c r="E2170" t="s">
        <v>1007</v>
      </c>
      <c r="F2170" t="s">
        <v>2728</v>
      </c>
      <c r="G2170" s="3" t="s">
        <v>618</v>
      </c>
      <c r="H2170" t="s">
        <v>1123</v>
      </c>
      <c r="I2170" t="s">
        <v>2842</v>
      </c>
      <c r="J2170" s="3" t="s">
        <v>518</v>
      </c>
      <c r="K2170" t="s">
        <v>1144</v>
      </c>
      <c r="L2170" t="s">
        <v>2863</v>
      </c>
      <c r="M2170" s="3" t="s">
        <v>503</v>
      </c>
      <c r="N2170" t="s">
        <v>1146</v>
      </c>
      <c r="O2170" t="s">
        <v>2865</v>
      </c>
    </row>
    <row r="2171" spans="2:15" ht="18" hidden="1" x14ac:dyDescent="0.45">
      <c r="B2171" s="5" t="str">
        <f t="shared" si="66"/>
        <v>00006-00014-00007-00003</v>
      </c>
      <c r="C2171" s="5" t="str">
        <f t="shared" si="67"/>
        <v>カヌー Slalom C-2（混合） 混合/40-49</v>
      </c>
      <c r="D2171" s="3" t="s">
        <v>516</v>
      </c>
      <c r="E2171" t="s">
        <v>1007</v>
      </c>
      <c r="F2171" t="s">
        <v>2728</v>
      </c>
      <c r="G2171" s="3" t="s">
        <v>618</v>
      </c>
      <c r="H2171" t="s">
        <v>1123</v>
      </c>
      <c r="I2171" t="s">
        <v>2842</v>
      </c>
      <c r="J2171" s="3" t="s">
        <v>518</v>
      </c>
      <c r="K2171" t="s">
        <v>1144</v>
      </c>
      <c r="L2171" t="s">
        <v>2863</v>
      </c>
      <c r="M2171" s="3" t="s">
        <v>505</v>
      </c>
      <c r="N2171" t="s">
        <v>1147</v>
      </c>
      <c r="O2171" t="s">
        <v>2865</v>
      </c>
    </row>
    <row r="2172" spans="2:15" ht="18" hidden="1" x14ac:dyDescent="0.45">
      <c r="B2172" s="5" t="str">
        <f t="shared" si="66"/>
        <v>00006-00014-00007-00004</v>
      </c>
      <c r="C2172" s="5" t="str">
        <f t="shared" si="67"/>
        <v>カヌー Slalom C-2（混合） 混合/50-54</v>
      </c>
      <c r="D2172" s="3" t="s">
        <v>516</v>
      </c>
      <c r="E2172" t="s">
        <v>1007</v>
      </c>
      <c r="F2172" t="s">
        <v>2728</v>
      </c>
      <c r="G2172" s="3" t="s">
        <v>618</v>
      </c>
      <c r="H2172" t="s">
        <v>1123</v>
      </c>
      <c r="I2172" t="s">
        <v>2842</v>
      </c>
      <c r="J2172" s="3" t="s">
        <v>518</v>
      </c>
      <c r="K2172" t="s">
        <v>1144</v>
      </c>
      <c r="L2172" t="s">
        <v>2863</v>
      </c>
      <c r="M2172" s="3" t="s">
        <v>507</v>
      </c>
      <c r="N2172" t="s">
        <v>1148</v>
      </c>
      <c r="O2172" t="s">
        <v>2866</v>
      </c>
    </row>
    <row r="2173" spans="2:15" ht="18" hidden="1" x14ac:dyDescent="0.45">
      <c r="B2173" s="5" t="str">
        <f t="shared" si="66"/>
        <v>00006-00014-00007-00005</v>
      </c>
      <c r="C2173" s="5" t="str">
        <f t="shared" si="67"/>
        <v>カヌー Slalom C-2（混合） 混合/55-59</v>
      </c>
      <c r="D2173" s="3" t="s">
        <v>516</v>
      </c>
      <c r="E2173" t="s">
        <v>1007</v>
      </c>
      <c r="F2173" t="s">
        <v>2728</v>
      </c>
      <c r="G2173" s="3" t="s">
        <v>618</v>
      </c>
      <c r="H2173" t="s">
        <v>1123</v>
      </c>
      <c r="I2173" t="s">
        <v>2842</v>
      </c>
      <c r="J2173" s="3" t="s">
        <v>518</v>
      </c>
      <c r="K2173" t="s">
        <v>1144</v>
      </c>
      <c r="L2173" t="s">
        <v>2863</v>
      </c>
      <c r="M2173" s="3" t="s">
        <v>514</v>
      </c>
      <c r="N2173" t="s">
        <v>1149</v>
      </c>
      <c r="O2173" t="s">
        <v>2866</v>
      </c>
    </row>
    <row r="2174" spans="2:15" ht="18" hidden="1" x14ac:dyDescent="0.45">
      <c r="B2174" s="5" t="str">
        <f t="shared" si="66"/>
        <v>00006-00014-00007-00006</v>
      </c>
      <c r="C2174" s="5" t="str">
        <f t="shared" si="67"/>
        <v>カヌー Slalom C-2（混合） 混合/60-64</v>
      </c>
      <c r="D2174" s="3" t="s">
        <v>516</v>
      </c>
      <c r="E2174" t="s">
        <v>1007</v>
      </c>
      <c r="F2174" t="s">
        <v>2728</v>
      </c>
      <c r="G2174" s="3" t="s">
        <v>618</v>
      </c>
      <c r="H2174" t="s">
        <v>1123</v>
      </c>
      <c r="I2174" t="s">
        <v>2842</v>
      </c>
      <c r="J2174" s="3" t="s">
        <v>518</v>
      </c>
      <c r="K2174" t="s">
        <v>1144</v>
      </c>
      <c r="L2174" t="s">
        <v>2863</v>
      </c>
      <c r="M2174" s="3" t="s">
        <v>516</v>
      </c>
      <c r="N2174" t="s">
        <v>1150</v>
      </c>
      <c r="O2174" t="s">
        <v>2867</v>
      </c>
    </row>
    <row r="2175" spans="2:15" ht="18" hidden="1" x14ac:dyDescent="0.45">
      <c r="B2175" s="5" t="str">
        <f t="shared" si="66"/>
        <v>00006-00014-00007-00007</v>
      </c>
      <c r="C2175" s="5" t="str">
        <f t="shared" si="67"/>
        <v>カヌー Slalom C-2（混合） 混合/65-69</v>
      </c>
      <c r="D2175" s="3" t="s">
        <v>516</v>
      </c>
      <c r="E2175" t="s">
        <v>1007</v>
      </c>
      <c r="F2175" t="s">
        <v>2728</v>
      </c>
      <c r="G2175" s="3" t="s">
        <v>618</v>
      </c>
      <c r="H2175" t="s">
        <v>1123</v>
      </c>
      <c r="I2175" t="s">
        <v>2842</v>
      </c>
      <c r="J2175" s="3" t="s">
        <v>518</v>
      </c>
      <c r="K2175" t="s">
        <v>1144</v>
      </c>
      <c r="L2175" t="s">
        <v>2863</v>
      </c>
      <c r="M2175" s="3" t="s">
        <v>518</v>
      </c>
      <c r="N2175" t="s">
        <v>1151</v>
      </c>
      <c r="O2175" t="s">
        <v>2867</v>
      </c>
    </row>
    <row r="2176" spans="2:15" ht="18" hidden="1" x14ac:dyDescent="0.45">
      <c r="B2176" s="5" t="str">
        <f t="shared" si="66"/>
        <v>00006-00014-00007-00008</v>
      </c>
      <c r="C2176" s="5" t="str">
        <f t="shared" si="67"/>
        <v>カヌー Slalom C-2（混合） 混合/70+</v>
      </c>
      <c r="D2176" s="3" t="s">
        <v>516</v>
      </c>
      <c r="E2176" t="s">
        <v>1007</v>
      </c>
      <c r="F2176" t="s">
        <v>2728</v>
      </c>
      <c r="G2176" s="3" t="s">
        <v>618</v>
      </c>
      <c r="H2176" t="s">
        <v>1123</v>
      </c>
      <c r="I2176" t="s">
        <v>2842</v>
      </c>
      <c r="J2176" s="3" t="s">
        <v>518</v>
      </c>
      <c r="K2176" t="s">
        <v>1144</v>
      </c>
      <c r="L2176" t="s">
        <v>2863</v>
      </c>
      <c r="M2176" s="3" t="s">
        <v>520</v>
      </c>
      <c r="N2176" t="s">
        <v>1053</v>
      </c>
      <c r="O2176" t="s">
        <v>2772</v>
      </c>
    </row>
    <row r="2177" spans="2:15" ht="18" hidden="1" x14ac:dyDescent="0.45">
      <c r="B2177" s="5" t="str">
        <f t="shared" si="66"/>
        <v>00006-00015-00001-00001</v>
      </c>
      <c r="C2177" s="5" t="str">
        <f t="shared" si="67"/>
        <v>カヌー Polo 男子30+ 男子/30+</v>
      </c>
      <c r="D2177" s="3" t="s">
        <v>516</v>
      </c>
      <c r="E2177" t="s">
        <v>1007</v>
      </c>
      <c r="F2177" t="s">
        <v>2728</v>
      </c>
      <c r="G2177" s="3" t="s">
        <v>620</v>
      </c>
      <c r="H2177" t="s">
        <v>1152</v>
      </c>
      <c r="I2177" t="s">
        <v>2868</v>
      </c>
      <c r="J2177" s="3" t="s">
        <v>498</v>
      </c>
      <c r="K2177" t="s">
        <v>1153</v>
      </c>
      <c r="L2177" t="s">
        <v>2869</v>
      </c>
      <c r="M2177" s="3" t="s">
        <v>498</v>
      </c>
      <c r="N2177" t="s">
        <v>795</v>
      </c>
      <c r="O2177" t="s">
        <v>2433</v>
      </c>
    </row>
    <row r="2178" spans="2:15" ht="18" hidden="1" x14ac:dyDescent="0.45">
      <c r="B2178" s="5" t="str">
        <f t="shared" si="66"/>
        <v>00006-00015-00002-00001</v>
      </c>
      <c r="C2178" s="5" t="str">
        <f t="shared" si="67"/>
        <v>カヌー Polo 男子45+ 男子/45+</v>
      </c>
      <c r="D2178" s="3" t="s">
        <v>516</v>
      </c>
      <c r="E2178" t="s">
        <v>1007</v>
      </c>
      <c r="F2178" t="s">
        <v>2728</v>
      </c>
      <c r="G2178" s="3" t="s">
        <v>620</v>
      </c>
      <c r="H2178" t="s">
        <v>1152</v>
      </c>
      <c r="I2178" t="s">
        <v>2868</v>
      </c>
      <c r="J2178" s="3" t="s">
        <v>503</v>
      </c>
      <c r="K2178" t="s">
        <v>1154</v>
      </c>
      <c r="L2178" t="s">
        <v>2870</v>
      </c>
      <c r="M2178" s="3" t="s">
        <v>498</v>
      </c>
      <c r="N2178" t="s">
        <v>798</v>
      </c>
      <c r="O2178" t="s">
        <v>2436</v>
      </c>
    </row>
    <row r="2179" spans="2:15" ht="18" hidden="1" x14ac:dyDescent="0.45">
      <c r="B2179" s="5" t="str">
        <f t="shared" ref="B2179:B2242" si="68">CONCATENATE(D2179,"-",G2179,"-",J2179,"-",M2179)</f>
        <v>00006-00015-00003-00001</v>
      </c>
      <c r="C2179" s="5" t="str">
        <f t="shared" ref="C2179:C2242" si="69">_xlfn.CONCAT(E2179," ",I2179," ",K2179," ",N2179)</f>
        <v>カヌー Polo 女子30+ 女子/30+</v>
      </c>
      <c r="D2179" s="3" t="s">
        <v>516</v>
      </c>
      <c r="E2179" t="s">
        <v>1007</v>
      </c>
      <c r="F2179" t="s">
        <v>2728</v>
      </c>
      <c r="G2179" s="3" t="s">
        <v>620</v>
      </c>
      <c r="H2179" t="s">
        <v>1152</v>
      </c>
      <c r="I2179" t="s">
        <v>2868</v>
      </c>
      <c r="J2179" s="3" t="s">
        <v>505</v>
      </c>
      <c r="K2179" t="s">
        <v>1155</v>
      </c>
      <c r="L2179" t="s">
        <v>2871</v>
      </c>
      <c r="M2179" s="3" t="s">
        <v>498</v>
      </c>
      <c r="N2179" t="s">
        <v>811</v>
      </c>
      <c r="O2179" t="s">
        <v>2451</v>
      </c>
    </row>
    <row r="2180" spans="2:15" ht="18" hidden="1" x14ac:dyDescent="0.45">
      <c r="B2180" s="5" t="str">
        <f t="shared" si="68"/>
        <v>00006-00015-00004-00001</v>
      </c>
      <c r="C2180" s="5" t="str">
        <f t="shared" si="69"/>
        <v>カヌー Polo 混合30+ 男女/30+</v>
      </c>
      <c r="D2180" s="3" t="s">
        <v>516</v>
      </c>
      <c r="E2180" t="s">
        <v>1007</v>
      </c>
      <c r="F2180" t="s">
        <v>2728</v>
      </c>
      <c r="G2180" s="3" t="s">
        <v>620</v>
      </c>
      <c r="H2180" t="s">
        <v>1152</v>
      </c>
      <c r="I2180" t="s">
        <v>2868</v>
      </c>
      <c r="J2180" s="3" t="s">
        <v>507</v>
      </c>
      <c r="K2180" t="s">
        <v>1156</v>
      </c>
      <c r="L2180" t="s">
        <v>2872</v>
      </c>
      <c r="M2180" s="3" t="s">
        <v>498</v>
      </c>
      <c r="N2180" t="s">
        <v>1157</v>
      </c>
      <c r="O2180" t="s">
        <v>2762</v>
      </c>
    </row>
    <row r="2181" spans="2:15" ht="18" hidden="1" x14ac:dyDescent="0.45">
      <c r="B2181" s="5" t="str">
        <f t="shared" si="68"/>
        <v>00006-00015-00005-00001</v>
      </c>
      <c r="C2181" s="5" t="str">
        <f t="shared" si="69"/>
        <v>カヌー Polo 混合45+ 男女/45+</v>
      </c>
      <c r="D2181" s="3" t="s">
        <v>516</v>
      </c>
      <c r="E2181" t="s">
        <v>1007</v>
      </c>
      <c r="F2181" t="s">
        <v>2728</v>
      </c>
      <c r="G2181" s="3" t="s">
        <v>620</v>
      </c>
      <c r="H2181" t="s">
        <v>1152</v>
      </c>
      <c r="I2181" t="s">
        <v>2868</v>
      </c>
      <c r="J2181" s="3" t="s">
        <v>514</v>
      </c>
      <c r="K2181" t="s">
        <v>1158</v>
      </c>
      <c r="L2181" t="s">
        <v>2873</v>
      </c>
      <c r="M2181" s="3" t="s">
        <v>498</v>
      </c>
      <c r="N2181" t="s">
        <v>1159</v>
      </c>
      <c r="O2181" t="s">
        <v>2765</v>
      </c>
    </row>
    <row r="2182" spans="2:15" ht="18" hidden="1" x14ac:dyDescent="0.45">
      <c r="B2182" s="5" t="str">
        <f t="shared" si="68"/>
        <v>00006-00016-00001-00001</v>
      </c>
      <c r="C2182" s="5" t="str">
        <f t="shared" si="69"/>
        <v>カヌー Dragon Boat 10人漕ぎ（チームで参加）オープン　３０+ オープン/30+</v>
      </c>
      <c r="D2182" s="3" t="s">
        <v>516</v>
      </c>
      <c r="E2182" t="s">
        <v>1007</v>
      </c>
      <c r="F2182" t="s">
        <v>2728</v>
      </c>
      <c r="G2182" s="3" t="s">
        <v>622</v>
      </c>
      <c r="H2182" t="s">
        <v>1160</v>
      </c>
      <c r="I2182" t="s">
        <v>2874</v>
      </c>
      <c r="J2182" s="3" t="s">
        <v>498</v>
      </c>
      <c r="K2182" t="s">
        <v>1161</v>
      </c>
      <c r="L2182" t="s">
        <v>2875</v>
      </c>
      <c r="M2182" s="3" t="s">
        <v>498</v>
      </c>
      <c r="N2182" t="s">
        <v>1162</v>
      </c>
      <c r="O2182" t="s">
        <v>2876</v>
      </c>
    </row>
    <row r="2183" spans="2:15" ht="18" hidden="1" x14ac:dyDescent="0.45">
      <c r="B2183" s="5" t="str">
        <f t="shared" si="68"/>
        <v>00006-00016-00002-00001</v>
      </c>
      <c r="C2183" s="5" t="str">
        <f t="shared" si="69"/>
        <v>カヌー Dragon Boat 10人漕ぎ（チームで参加）オープン　５０+ オープン/50+</v>
      </c>
      <c r="D2183" s="3" t="s">
        <v>516</v>
      </c>
      <c r="E2183" t="s">
        <v>1007</v>
      </c>
      <c r="F2183" t="s">
        <v>2728</v>
      </c>
      <c r="G2183" s="3" t="s">
        <v>622</v>
      </c>
      <c r="H2183" t="s">
        <v>1160</v>
      </c>
      <c r="I2183" t="s">
        <v>2874</v>
      </c>
      <c r="J2183" s="3" t="s">
        <v>503</v>
      </c>
      <c r="K2183" t="s">
        <v>1163</v>
      </c>
      <c r="L2183" t="s">
        <v>2877</v>
      </c>
      <c r="M2183" s="3" t="s">
        <v>498</v>
      </c>
      <c r="N2183" t="s">
        <v>1164</v>
      </c>
      <c r="O2183" t="s">
        <v>2878</v>
      </c>
    </row>
    <row r="2184" spans="2:15" ht="18" hidden="1" x14ac:dyDescent="0.45">
      <c r="B2184" s="5" t="str">
        <f t="shared" si="68"/>
        <v>00006-00016-00003-00001</v>
      </c>
      <c r="C2184" s="5" t="str">
        <f t="shared" si="69"/>
        <v>カヌー Dragon Boat 10人漕ぎ（チームで参加）オープン　６０+ オープン/60+</v>
      </c>
      <c r="D2184" s="3" t="s">
        <v>516</v>
      </c>
      <c r="E2184" t="s">
        <v>1007</v>
      </c>
      <c r="F2184" t="s">
        <v>2728</v>
      </c>
      <c r="G2184" s="3" t="s">
        <v>622</v>
      </c>
      <c r="H2184" t="s">
        <v>1160</v>
      </c>
      <c r="I2184" t="s">
        <v>2874</v>
      </c>
      <c r="J2184" s="3" t="s">
        <v>505</v>
      </c>
      <c r="K2184" t="s">
        <v>1165</v>
      </c>
      <c r="L2184" t="s">
        <v>2879</v>
      </c>
      <c r="M2184" s="3" t="s">
        <v>498</v>
      </c>
      <c r="N2184" t="s">
        <v>1166</v>
      </c>
      <c r="O2184" t="s">
        <v>2880</v>
      </c>
    </row>
    <row r="2185" spans="2:15" ht="18" hidden="1" x14ac:dyDescent="0.45">
      <c r="B2185" s="5" t="str">
        <f t="shared" si="68"/>
        <v>00006-00016-00004-00001</v>
      </c>
      <c r="C2185" s="5" t="str">
        <f t="shared" si="69"/>
        <v>カヌー Dragon Boat 10人漕ぎ（チームで参加）混合　３０+ 混合/30+</v>
      </c>
      <c r="D2185" s="3" t="s">
        <v>516</v>
      </c>
      <c r="E2185" t="s">
        <v>1007</v>
      </c>
      <c r="F2185" t="s">
        <v>2728</v>
      </c>
      <c r="G2185" s="3" t="s">
        <v>622</v>
      </c>
      <c r="H2185" t="s">
        <v>1160</v>
      </c>
      <c r="I2185" t="s">
        <v>2874</v>
      </c>
      <c r="J2185" s="3" t="s">
        <v>507</v>
      </c>
      <c r="K2185" t="s">
        <v>1167</v>
      </c>
      <c r="L2185" t="s">
        <v>2881</v>
      </c>
      <c r="M2185" s="3" t="s">
        <v>498</v>
      </c>
      <c r="N2185" t="s">
        <v>1043</v>
      </c>
      <c r="O2185" t="s">
        <v>2762</v>
      </c>
    </row>
    <row r="2186" spans="2:15" ht="18" hidden="1" x14ac:dyDescent="0.45">
      <c r="B2186" s="5" t="str">
        <f t="shared" si="68"/>
        <v>00006-00016-00005-00001</v>
      </c>
      <c r="C2186" s="5" t="str">
        <f t="shared" si="69"/>
        <v>カヌー Dragon Boat 10人漕ぎ（チームで参加）混合　５０+ 混合/50+</v>
      </c>
      <c r="D2186" s="3" t="s">
        <v>516</v>
      </c>
      <c r="E2186" t="s">
        <v>1007</v>
      </c>
      <c r="F2186" t="s">
        <v>2728</v>
      </c>
      <c r="G2186" s="3" t="s">
        <v>622</v>
      </c>
      <c r="H2186" t="s">
        <v>1160</v>
      </c>
      <c r="I2186" t="s">
        <v>2874</v>
      </c>
      <c r="J2186" s="3" t="s">
        <v>514</v>
      </c>
      <c r="K2186" t="s">
        <v>1168</v>
      </c>
      <c r="L2186" t="s">
        <v>2882</v>
      </c>
      <c r="M2186" s="3" t="s">
        <v>498</v>
      </c>
      <c r="N2186" t="s">
        <v>1047</v>
      </c>
      <c r="O2186" t="s">
        <v>2766</v>
      </c>
    </row>
    <row r="2187" spans="2:15" ht="18" hidden="1" x14ac:dyDescent="0.45">
      <c r="B2187" s="5" t="str">
        <f t="shared" si="68"/>
        <v>00006-00016-00006-00001</v>
      </c>
      <c r="C2187" s="5" t="str">
        <f t="shared" si="69"/>
        <v>カヌー Dragon Boat 10人漕ぎ（チームで参加）混合　６０+ 混合/60+</v>
      </c>
      <c r="D2187" s="3" t="s">
        <v>516</v>
      </c>
      <c r="E2187" t="s">
        <v>1007</v>
      </c>
      <c r="F2187" t="s">
        <v>2728</v>
      </c>
      <c r="G2187" s="3" t="s">
        <v>622</v>
      </c>
      <c r="H2187" t="s">
        <v>1160</v>
      </c>
      <c r="I2187" t="s">
        <v>2874</v>
      </c>
      <c r="J2187" s="3" t="s">
        <v>516</v>
      </c>
      <c r="K2187" t="s">
        <v>1169</v>
      </c>
      <c r="L2187" t="s">
        <v>2883</v>
      </c>
      <c r="M2187" s="3" t="s">
        <v>498</v>
      </c>
      <c r="N2187" t="s">
        <v>1049</v>
      </c>
      <c r="O2187" t="s">
        <v>2768</v>
      </c>
    </row>
    <row r="2188" spans="2:15" ht="18" hidden="1" x14ac:dyDescent="0.45">
      <c r="B2188" s="5" t="str">
        <f t="shared" si="68"/>
        <v>00006-00016-00007-00001</v>
      </c>
      <c r="C2188" s="5" t="str">
        <f t="shared" si="69"/>
        <v>カヌー Dragon Boat 10人漕ぎ（チームで参加）女子　３０+ 女子/30+</v>
      </c>
      <c r="D2188" s="3" t="s">
        <v>516</v>
      </c>
      <c r="E2188" t="s">
        <v>1007</v>
      </c>
      <c r="F2188" t="s">
        <v>2728</v>
      </c>
      <c r="G2188" s="3" t="s">
        <v>622</v>
      </c>
      <c r="H2188" t="s">
        <v>1160</v>
      </c>
      <c r="I2188" t="s">
        <v>2874</v>
      </c>
      <c r="J2188" s="3" t="s">
        <v>518</v>
      </c>
      <c r="K2188" t="s">
        <v>1170</v>
      </c>
      <c r="L2188" t="s">
        <v>2884</v>
      </c>
      <c r="M2188" s="3" t="s">
        <v>498</v>
      </c>
      <c r="N2188" t="s">
        <v>811</v>
      </c>
      <c r="O2188" t="s">
        <v>2451</v>
      </c>
    </row>
    <row r="2189" spans="2:15" ht="18" hidden="1" x14ac:dyDescent="0.45">
      <c r="B2189" s="5" t="str">
        <f t="shared" si="68"/>
        <v>00006-00016-00008-00001</v>
      </c>
      <c r="C2189" s="5" t="str">
        <f t="shared" si="69"/>
        <v>カヌー Dragon Boat 10人漕ぎ（チームで参加）女子　５０+ 女子/50+</v>
      </c>
      <c r="D2189" s="3" t="s">
        <v>516</v>
      </c>
      <c r="E2189" t="s">
        <v>1007</v>
      </c>
      <c r="F2189" t="s">
        <v>2728</v>
      </c>
      <c r="G2189" s="3" t="s">
        <v>622</v>
      </c>
      <c r="H2189" t="s">
        <v>1160</v>
      </c>
      <c r="I2189" t="s">
        <v>2874</v>
      </c>
      <c r="J2189" s="3" t="s">
        <v>520</v>
      </c>
      <c r="K2189" t="s">
        <v>1171</v>
      </c>
      <c r="L2189" t="s">
        <v>2885</v>
      </c>
      <c r="M2189" s="3" t="s">
        <v>498</v>
      </c>
      <c r="N2189" t="s">
        <v>815</v>
      </c>
      <c r="O2189" t="s">
        <v>2456</v>
      </c>
    </row>
    <row r="2190" spans="2:15" ht="18" hidden="1" x14ac:dyDescent="0.45">
      <c r="B2190" s="5" t="str">
        <f t="shared" si="68"/>
        <v>00006-00016-00009-00001</v>
      </c>
      <c r="C2190" s="5" t="str">
        <f t="shared" si="69"/>
        <v>カヌー Dragon Boat 10人漕ぎ（チームで参加）女子　６０+ 女子/60+</v>
      </c>
      <c r="D2190" s="3" t="s">
        <v>516</v>
      </c>
      <c r="E2190" t="s">
        <v>1007</v>
      </c>
      <c r="F2190" t="s">
        <v>2728</v>
      </c>
      <c r="G2190" s="3" t="s">
        <v>622</v>
      </c>
      <c r="H2190" t="s">
        <v>1160</v>
      </c>
      <c r="I2190" t="s">
        <v>2874</v>
      </c>
      <c r="J2190" s="3" t="s">
        <v>531</v>
      </c>
      <c r="K2190" t="s">
        <v>1172</v>
      </c>
      <c r="L2190" t="s">
        <v>2886</v>
      </c>
      <c r="M2190" s="3" t="s">
        <v>498</v>
      </c>
      <c r="N2190" t="s">
        <v>817</v>
      </c>
      <c r="O2190" t="s">
        <v>2458</v>
      </c>
    </row>
    <row r="2191" spans="2:15" ht="18" hidden="1" x14ac:dyDescent="0.45">
      <c r="B2191" s="5" t="str">
        <f t="shared" si="68"/>
        <v>00006-00016-00010-00001</v>
      </c>
      <c r="C2191" s="5" t="str">
        <f t="shared" si="69"/>
        <v>カヌー Dragon Boat 20人漕ぎ（チームで参加）オープン　３０+ オープン/30+</v>
      </c>
      <c r="D2191" s="3" t="s">
        <v>516</v>
      </c>
      <c r="E2191" t="s">
        <v>1007</v>
      </c>
      <c r="F2191" t="s">
        <v>2728</v>
      </c>
      <c r="G2191" s="3" t="s">
        <v>622</v>
      </c>
      <c r="H2191" t="s">
        <v>1160</v>
      </c>
      <c r="I2191" t="s">
        <v>2874</v>
      </c>
      <c r="J2191" s="3" t="s">
        <v>533</v>
      </c>
      <c r="K2191" t="s">
        <v>1173</v>
      </c>
      <c r="L2191" t="s">
        <v>2887</v>
      </c>
      <c r="M2191" s="3" t="s">
        <v>498</v>
      </c>
      <c r="N2191" t="s">
        <v>1162</v>
      </c>
      <c r="O2191" t="s">
        <v>2876</v>
      </c>
    </row>
    <row r="2192" spans="2:15" ht="18" hidden="1" x14ac:dyDescent="0.45">
      <c r="B2192" s="5" t="str">
        <f t="shared" si="68"/>
        <v>00006-00016-00011-00001</v>
      </c>
      <c r="C2192" s="5" t="str">
        <f t="shared" si="69"/>
        <v>カヌー Dragon Boat 20人漕ぎ（チームで参加）オープン　５０+ オープン/50+</v>
      </c>
      <c r="D2192" s="3" t="s">
        <v>516</v>
      </c>
      <c r="E2192" t="s">
        <v>1007</v>
      </c>
      <c r="F2192" t="s">
        <v>2728</v>
      </c>
      <c r="G2192" s="3" t="s">
        <v>622</v>
      </c>
      <c r="H2192" t="s">
        <v>1160</v>
      </c>
      <c r="I2192" t="s">
        <v>2874</v>
      </c>
      <c r="J2192" s="3" t="s">
        <v>535</v>
      </c>
      <c r="K2192" t="s">
        <v>1174</v>
      </c>
      <c r="L2192" t="s">
        <v>2888</v>
      </c>
      <c r="M2192" s="3" t="s">
        <v>498</v>
      </c>
      <c r="N2192" t="s">
        <v>1164</v>
      </c>
      <c r="O2192" t="s">
        <v>2878</v>
      </c>
    </row>
    <row r="2193" spans="2:15" ht="18" hidden="1" x14ac:dyDescent="0.45">
      <c r="B2193" s="5" t="str">
        <f t="shared" si="68"/>
        <v>00006-00016-00012-00001</v>
      </c>
      <c r="C2193" s="5" t="str">
        <f t="shared" si="69"/>
        <v>カヌー Dragon Boat 20人漕ぎ（チームで参加）オープン　６０+ オープン/60+</v>
      </c>
      <c r="D2193" s="3" t="s">
        <v>516</v>
      </c>
      <c r="E2193" t="s">
        <v>1007</v>
      </c>
      <c r="F2193" t="s">
        <v>2728</v>
      </c>
      <c r="G2193" s="3" t="s">
        <v>622</v>
      </c>
      <c r="H2193" t="s">
        <v>1160</v>
      </c>
      <c r="I2193" t="s">
        <v>2874</v>
      </c>
      <c r="J2193" s="3" t="s">
        <v>537</v>
      </c>
      <c r="K2193" t="s">
        <v>1175</v>
      </c>
      <c r="L2193" t="s">
        <v>2889</v>
      </c>
      <c r="M2193" s="3" t="s">
        <v>498</v>
      </c>
      <c r="N2193" t="s">
        <v>1166</v>
      </c>
      <c r="O2193" t="s">
        <v>2880</v>
      </c>
    </row>
    <row r="2194" spans="2:15" ht="18" hidden="1" x14ac:dyDescent="0.45">
      <c r="B2194" s="5" t="str">
        <f t="shared" si="68"/>
        <v>00006-00016-00013-00001</v>
      </c>
      <c r="C2194" s="5" t="str">
        <f t="shared" si="69"/>
        <v>カヌー Dragon Boat 20人漕ぎ（チームで参加）混合　３０+ 混合/30+</v>
      </c>
      <c r="D2194" s="3" t="s">
        <v>516</v>
      </c>
      <c r="E2194" t="s">
        <v>1007</v>
      </c>
      <c r="F2194" t="s">
        <v>2728</v>
      </c>
      <c r="G2194" s="3" t="s">
        <v>622</v>
      </c>
      <c r="H2194" t="s">
        <v>1160</v>
      </c>
      <c r="I2194" t="s">
        <v>2874</v>
      </c>
      <c r="J2194" s="3" t="s">
        <v>616</v>
      </c>
      <c r="K2194" t="s">
        <v>1176</v>
      </c>
      <c r="L2194" t="s">
        <v>2890</v>
      </c>
      <c r="M2194" s="3" t="s">
        <v>498</v>
      </c>
      <c r="N2194" t="s">
        <v>1043</v>
      </c>
      <c r="O2194" t="s">
        <v>2762</v>
      </c>
    </row>
    <row r="2195" spans="2:15" ht="18" hidden="1" x14ac:dyDescent="0.45">
      <c r="B2195" s="5" t="str">
        <f t="shared" si="68"/>
        <v>00006-00016-00014-00001</v>
      </c>
      <c r="C2195" s="5" t="str">
        <f t="shared" si="69"/>
        <v>カヌー Dragon Boat 20人漕ぎ（チームで参加）混合　５０+ 混合/50+</v>
      </c>
      <c r="D2195" s="3" t="s">
        <v>516</v>
      </c>
      <c r="E2195" t="s">
        <v>1007</v>
      </c>
      <c r="F2195" t="s">
        <v>2728</v>
      </c>
      <c r="G2195" s="3" t="s">
        <v>622</v>
      </c>
      <c r="H2195" t="s">
        <v>1160</v>
      </c>
      <c r="I2195" t="s">
        <v>2874</v>
      </c>
      <c r="J2195" s="3" t="s">
        <v>618</v>
      </c>
      <c r="K2195" t="s">
        <v>1177</v>
      </c>
      <c r="L2195" t="s">
        <v>2891</v>
      </c>
      <c r="M2195" s="3" t="s">
        <v>498</v>
      </c>
      <c r="N2195" t="s">
        <v>1047</v>
      </c>
      <c r="O2195" t="s">
        <v>2766</v>
      </c>
    </row>
    <row r="2196" spans="2:15" ht="18" hidden="1" x14ac:dyDescent="0.45">
      <c r="B2196" s="5" t="str">
        <f t="shared" si="68"/>
        <v>00006-00016-00015-00001</v>
      </c>
      <c r="C2196" s="5" t="str">
        <f t="shared" si="69"/>
        <v>カヌー Dragon Boat 20人漕ぎ（チームで参加）混合　６０+ 混合/60+</v>
      </c>
      <c r="D2196" s="3" t="s">
        <v>516</v>
      </c>
      <c r="E2196" t="s">
        <v>1007</v>
      </c>
      <c r="F2196" t="s">
        <v>2728</v>
      </c>
      <c r="G2196" s="3" t="s">
        <v>622</v>
      </c>
      <c r="H2196" t="s">
        <v>1160</v>
      </c>
      <c r="I2196" t="s">
        <v>2874</v>
      </c>
      <c r="J2196" s="3" t="s">
        <v>620</v>
      </c>
      <c r="K2196" t="s">
        <v>1178</v>
      </c>
      <c r="L2196" t="s">
        <v>2892</v>
      </c>
      <c r="M2196" s="3" t="s">
        <v>498</v>
      </c>
      <c r="N2196" t="s">
        <v>1049</v>
      </c>
      <c r="O2196" t="s">
        <v>2768</v>
      </c>
    </row>
    <row r="2197" spans="2:15" ht="18" hidden="1" x14ac:dyDescent="0.45">
      <c r="B2197" s="5" t="str">
        <f t="shared" si="68"/>
        <v>00006-00016-00016-00001</v>
      </c>
      <c r="C2197" s="5" t="str">
        <f t="shared" si="69"/>
        <v>カヌー Dragon Boat 20人漕ぎ（チームで参加）女子　３０+ 女子/30+</v>
      </c>
      <c r="D2197" s="3" t="s">
        <v>516</v>
      </c>
      <c r="E2197" t="s">
        <v>1007</v>
      </c>
      <c r="F2197" t="s">
        <v>2728</v>
      </c>
      <c r="G2197" s="3" t="s">
        <v>622</v>
      </c>
      <c r="H2197" t="s">
        <v>1160</v>
      </c>
      <c r="I2197" t="s">
        <v>2874</v>
      </c>
      <c r="J2197" s="3" t="s">
        <v>622</v>
      </c>
      <c r="K2197" t="s">
        <v>1179</v>
      </c>
      <c r="L2197" t="s">
        <v>2893</v>
      </c>
      <c r="M2197" s="3" t="s">
        <v>498</v>
      </c>
      <c r="N2197" t="s">
        <v>811</v>
      </c>
      <c r="O2197" t="s">
        <v>2451</v>
      </c>
    </row>
    <row r="2198" spans="2:15" ht="18" hidden="1" x14ac:dyDescent="0.45">
      <c r="B2198" s="5" t="str">
        <f t="shared" si="68"/>
        <v>00006-00016-00017-00001</v>
      </c>
      <c r="C2198" s="5" t="str">
        <f t="shared" si="69"/>
        <v>カヌー Dragon Boat 20人漕ぎ（チームで参加）女子　５０+ 女子/50+</v>
      </c>
      <c r="D2198" s="3" t="s">
        <v>516</v>
      </c>
      <c r="E2198" t="s">
        <v>1007</v>
      </c>
      <c r="F2198" t="s">
        <v>2728</v>
      </c>
      <c r="G2198" s="3" t="s">
        <v>622</v>
      </c>
      <c r="H2198" t="s">
        <v>1160</v>
      </c>
      <c r="I2198" t="s">
        <v>2874</v>
      </c>
      <c r="J2198" s="3" t="s">
        <v>624</v>
      </c>
      <c r="K2198" t="s">
        <v>1180</v>
      </c>
      <c r="L2198" t="s">
        <v>2894</v>
      </c>
      <c r="M2198" s="3" t="s">
        <v>498</v>
      </c>
      <c r="N2198" t="s">
        <v>815</v>
      </c>
      <c r="O2198" t="s">
        <v>2456</v>
      </c>
    </row>
    <row r="2199" spans="2:15" ht="18" hidden="1" x14ac:dyDescent="0.45">
      <c r="B2199" s="5" t="str">
        <f t="shared" si="68"/>
        <v>00006-00016-00018-00001</v>
      </c>
      <c r="C2199" s="5" t="str">
        <f t="shared" si="69"/>
        <v>カヌー Dragon Boat 20人漕ぎ（チームで参加）女子　６０+ 女子/60+</v>
      </c>
      <c r="D2199" s="3" t="s">
        <v>516</v>
      </c>
      <c r="E2199" t="s">
        <v>1007</v>
      </c>
      <c r="F2199" t="s">
        <v>2728</v>
      </c>
      <c r="G2199" s="3" t="s">
        <v>622</v>
      </c>
      <c r="H2199" t="s">
        <v>1160</v>
      </c>
      <c r="I2199" t="s">
        <v>2874</v>
      </c>
      <c r="J2199" s="3" t="s">
        <v>626</v>
      </c>
      <c r="K2199" t="s">
        <v>1181</v>
      </c>
      <c r="L2199" t="s">
        <v>2895</v>
      </c>
      <c r="M2199" s="3" t="s">
        <v>498</v>
      </c>
      <c r="N2199" t="s">
        <v>817</v>
      </c>
      <c r="O2199" t="s">
        <v>2458</v>
      </c>
    </row>
    <row r="2200" spans="2:15" ht="18" hidden="1" x14ac:dyDescent="0.45">
      <c r="B2200" s="5" t="str">
        <f t="shared" si="68"/>
        <v>00006-00016-00019-00001</v>
      </c>
      <c r="C2200" s="5" t="str">
        <f t="shared" si="69"/>
        <v>カヌー Dragon Boat 10人漕ぎ（個人で申し込み）オープン　３０+ オープン/30+</v>
      </c>
      <c r="D2200" s="3" t="s">
        <v>516</v>
      </c>
      <c r="E2200" t="s">
        <v>1007</v>
      </c>
      <c r="F2200" t="s">
        <v>2728</v>
      </c>
      <c r="G2200" s="3" t="s">
        <v>622</v>
      </c>
      <c r="H2200" t="s">
        <v>1160</v>
      </c>
      <c r="I2200" t="s">
        <v>2874</v>
      </c>
      <c r="J2200" s="3" t="s">
        <v>628</v>
      </c>
      <c r="K2200" t="s">
        <v>1182</v>
      </c>
      <c r="L2200" t="s">
        <v>2896</v>
      </c>
      <c r="M2200" s="3" t="s">
        <v>498</v>
      </c>
      <c r="N2200" t="s">
        <v>1162</v>
      </c>
      <c r="O2200" t="s">
        <v>2876</v>
      </c>
    </row>
    <row r="2201" spans="2:15" ht="18" hidden="1" x14ac:dyDescent="0.45">
      <c r="B2201" s="5" t="str">
        <f t="shared" si="68"/>
        <v>00006-00016-00020-00001</v>
      </c>
      <c r="C2201" s="5" t="str">
        <f t="shared" si="69"/>
        <v>カヌー Dragon Boat 20人漕ぎ（個人で申し込み）オープン　３０+ オープン/30+</v>
      </c>
      <c r="D2201" s="3" t="s">
        <v>516</v>
      </c>
      <c r="E2201" t="s">
        <v>1007</v>
      </c>
      <c r="F2201" t="s">
        <v>2728</v>
      </c>
      <c r="G2201" s="3" t="s">
        <v>622</v>
      </c>
      <c r="H2201" t="s">
        <v>1160</v>
      </c>
      <c r="I2201" t="s">
        <v>2874</v>
      </c>
      <c r="J2201" s="3" t="s">
        <v>630</v>
      </c>
      <c r="K2201" t="s">
        <v>1183</v>
      </c>
      <c r="L2201" t="s">
        <v>2897</v>
      </c>
      <c r="M2201" s="3" t="s">
        <v>498</v>
      </c>
      <c r="N2201" t="s">
        <v>1162</v>
      </c>
      <c r="O2201" t="s">
        <v>2876</v>
      </c>
    </row>
    <row r="2202" spans="2:15" ht="18" hidden="1" x14ac:dyDescent="0.45">
      <c r="B2202" s="5" t="str">
        <f t="shared" si="68"/>
        <v>00007-00017-00001-00001</v>
      </c>
      <c r="C2202" s="5" t="str">
        <f t="shared" si="69"/>
        <v>自転車 Track タイムトライアル 男子/30+</v>
      </c>
      <c r="D2202" s="3" t="s">
        <v>518</v>
      </c>
      <c r="E2202" t="s">
        <v>1184</v>
      </c>
      <c r="F2202" t="s">
        <v>2898</v>
      </c>
      <c r="G2202" s="3" t="s">
        <v>624</v>
      </c>
      <c r="H2202" t="s">
        <v>1185</v>
      </c>
      <c r="I2202" t="s">
        <v>2899</v>
      </c>
      <c r="J2202" s="3" t="s">
        <v>498</v>
      </c>
      <c r="K2202" t="s">
        <v>1186</v>
      </c>
      <c r="L2202" t="s">
        <v>2900</v>
      </c>
      <c r="M2202" s="3" t="s">
        <v>498</v>
      </c>
      <c r="N2202" t="s">
        <v>795</v>
      </c>
      <c r="O2202" t="s">
        <v>2433</v>
      </c>
    </row>
    <row r="2203" spans="2:15" ht="18" hidden="1" x14ac:dyDescent="0.45">
      <c r="B2203" s="5" t="str">
        <f t="shared" si="68"/>
        <v>00007-00017-00001-00002</v>
      </c>
      <c r="C2203" s="5" t="str">
        <f t="shared" si="69"/>
        <v>自転車 Track タイムトライアル 男子/35+</v>
      </c>
      <c r="D2203" s="3" t="s">
        <v>518</v>
      </c>
      <c r="E2203" t="s">
        <v>1184</v>
      </c>
      <c r="F2203" t="s">
        <v>2898</v>
      </c>
      <c r="G2203" s="3" t="s">
        <v>624</v>
      </c>
      <c r="H2203" t="s">
        <v>1185</v>
      </c>
      <c r="I2203" t="s">
        <v>2899</v>
      </c>
      <c r="J2203" s="3" t="s">
        <v>498</v>
      </c>
      <c r="K2203" t="s">
        <v>1186</v>
      </c>
      <c r="L2203" t="s">
        <v>2900</v>
      </c>
      <c r="M2203" s="3" t="s">
        <v>503</v>
      </c>
      <c r="N2203" t="s">
        <v>796</v>
      </c>
      <c r="O2203" t="s">
        <v>2434</v>
      </c>
    </row>
    <row r="2204" spans="2:15" ht="18" hidden="1" x14ac:dyDescent="0.45">
      <c r="B2204" s="5" t="str">
        <f t="shared" si="68"/>
        <v>00007-00017-00001-00003</v>
      </c>
      <c r="C2204" s="5" t="str">
        <f t="shared" si="69"/>
        <v>自転車 Track タイムトライアル 男子/40+</v>
      </c>
      <c r="D2204" s="3" t="s">
        <v>518</v>
      </c>
      <c r="E2204" t="s">
        <v>1184</v>
      </c>
      <c r="F2204" t="s">
        <v>2898</v>
      </c>
      <c r="G2204" s="3" t="s">
        <v>624</v>
      </c>
      <c r="H2204" t="s">
        <v>1185</v>
      </c>
      <c r="I2204" t="s">
        <v>2899</v>
      </c>
      <c r="J2204" s="3" t="s">
        <v>498</v>
      </c>
      <c r="K2204" t="s">
        <v>1186</v>
      </c>
      <c r="L2204" t="s">
        <v>2900</v>
      </c>
      <c r="M2204" s="3" t="s">
        <v>505</v>
      </c>
      <c r="N2204" t="s">
        <v>797</v>
      </c>
      <c r="O2204" t="s">
        <v>2435</v>
      </c>
    </row>
    <row r="2205" spans="2:15" ht="18" hidden="1" x14ac:dyDescent="0.45">
      <c r="B2205" s="5" t="str">
        <f t="shared" si="68"/>
        <v>00007-00017-00001-00004</v>
      </c>
      <c r="C2205" s="5" t="str">
        <f t="shared" si="69"/>
        <v>自転車 Track タイムトライアル 男子/45+</v>
      </c>
      <c r="D2205" s="3" t="s">
        <v>518</v>
      </c>
      <c r="E2205" t="s">
        <v>1184</v>
      </c>
      <c r="F2205" t="s">
        <v>2898</v>
      </c>
      <c r="G2205" s="3" t="s">
        <v>624</v>
      </c>
      <c r="H2205" t="s">
        <v>1185</v>
      </c>
      <c r="I2205" t="s">
        <v>2899</v>
      </c>
      <c r="J2205" s="3" t="s">
        <v>498</v>
      </c>
      <c r="K2205" t="s">
        <v>1186</v>
      </c>
      <c r="L2205" t="s">
        <v>2900</v>
      </c>
      <c r="M2205" s="3" t="s">
        <v>507</v>
      </c>
      <c r="N2205" t="s">
        <v>798</v>
      </c>
      <c r="O2205" t="s">
        <v>2436</v>
      </c>
    </row>
    <row r="2206" spans="2:15" ht="18" hidden="1" x14ac:dyDescent="0.45">
      <c r="B2206" s="5" t="str">
        <f t="shared" si="68"/>
        <v>00007-00017-00001-00005</v>
      </c>
      <c r="C2206" s="5" t="str">
        <f t="shared" si="69"/>
        <v>自転車 Track タイムトライアル 男子/50+</v>
      </c>
      <c r="D2206" s="3" t="s">
        <v>518</v>
      </c>
      <c r="E2206" t="s">
        <v>1184</v>
      </c>
      <c r="F2206" t="s">
        <v>2898</v>
      </c>
      <c r="G2206" s="3" t="s">
        <v>624</v>
      </c>
      <c r="H2206" t="s">
        <v>1185</v>
      </c>
      <c r="I2206" t="s">
        <v>2899</v>
      </c>
      <c r="J2206" s="3" t="s">
        <v>498</v>
      </c>
      <c r="K2206" t="s">
        <v>1186</v>
      </c>
      <c r="L2206" t="s">
        <v>2900</v>
      </c>
      <c r="M2206" s="3" t="s">
        <v>514</v>
      </c>
      <c r="N2206" t="s">
        <v>799</v>
      </c>
      <c r="O2206" t="s">
        <v>2438</v>
      </c>
    </row>
    <row r="2207" spans="2:15" ht="18" hidden="1" x14ac:dyDescent="0.45">
      <c r="B2207" s="5" t="str">
        <f t="shared" si="68"/>
        <v>00007-00017-00001-00006</v>
      </c>
      <c r="C2207" s="5" t="str">
        <f t="shared" si="69"/>
        <v>自転車 Track タイムトライアル 男子/55+</v>
      </c>
      <c r="D2207" s="3" t="s">
        <v>518</v>
      </c>
      <c r="E2207" t="s">
        <v>1184</v>
      </c>
      <c r="F2207" t="s">
        <v>2898</v>
      </c>
      <c r="G2207" s="3" t="s">
        <v>624</v>
      </c>
      <c r="H2207" t="s">
        <v>1185</v>
      </c>
      <c r="I2207" t="s">
        <v>2899</v>
      </c>
      <c r="J2207" s="3" t="s">
        <v>498</v>
      </c>
      <c r="K2207" t="s">
        <v>1186</v>
      </c>
      <c r="L2207" t="s">
        <v>2900</v>
      </c>
      <c r="M2207" s="3" t="s">
        <v>516</v>
      </c>
      <c r="N2207" t="s">
        <v>800</v>
      </c>
      <c r="O2207" t="s">
        <v>2439</v>
      </c>
    </row>
    <row r="2208" spans="2:15" ht="18" hidden="1" x14ac:dyDescent="0.45">
      <c r="B2208" s="5" t="str">
        <f t="shared" si="68"/>
        <v>00007-00017-00001-00007</v>
      </c>
      <c r="C2208" s="5" t="str">
        <f t="shared" si="69"/>
        <v>自転車 Track タイムトライアル 男子/60+</v>
      </c>
      <c r="D2208" s="3" t="s">
        <v>518</v>
      </c>
      <c r="E2208" t="s">
        <v>1184</v>
      </c>
      <c r="F2208" t="s">
        <v>2898</v>
      </c>
      <c r="G2208" s="3" t="s">
        <v>624</v>
      </c>
      <c r="H2208" t="s">
        <v>1185</v>
      </c>
      <c r="I2208" t="s">
        <v>2899</v>
      </c>
      <c r="J2208" s="3" t="s">
        <v>498</v>
      </c>
      <c r="K2208" t="s">
        <v>1186</v>
      </c>
      <c r="L2208" t="s">
        <v>2900</v>
      </c>
      <c r="M2208" s="3" t="s">
        <v>518</v>
      </c>
      <c r="N2208" t="s">
        <v>801</v>
      </c>
      <c r="O2208" t="s">
        <v>2440</v>
      </c>
    </row>
    <row r="2209" spans="2:15" ht="18" hidden="1" x14ac:dyDescent="0.45">
      <c r="B2209" s="5" t="str">
        <f t="shared" si="68"/>
        <v>00007-00017-00001-00008</v>
      </c>
      <c r="C2209" s="5" t="str">
        <f t="shared" si="69"/>
        <v>自転車 Track タイムトライアル 男子/65+</v>
      </c>
      <c r="D2209" s="3" t="s">
        <v>518</v>
      </c>
      <c r="E2209" t="s">
        <v>1184</v>
      </c>
      <c r="F2209" t="s">
        <v>2898</v>
      </c>
      <c r="G2209" s="3" t="s">
        <v>624</v>
      </c>
      <c r="H2209" t="s">
        <v>1185</v>
      </c>
      <c r="I2209" t="s">
        <v>2899</v>
      </c>
      <c r="J2209" s="3" t="s">
        <v>498</v>
      </c>
      <c r="K2209" t="s">
        <v>1186</v>
      </c>
      <c r="L2209" t="s">
        <v>2900</v>
      </c>
      <c r="M2209" s="3" t="s">
        <v>520</v>
      </c>
      <c r="N2209" t="s">
        <v>802</v>
      </c>
      <c r="O2209" t="s">
        <v>2441</v>
      </c>
    </row>
    <row r="2210" spans="2:15" ht="18" hidden="1" x14ac:dyDescent="0.45">
      <c r="B2210" s="5" t="str">
        <f t="shared" si="68"/>
        <v>00007-00017-00001-00009</v>
      </c>
      <c r="C2210" s="5" t="str">
        <f t="shared" si="69"/>
        <v>自転車 Track タイムトライアル 男子/70+</v>
      </c>
      <c r="D2210" s="3" t="s">
        <v>518</v>
      </c>
      <c r="E2210" t="s">
        <v>1184</v>
      </c>
      <c r="F2210" t="s">
        <v>2898</v>
      </c>
      <c r="G2210" s="3" t="s">
        <v>624</v>
      </c>
      <c r="H2210" t="s">
        <v>1185</v>
      </c>
      <c r="I2210" t="s">
        <v>2899</v>
      </c>
      <c r="J2210" s="3" t="s">
        <v>498</v>
      </c>
      <c r="K2210" t="s">
        <v>1186</v>
      </c>
      <c r="L2210" t="s">
        <v>2900</v>
      </c>
      <c r="M2210" s="3" t="s">
        <v>531</v>
      </c>
      <c r="N2210" t="s">
        <v>803</v>
      </c>
      <c r="O2210" t="s">
        <v>2443</v>
      </c>
    </row>
    <row r="2211" spans="2:15" ht="18" hidden="1" x14ac:dyDescent="0.45">
      <c r="B2211" s="5" t="str">
        <f t="shared" si="68"/>
        <v>00007-00017-00001-00010</v>
      </c>
      <c r="C2211" s="5" t="str">
        <f t="shared" si="69"/>
        <v>自転車 Track タイムトライアル 男子/75+</v>
      </c>
      <c r="D2211" s="3" t="s">
        <v>518</v>
      </c>
      <c r="E2211" t="s">
        <v>1184</v>
      </c>
      <c r="F2211" t="s">
        <v>2898</v>
      </c>
      <c r="G2211" s="3" t="s">
        <v>624</v>
      </c>
      <c r="H2211" t="s">
        <v>1185</v>
      </c>
      <c r="I2211" t="s">
        <v>2899</v>
      </c>
      <c r="J2211" s="3" t="s">
        <v>498</v>
      </c>
      <c r="K2211" t="s">
        <v>1186</v>
      </c>
      <c r="L2211" t="s">
        <v>2900</v>
      </c>
      <c r="M2211" s="3" t="s">
        <v>533</v>
      </c>
      <c r="N2211" t="s">
        <v>804</v>
      </c>
      <c r="O2211" t="s">
        <v>2444</v>
      </c>
    </row>
    <row r="2212" spans="2:15" ht="18" hidden="1" x14ac:dyDescent="0.45">
      <c r="B2212" s="5" t="str">
        <f t="shared" si="68"/>
        <v>00007-00017-00001-00011</v>
      </c>
      <c r="C2212" s="5" t="str">
        <f t="shared" si="69"/>
        <v>自転車 Track タイムトライアル 男子/80+</v>
      </c>
      <c r="D2212" s="3" t="s">
        <v>518</v>
      </c>
      <c r="E2212" t="s">
        <v>1184</v>
      </c>
      <c r="F2212" t="s">
        <v>2898</v>
      </c>
      <c r="G2212" s="3" t="s">
        <v>624</v>
      </c>
      <c r="H2212" t="s">
        <v>1185</v>
      </c>
      <c r="I2212" t="s">
        <v>2899</v>
      </c>
      <c r="J2212" s="3" t="s">
        <v>498</v>
      </c>
      <c r="K2212" t="s">
        <v>1186</v>
      </c>
      <c r="L2212" t="s">
        <v>2900</v>
      </c>
      <c r="M2212" s="3" t="s">
        <v>535</v>
      </c>
      <c r="N2212" t="s">
        <v>805</v>
      </c>
      <c r="O2212" t="s">
        <v>2445</v>
      </c>
    </row>
    <row r="2213" spans="2:15" ht="18" hidden="1" x14ac:dyDescent="0.45">
      <c r="B2213" s="5" t="str">
        <f t="shared" si="68"/>
        <v>00007-00017-00001-00012</v>
      </c>
      <c r="C2213" s="5" t="str">
        <f t="shared" si="69"/>
        <v>自転車 Track タイムトライアル 男子/85+</v>
      </c>
      <c r="D2213" s="3" t="s">
        <v>518</v>
      </c>
      <c r="E2213" t="s">
        <v>1184</v>
      </c>
      <c r="F2213" t="s">
        <v>2898</v>
      </c>
      <c r="G2213" s="3" t="s">
        <v>624</v>
      </c>
      <c r="H2213" t="s">
        <v>1185</v>
      </c>
      <c r="I2213" t="s">
        <v>2899</v>
      </c>
      <c r="J2213" s="3" t="s">
        <v>498</v>
      </c>
      <c r="K2213" t="s">
        <v>1186</v>
      </c>
      <c r="L2213" t="s">
        <v>2900</v>
      </c>
      <c r="M2213" s="3" t="s">
        <v>537</v>
      </c>
      <c r="N2213" t="s">
        <v>806</v>
      </c>
      <c r="O2213" t="s">
        <v>2446</v>
      </c>
    </row>
    <row r="2214" spans="2:15" ht="18" hidden="1" x14ac:dyDescent="0.45">
      <c r="B2214" s="5" t="str">
        <f t="shared" si="68"/>
        <v>00007-00017-00001-00013</v>
      </c>
      <c r="C2214" s="5" t="str">
        <f t="shared" si="69"/>
        <v>自転車 Track タイムトライアル 男子/90+</v>
      </c>
      <c r="D2214" s="3" t="s">
        <v>518</v>
      </c>
      <c r="E2214" t="s">
        <v>1184</v>
      </c>
      <c r="F2214" t="s">
        <v>2898</v>
      </c>
      <c r="G2214" s="3" t="s">
        <v>624</v>
      </c>
      <c r="H2214" t="s">
        <v>1185</v>
      </c>
      <c r="I2214" t="s">
        <v>2899</v>
      </c>
      <c r="J2214" s="3" t="s">
        <v>498</v>
      </c>
      <c r="K2214" t="s">
        <v>1186</v>
      </c>
      <c r="L2214" t="s">
        <v>2900</v>
      </c>
      <c r="M2214" s="3" t="s">
        <v>616</v>
      </c>
      <c r="N2214" t="s">
        <v>807</v>
      </c>
      <c r="O2214" t="s">
        <v>2447</v>
      </c>
    </row>
    <row r="2215" spans="2:15" ht="18" hidden="1" x14ac:dyDescent="0.45">
      <c r="B2215" s="5" t="str">
        <f t="shared" si="68"/>
        <v>00007-00017-00001-00014</v>
      </c>
      <c r="C2215" s="5" t="str">
        <f t="shared" si="69"/>
        <v>自転車 Track タイムトライアル 男子/95+</v>
      </c>
      <c r="D2215" s="3" t="s">
        <v>518</v>
      </c>
      <c r="E2215" t="s">
        <v>1184</v>
      </c>
      <c r="F2215" t="s">
        <v>2898</v>
      </c>
      <c r="G2215" s="3" t="s">
        <v>624</v>
      </c>
      <c r="H2215" t="s">
        <v>1185</v>
      </c>
      <c r="I2215" t="s">
        <v>2899</v>
      </c>
      <c r="J2215" s="3" t="s">
        <v>498</v>
      </c>
      <c r="K2215" t="s">
        <v>1186</v>
      </c>
      <c r="L2215" t="s">
        <v>2900</v>
      </c>
      <c r="M2215" s="3" t="s">
        <v>618</v>
      </c>
      <c r="N2215" t="s">
        <v>808</v>
      </c>
      <c r="O2215" t="s">
        <v>2448</v>
      </c>
    </row>
    <row r="2216" spans="2:15" ht="18" hidden="1" x14ac:dyDescent="0.45">
      <c r="B2216" s="5" t="str">
        <f t="shared" si="68"/>
        <v>00007-00017-00001-00015</v>
      </c>
      <c r="C2216" s="5" t="str">
        <f t="shared" si="69"/>
        <v>自転車 Track タイムトライアル 女子/30+</v>
      </c>
      <c r="D2216" s="3" t="s">
        <v>518</v>
      </c>
      <c r="E2216" t="s">
        <v>1184</v>
      </c>
      <c r="F2216" t="s">
        <v>2898</v>
      </c>
      <c r="G2216" s="3" t="s">
        <v>624</v>
      </c>
      <c r="H2216" t="s">
        <v>1185</v>
      </c>
      <c r="I2216" t="s">
        <v>2899</v>
      </c>
      <c r="J2216" s="3" t="s">
        <v>498</v>
      </c>
      <c r="K2216" t="s">
        <v>1186</v>
      </c>
      <c r="L2216" t="s">
        <v>2900</v>
      </c>
      <c r="M2216" s="3" t="s">
        <v>620</v>
      </c>
      <c r="N2216" t="s">
        <v>811</v>
      </c>
      <c r="O2216" t="s">
        <v>2451</v>
      </c>
    </row>
    <row r="2217" spans="2:15" ht="18" hidden="1" x14ac:dyDescent="0.45">
      <c r="B2217" s="5" t="str">
        <f t="shared" si="68"/>
        <v>00007-00017-00001-00016</v>
      </c>
      <c r="C2217" s="5" t="str">
        <f t="shared" si="69"/>
        <v>自転車 Track タイムトライアル 女子/35+</v>
      </c>
      <c r="D2217" s="3" t="s">
        <v>518</v>
      </c>
      <c r="E2217" t="s">
        <v>1184</v>
      </c>
      <c r="F2217" t="s">
        <v>2898</v>
      </c>
      <c r="G2217" s="3" t="s">
        <v>624</v>
      </c>
      <c r="H2217" t="s">
        <v>1185</v>
      </c>
      <c r="I2217" t="s">
        <v>2899</v>
      </c>
      <c r="J2217" s="3" t="s">
        <v>498</v>
      </c>
      <c r="K2217" t="s">
        <v>1186</v>
      </c>
      <c r="L2217" t="s">
        <v>2900</v>
      </c>
      <c r="M2217" s="3" t="s">
        <v>622</v>
      </c>
      <c r="N2217" t="s">
        <v>812</v>
      </c>
      <c r="O2217" t="s">
        <v>2452</v>
      </c>
    </row>
    <row r="2218" spans="2:15" ht="18" hidden="1" x14ac:dyDescent="0.45">
      <c r="B2218" s="5" t="str">
        <f t="shared" si="68"/>
        <v>00007-00017-00001-00017</v>
      </c>
      <c r="C2218" s="5" t="str">
        <f t="shared" si="69"/>
        <v>自転車 Track タイムトライアル 女子/40+</v>
      </c>
      <c r="D2218" s="3" t="s">
        <v>518</v>
      </c>
      <c r="E2218" t="s">
        <v>1184</v>
      </c>
      <c r="F2218" t="s">
        <v>2898</v>
      </c>
      <c r="G2218" s="3" t="s">
        <v>624</v>
      </c>
      <c r="H2218" t="s">
        <v>1185</v>
      </c>
      <c r="I2218" t="s">
        <v>2899</v>
      </c>
      <c r="J2218" s="3" t="s">
        <v>498</v>
      </c>
      <c r="K2218" t="s">
        <v>1186</v>
      </c>
      <c r="L2218" t="s">
        <v>2900</v>
      </c>
      <c r="M2218" s="3" t="s">
        <v>624</v>
      </c>
      <c r="N2218" t="s">
        <v>813</v>
      </c>
      <c r="O2218" t="s">
        <v>2453</v>
      </c>
    </row>
    <row r="2219" spans="2:15" ht="18" hidden="1" x14ac:dyDescent="0.45">
      <c r="B2219" s="5" t="str">
        <f t="shared" si="68"/>
        <v>00007-00017-00001-00018</v>
      </c>
      <c r="C2219" s="5" t="str">
        <f t="shared" si="69"/>
        <v>自転車 Track タイムトライアル 女子/45+</v>
      </c>
      <c r="D2219" s="3" t="s">
        <v>518</v>
      </c>
      <c r="E2219" t="s">
        <v>1184</v>
      </c>
      <c r="F2219" t="s">
        <v>2898</v>
      </c>
      <c r="G2219" s="3" t="s">
        <v>624</v>
      </c>
      <c r="H2219" t="s">
        <v>1185</v>
      </c>
      <c r="I2219" t="s">
        <v>2899</v>
      </c>
      <c r="J2219" s="3" t="s">
        <v>498</v>
      </c>
      <c r="K2219" t="s">
        <v>1186</v>
      </c>
      <c r="L2219" t="s">
        <v>2900</v>
      </c>
      <c r="M2219" s="3" t="s">
        <v>626</v>
      </c>
      <c r="N2219" t="s">
        <v>814</v>
      </c>
      <c r="O2219" t="s">
        <v>2454</v>
      </c>
    </row>
    <row r="2220" spans="2:15" ht="18" hidden="1" x14ac:dyDescent="0.45">
      <c r="B2220" s="5" t="str">
        <f t="shared" si="68"/>
        <v>00007-00017-00001-00019</v>
      </c>
      <c r="C2220" s="5" t="str">
        <f t="shared" si="69"/>
        <v>自転車 Track タイムトライアル 女子/50+</v>
      </c>
      <c r="D2220" s="3" t="s">
        <v>518</v>
      </c>
      <c r="E2220" t="s">
        <v>1184</v>
      </c>
      <c r="F2220" t="s">
        <v>2898</v>
      </c>
      <c r="G2220" s="3" t="s">
        <v>624</v>
      </c>
      <c r="H2220" t="s">
        <v>1185</v>
      </c>
      <c r="I2220" t="s">
        <v>2899</v>
      </c>
      <c r="J2220" s="3" t="s">
        <v>498</v>
      </c>
      <c r="K2220" t="s">
        <v>1186</v>
      </c>
      <c r="L2220" t="s">
        <v>2900</v>
      </c>
      <c r="M2220" s="3" t="s">
        <v>628</v>
      </c>
      <c r="N2220" t="s">
        <v>815</v>
      </c>
      <c r="O2220" t="s">
        <v>2456</v>
      </c>
    </row>
    <row r="2221" spans="2:15" ht="18" hidden="1" x14ac:dyDescent="0.45">
      <c r="B2221" s="5" t="str">
        <f t="shared" si="68"/>
        <v>00007-00017-00001-00020</v>
      </c>
      <c r="C2221" s="5" t="str">
        <f t="shared" si="69"/>
        <v>自転車 Track タイムトライアル 女子/55+</v>
      </c>
      <c r="D2221" s="3" t="s">
        <v>518</v>
      </c>
      <c r="E2221" t="s">
        <v>1184</v>
      </c>
      <c r="F2221" t="s">
        <v>2898</v>
      </c>
      <c r="G2221" s="3" t="s">
        <v>624</v>
      </c>
      <c r="H2221" t="s">
        <v>1185</v>
      </c>
      <c r="I2221" t="s">
        <v>2899</v>
      </c>
      <c r="J2221" s="3" t="s">
        <v>498</v>
      </c>
      <c r="K2221" t="s">
        <v>1186</v>
      </c>
      <c r="L2221" t="s">
        <v>2900</v>
      </c>
      <c r="M2221" s="3" t="s">
        <v>630</v>
      </c>
      <c r="N2221" t="s">
        <v>816</v>
      </c>
      <c r="O2221" t="s">
        <v>2457</v>
      </c>
    </row>
    <row r="2222" spans="2:15" ht="18" hidden="1" x14ac:dyDescent="0.45">
      <c r="B2222" s="5" t="str">
        <f t="shared" si="68"/>
        <v>00007-00017-00001-00021</v>
      </c>
      <c r="C2222" s="5" t="str">
        <f t="shared" si="69"/>
        <v>自転車 Track タイムトライアル 女子/60+</v>
      </c>
      <c r="D2222" s="3" t="s">
        <v>518</v>
      </c>
      <c r="E2222" t="s">
        <v>1184</v>
      </c>
      <c r="F2222" t="s">
        <v>2898</v>
      </c>
      <c r="G2222" s="3" t="s">
        <v>624</v>
      </c>
      <c r="H2222" t="s">
        <v>1185</v>
      </c>
      <c r="I2222" t="s">
        <v>2899</v>
      </c>
      <c r="J2222" s="3" t="s">
        <v>498</v>
      </c>
      <c r="K2222" t="s">
        <v>1186</v>
      </c>
      <c r="L2222" t="s">
        <v>2900</v>
      </c>
      <c r="M2222" s="3" t="s">
        <v>632</v>
      </c>
      <c r="N2222" t="s">
        <v>817</v>
      </c>
      <c r="O2222" t="s">
        <v>2458</v>
      </c>
    </row>
    <row r="2223" spans="2:15" ht="18" hidden="1" x14ac:dyDescent="0.45">
      <c r="B2223" s="5" t="str">
        <f t="shared" si="68"/>
        <v>00007-00017-00001-00022</v>
      </c>
      <c r="C2223" s="5" t="str">
        <f t="shared" si="69"/>
        <v>自転車 Track タイムトライアル 女子/65+</v>
      </c>
      <c r="D2223" s="3" t="s">
        <v>518</v>
      </c>
      <c r="E2223" t="s">
        <v>1184</v>
      </c>
      <c r="F2223" t="s">
        <v>2898</v>
      </c>
      <c r="G2223" s="3" t="s">
        <v>624</v>
      </c>
      <c r="H2223" t="s">
        <v>1185</v>
      </c>
      <c r="I2223" t="s">
        <v>2899</v>
      </c>
      <c r="J2223" s="3" t="s">
        <v>498</v>
      </c>
      <c r="K2223" t="s">
        <v>1186</v>
      </c>
      <c r="L2223" t="s">
        <v>2900</v>
      </c>
      <c r="M2223" s="3" t="s">
        <v>634</v>
      </c>
      <c r="N2223" t="s">
        <v>818</v>
      </c>
      <c r="O2223" t="s">
        <v>2459</v>
      </c>
    </row>
    <row r="2224" spans="2:15" ht="18" hidden="1" x14ac:dyDescent="0.45">
      <c r="B2224" s="5" t="str">
        <f t="shared" si="68"/>
        <v>00007-00017-00001-00023</v>
      </c>
      <c r="C2224" s="5" t="str">
        <f t="shared" si="69"/>
        <v>自転車 Track タイムトライアル 女子/70+</v>
      </c>
      <c r="D2224" s="3" t="s">
        <v>518</v>
      </c>
      <c r="E2224" t="s">
        <v>1184</v>
      </c>
      <c r="F2224" t="s">
        <v>2898</v>
      </c>
      <c r="G2224" s="3" t="s">
        <v>624</v>
      </c>
      <c r="H2224" t="s">
        <v>1185</v>
      </c>
      <c r="I2224" t="s">
        <v>2899</v>
      </c>
      <c r="J2224" s="3" t="s">
        <v>498</v>
      </c>
      <c r="K2224" t="s">
        <v>1186</v>
      </c>
      <c r="L2224" t="s">
        <v>2900</v>
      </c>
      <c r="M2224" s="3" t="s">
        <v>636</v>
      </c>
      <c r="N2224" t="s">
        <v>819</v>
      </c>
      <c r="O2224" t="s">
        <v>2461</v>
      </c>
    </row>
    <row r="2225" spans="2:15" ht="18" hidden="1" x14ac:dyDescent="0.45">
      <c r="B2225" s="5" t="str">
        <f t="shared" si="68"/>
        <v>00007-00017-00001-00024</v>
      </c>
      <c r="C2225" s="5" t="str">
        <f t="shared" si="69"/>
        <v>自転車 Track タイムトライアル 女子/75+</v>
      </c>
      <c r="D2225" s="3" t="s">
        <v>518</v>
      </c>
      <c r="E2225" t="s">
        <v>1184</v>
      </c>
      <c r="F2225" t="s">
        <v>2898</v>
      </c>
      <c r="G2225" s="3" t="s">
        <v>624</v>
      </c>
      <c r="H2225" t="s">
        <v>1185</v>
      </c>
      <c r="I2225" t="s">
        <v>2899</v>
      </c>
      <c r="J2225" s="3" t="s">
        <v>498</v>
      </c>
      <c r="K2225" t="s">
        <v>1186</v>
      </c>
      <c r="L2225" t="s">
        <v>2900</v>
      </c>
      <c r="M2225" s="3" t="s">
        <v>638</v>
      </c>
      <c r="N2225" t="s">
        <v>820</v>
      </c>
      <c r="O2225" t="s">
        <v>2462</v>
      </c>
    </row>
    <row r="2226" spans="2:15" ht="18" hidden="1" x14ac:dyDescent="0.45">
      <c r="B2226" s="5" t="str">
        <f t="shared" si="68"/>
        <v>00007-00017-00001-00025</v>
      </c>
      <c r="C2226" s="5" t="str">
        <f t="shared" si="69"/>
        <v>自転車 Track タイムトライアル 女子/80+</v>
      </c>
      <c r="D2226" s="3" t="s">
        <v>518</v>
      </c>
      <c r="E2226" t="s">
        <v>1184</v>
      </c>
      <c r="F2226" t="s">
        <v>2898</v>
      </c>
      <c r="G2226" s="3" t="s">
        <v>624</v>
      </c>
      <c r="H2226" t="s">
        <v>1185</v>
      </c>
      <c r="I2226" t="s">
        <v>2899</v>
      </c>
      <c r="J2226" s="3" t="s">
        <v>498</v>
      </c>
      <c r="K2226" t="s">
        <v>1186</v>
      </c>
      <c r="L2226" t="s">
        <v>2900</v>
      </c>
      <c r="M2226" s="3" t="s">
        <v>640</v>
      </c>
      <c r="N2226" t="s">
        <v>821</v>
      </c>
      <c r="O2226" t="s">
        <v>2463</v>
      </c>
    </row>
    <row r="2227" spans="2:15" ht="18" hidden="1" x14ac:dyDescent="0.45">
      <c r="B2227" s="5" t="str">
        <f t="shared" si="68"/>
        <v>00007-00017-00001-00026</v>
      </c>
      <c r="C2227" s="5" t="str">
        <f t="shared" si="69"/>
        <v>自転車 Track タイムトライアル 女子/85+</v>
      </c>
      <c r="D2227" s="3" t="s">
        <v>518</v>
      </c>
      <c r="E2227" t="s">
        <v>1184</v>
      </c>
      <c r="F2227" t="s">
        <v>2898</v>
      </c>
      <c r="G2227" s="3" t="s">
        <v>624</v>
      </c>
      <c r="H2227" t="s">
        <v>1185</v>
      </c>
      <c r="I2227" t="s">
        <v>2899</v>
      </c>
      <c r="J2227" s="3" t="s">
        <v>498</v>
      </c>
      <c r="K2227" t="s">
        <v>1186</v>
      </c>
      <c r="L2227" t="s">
        <v>2900</v>
      </c>
      <c r="M2227" s="3" t="s">
        <v>642</v>
      </c>
      <c r="N2227" t="s">
        <v>822</v>
      </c>
      <c r="O2227" t="s">
        <v>2464</v>
      </c>
    </row>
    <row r="2228" spans="2:15" ht="18" hidden="1" x14ac:dyDescent="0.45">
      <c r="B2228" s="5" t="str">
        <f t="shared" si="68"/>
        <v>00007-00017-00002-00001</v>
      </c>
      <c r="C2228" s="5" t="str">
        <f t="shared" si="69"/>
        <v>自転車 Track スプリント 男子/30+</v>
      </c>
      <c r="D2228" s="3" t="s">
        <v>518</v>
      </c>
      <c r="E2228" t="s">
        <v>1184</v>
      </c>
      <c r="F2228" t="s">
        <v>2898</v>
      </c>
      <c r="G2228" s="3" t="s">
        <v>624</v>
      </c>
      <c r="H2228" t="s">
        <v>1185</v>
      </c>
      <c r="I2228" t="s">
        <v>2899</v>
      </c>
      <c r="J2228" s="3" t="s">
        <v>503</v>
      </c>
      <c r="K2228" t="s">
        <v>1077</v>
      </c>
      <c r="L2228" t="s">
        <v>2796</v>
      </c>
      <c r="M2228" s="3" t="s">
        <v>498</v>
      </c>
      <c r="N2228" t="s">
        <v>795</v>
      </c>
      <c r="O2228" t="s">
        <v>2433</v>
      </c>
    </row>
    <row r="2229" spans="2:15" ht="18" hidden="1" x14ac:dyDescent="0.45">
      <c r="B2229" s="5" t="str">
        <f t="shared" si="68"/>
        <v>00007-00017-00002-00002</v>
      </c>
      <c r="C2229" s="5" t="str">
        <f t="shared" si="69"/>
        <v>自転車 Track スプリント 男子/35+</v>
      </c>
      <c r="D2229" s="3" t="s">
        <v>518</v>
      </c>
      <c r="E2229" t="s">
        <v>1184</v>
      </c>
      <c r="F2229" t="s">
        <v>2898</v>
      </c>
      <c r="G2229" s="3" t="s">
        <v>624</v>
      </c>
      <c r="H2229" t="s">
        <v>1185</v>
      </c>
      <c r="I2229" t="s">
        <v>2899</v>
      </c>
      <c r="J2229" s="3" t="s">
        <v>503</v>
      </c>
      <c r="K2229" t="s">
        <v>1077</v>
      </c>
      <c r="L2229" t="s">
        <v>2796</v>
      </c>
      <c r="M2229" s="3" t="s">
        <v>503</v>
      </c>
      <c r="N2229" t="s">
        <v>796</v>
      </c>
      <c r="O2229" t="s">
        <v>2434</v>
      </c>
    </row>
    <row r="2230" spans="2:15" ht="18" hidden="1" x14ac:dyDescent="0.45">
      <c r="B2230" s="5" t="str">
        <f t="shared" si="68"/>
        <v>00007-00017-00002-00003</v>
      </c>
      <c r="C2230" s="5" t="str">
        <f t="shared" si="69"/>
        <v>自転車 Track スプリント 男子/40+</v>
      </c>
      <c r="D2230" s="3" t="s">
        <v>518</v>
      </c>
      <c r="E2230" t="s">
        <v>1184</v>
      </c>
      <c r="F2230" t="s">
        <v>2898</v>
      </c>
      <c r="G2230" s="3" t="s">
        <v>624</v>
      </c>
      <c r="H2230" t="s">
        <v>1185</v>
      </c>
      <c r="I2230" t="s">
        <v>2899</v>
      </c>
      <c r="J2230" s="3" t="s">
        <v>503</v>
      </c>
      <c r="K2230" t="s">
        <v>1077</v>
      </c>
      <c r="L2230" t="s">
        <v>2796</v>
      </c>
      <c r="M2230" s="3" t="s">
        <v>505</v>
      </c>
      <c r="N2230" t="s">
        <v>797</v>
      </c>
      <c r="O2230" t="s">
        <v>2435</v>
      </c>
    </row>
    <row r="2231" spans="2:15" ht="18" hidden="1" x14ac:dyDescent="0.45">
      <c r="B2231" s="5" t="str">
        <f t="shared" si="68"/>
        <v>00007-00017-00002-00004</v>
      </c>
      <c r="C2231" s="5" t="str">
        <f t="shared" si="69"/>
        <v>自転車 Track スプリント 男子/45+</v>
      </c>
      <c r="D2231" s="3" t="s">
        <v>518</v>
      </c>
      <c r="E2231" t="s">
        <v>1184</v>
      </c>
      <c r="F2231" t="s">
        <v>2898</v>
      </c>
      <c r="G2231" s="3" t="s">
        <v>624</v>
      </c>
      <c r="H2231" t="s">
        <v>1185</v>
      </c>
      <c r="I2231" t="s">
        <v>2899</v>
      </c>
      <c r="J2231" s="3" t="s">
        <v>503</v>
      </c>
      <c r="K2231" t="s">
        <v>1077</v>
      </c>
      <c r="L2231" t="s">
        <v>2796</v>
      </c>
      <c r="M2231" s="3" t="s">
        <v>507</v>
      </c>
      <c r="N2231" t="s">
        <v>798</v>
      </c>
      <c r="O2231" t="s">
        <v>2436</v>
      </c>
    </row>
    <row r="2232" spans="2:15" ht="18" hidden="1" x14ac:dyDescent="0.45">
      <c r="B2232" s="5" t="str">
        <f t="shared" si="68"/>
        <v>00007-00017-00002-00005</v>
      </c>
      <c r="C2232" s="5" t="str">
        <f t="shared" si="69"/>
        <v>自転車 Track スプリント 男子/50+</v>
      </c>
      <c r="D2232" s="3" t="s">
        <v>518</v>
      </c>
      <c r="E2232" t="s">
        <v>1184</v>
      </c>
      <c r="F2232" t="s">
        <v>2898</v>
      </c>
      <c r="G2232" s="3" t="s">
        <v>624</v>
      </c>
      <c r="H2232" t="s">
        <v>1185</v>
      </c>
      <c r="I2232" t="s">
        <v>2899</v>
      </c>
      <c r="J2232" s="3" t="s">
        <v>503</v>
      </c>
      <c r="K2232" t="s">
        <v>1077</v>
      </c>
      <c r="L2232" t="s">
        <v>2796</v>
      </c>
      <c r="M2232" s="3" t="s">
        <v>514</v>
      </c>
      <c r="N2232" t="s">
        <v>799</v>
      </c>
      <c r="O2232" t="s">
        <v>2438</v>
      </c>
    </row>
    <row r="2233" spans="2:15" ht="18" hidden="1" x14ac:dyDescent="0.45">
      <c r="B2233" s="5" t="str">
        <f t="shared" si="68"/>
        <v>00007-00017-00002-00006</v>
      </c>
      <c r="C2233" s="5" t="str">
        <f t="shared" si="69"/>
        <v>自転車 Track スプリント 男子/55+</v>
      </c>
      <c r="D2233" s="3" t="s">
        <v>518</v>
      </c>
      <c r="E2233" t="s">
        <v>1184</v>
      </c>
      <c r="F2233" t="s">
        <v>2898</v>
      </c>
      <c r="G2233" s="3" t="s">
        <v>624</v>
      </c>
      <c r="H2233" t="s">
        <v>1185</v>
      </c>
      <c r="I2233" t="s">
        <v>2899</v>
      </c>
      <c r="J2233" s="3" t="s">
        <v>503</v>
      </c>
      <c r="K2233" t="s">
        <v>1077</v>
      </c>
      <c r="L2233" t="s">
        <v>2796</v>
      </c>
      <c r="M2233" s="3" t="s">
        <v>516</v>
      </c>
      <c r="N2233" t="s">
        <v>800</v>
      </c>
      <c r="O2233" t="s">
        <v>2439</v>
      </c>
    </row>
    <row r="2234" spans="2:15" ht="18" hidden="1" x14ac:dyDescent="0.45">
      <c r="B2234" s="5" t="str">
        <f t="shared" si="68"/>
        <v>00007-00017-00002-00007</v>
      </c>
      <c r="C2234" s="5" t="str">
        <f t="shared" si="69"/>
        <v>自転車 Track スプリント 男子/60+</v>
      </c>
      <c r="D2234" s="3" t="s">
        <v>518</v>
      </c>
      <c r="E2234" t="s">
        <v>1184</v>
      </c>
      <c r="F2234" t="s">
        <v>2898</v>
      </c>
      <c r="G2234" s="3" t="s">
        <v>624</v>
      </c>
      <c r="H2234" t="s">
        <v>1185</v>
      </c>
      <c r="I2234" t="s">
        <v>2899</v>
      </c>
      <c r="J2234" s="3" t="s">
        <v>503</v>
      </c>
      <c r="K2234" t="s">
        <v>1077</v>
      </c>
      <c r="L2234" t="s">
        <v>2796</v>
      </c>
      <c r="M2234" s="3" t="s">
        <v>518</v>
      </c>
      <c r="N2234" t="s">
        <v>801</v>
      </c>
      <c r="O2234" t="s">
        <v>2440</v>
      </c>
    </row>
    <row r="2235" spans="2:15" ht="18" hidden="1" x14ac:dyDescent="0.45">
      <c r="B2235" s="5" t="str">
        <f t="shared" si="68"/>
        <v>00007-00017-00002-00008</v>
      </c>
      <c r="C2235" s="5" t="str">
        <f t="shared" si="69"/>
        <v>自転車 Track スプリント 男子/65+</v>
      </c>
      <c r="D2235" s="3" t="s">
        <v>518</v>
      </c>
      <c r="E2235" t="s">
        <v>1184</v>
      </c>
      <c r="F2235" t="s">
        <v>2898</v>
      </c>
      <c r="G2235" s="3" t="s">
        <v>624</v>
      </c>
      <c r="H2235" t="s">
        <v>1185</v>
      </c>
      <c r="I2235" t="s">
        <v>2899</v>
      </c>
      <c r="J2235" s="3" t="s">
        <v>503</v>
      </c>
      <c r="K2235" t="s">
        <v>1077</v>
      </c>
      <c r="L2235" t="s">
        <v>2796</v>
      </c>
      <c r="M2235" s="3" t="s">
        <v>520</v>
      </c>
      <c r="N2235" t="s">
        <v>802</v>
      </c>
      <c r="O2235" t="s">
        <v>2441</v>
      </c>
    </row>
    <row r="2236" spans="2:15" ht="18" hidden="1" x14ac:dyDescent="0.45">
      <c r="B2236" s="5" t="str">
        <f t="shared" si="68"/>
        <v>00007-00017-00002-00009</v>
      </c>
      <c r="C2236" s="5" t="str">
        <f t="shared" si="69"/>
        <v>自転車 Track スプリント 男子/70+</v>
      </c>
      <c r="D2236" s="3" t="s">
        <v>518</v>
      </c>
      <c r="E2236" t="s">
        <v>1184</v>
      </c>
      <c r="F2236" t="s">
        <v>2898</v>
      </c>
      <c r="G2236" s="3" t="s">
        <v>624</v>
      </c>
      <c r="H2236" t="s">
        <v>1185</v>
      </c>
      <c r="I2236" t="s">
        <v>2899</v>
      </c>
      <c r="J2236" s="3" t="s">
        <v>503</v>
      </c>
      <c r="K2236" t="s">
        <v>1077</v>
      </c>
      <c r="L2236" t="s">
        <v>2796</v>
      </c>
      <c r="M2236" s="3" t="s">
        <v>531</v>
      </c>
      <c r="N2236" t="s">
        <v>803</v>
      </c>
      <c r="O2236" t="s">
        <v>2443</v>
      </c>
    </row>
    <row r="2237" spans="2:15" ht="18" hidden="1" x14ac:dyDescent="0.45">
      <c r="B2237" s="5" t="str">
        <f t="shared" si="68"/>
        <v>00007-00017-00002-00010</v>
      </c>
      <c r="C2237" s="5" t="str">
        <f t="shared" si="69"/>
        <v>自転車 Track スプリント 男子/75+</v>
      </c>
      <c r="D2237" s="3" t="s">
        <v>518</v>
      </c>
      <c r="E2237" t="s">
        <v>1184</v>
      </c>
      <c r="F2237" t="s">
        <v>2898</v>
      </c>
      <c r="G2237" s="3" t="s">
        <v>624</v>
      </c>
      <c r="H2237" t="s">
        <v>1185</v>
      </c>
      <c r="I2237" t="s">
        <v>2899</v>
      </c>
      <c r="J2237" s="3" t="s">
        <v>503</v>
      </c>
      <c r="K2237" t="s">
        <v>1077</v>
      </c>
      <c r="L2237" t="s">
        <v>2796</v>
      </c>
      <c r="M2237" s="3" t="s">
        <v>533</v>
      </c>
      <c r="N2237" t="s">
        <v>804</v>
      </c>
      <c r="O2237" t="s">
        <v>2444</v>
      </c>
    </row>
    <row r="2238" spans="2:15" ht="18" hidden="1" x14ac:dyDescent="0.45">
      <c r="B2238" s="5" t="str">
        <f t="shared" si="68"/>
        <v>00007-00017-00002-00011</v>
      </c>
      <c r="C2238" s="5" t="str">
        <f t="shared" si="69"/>
        <v>自転車 Track スプリント 男子/80+</v>
      </c>
      <c r="D2238" s="3" t="s">
        <v>518</v>
      </c>
      <c r="E2238" t="s">
        <v>1184</v>
      </c>
      <c r="F2238" t="s">
        <v>2898</v>
      </c>
      <c r="G2238" s="3" t="s">
        <v>624</v>
      </c>
      <c r="H2238" t="s">
        <v>1185</v>
      </c>
      <c r="I2238" t="s">
        <v>2899</v>
      </c>
      <c r="J2238" s="3" t="s">
        <v>503</v>
      </c>
      <c r="K2238" t="s">
        <v>1077</v>
      </c>
      <c r="L2238" t="s">
        <v>2796</v>
      </c>
      <c r="M2238" s="3" t="s">
        <v>535</v>
      </c>
      <c r="N2238" t="s">
        <v>805</v>
      </c>
      <c r="O2238" t="s">
        <v>2445</v>
      </c>
    </row>
    <row r="2239" spans="2:15" ht="18" hidden="1" x14ac:dyDescent="0.45">
      <c r="B2239" s="5" t="str">
        <f t="shared" si="68"/>
        <v>00007-00017-00002-00012</v>
      </c>
      <c r="C2239" s="5" t="str">
        <f t="shared" si="69"/>
        <v>自転車 Track スプリント 男子/85+</v>
      </c>
      <c r="D2239" s="3" t="s">
        <v>518</v>
      </c>
      <c r="E2239" t="s">
        <v>1184</v>
      </c>
      <c r="F2239" t="s">
        <v>2898</v>
      </c>
      <c r="G2239" s="3" t="s">
        <v>624</v>
      </c>
      <c r="H2239" t="s">
        <v>1185</v>
      </c>
      <c r="I2239" t="s">
        <v>2899</v>
      </c>
      <c r="J2239" s="3" t="s">
        <v>503</v>
      </c>
      <c r="K2239" t="s">
        <v>1077</v>
      </c>
      <c r="L2239" t="s">
        <v>2796</v>
      </c>
      <c r="M2239" s="3" t="s">
        <v>537</v>
      </c>
      <c r="N2239" t="s">
        <v>806</v>
      </c>
      <c r="O2239" t="s">
        <v>2446</v>
      </c>
    </row>
    <row r="2240" spans="2:15" ht="18" hidden="1" x14ac:dyDescent="0.45">
      <c r="B2240" s="5" t="str">
        <f t="shared" si="68"/>
        <v>00007-00017-00002-00013</v>
      </c>
      <c r="C2240" s="5" t="str">
        <f t="shared" si="69"/>
        <v>自転車 Track スプリント 男子/90+</v>
      </c>
      <c r="D2240" s="3" t="s">
        <v>518</v>
      </c>
      <c r="E2240" t="s">
        <v>1184</v>
      </c>
      <c r="F2240" t="s">
        <v>2898</v>
      </c>
      <c r="G2240" s="3" t="s">
        <v>624</v>
      </c>
      <c r="H2240" t="s">
        <v>1185</v>
      </c>
      <c r="I2240" t="s">
        <v>2899</v>
      </c>
      <c r="J2240" s="3" t="s">
        <v>503</v>
      </c>
      <c r="K2240" t="s">
        <v>1077</v>
      </c>
      <c r="L2240" t="s">
        <v>2796</v>
      </c>
      <c r="M2240" s="3" t="s">
        <v>616</v>
      </c>
      <c r="N2240" t="s">
        <v>807</v>
      </c>
      <c r="O2240" t="s">
        <v>2447</v>
      </c>
    </row>
    <row r="2241" spans="2:15" ht="18" hidden="1" x14ac:dyDescent="0.45">
      <c r="B2241" s="5" t="str">
        <f t="shared" si="68"/>
        <v>00007-00017-00002-00014</v>
      </c>
      <c r="C2241" s="5" t="str">
        <f t="shared" si="69"/>
        <v>自転車 Track スプリント 男子/95+</v>
      </c>
      <c r="D2241" s="3" t="s">
        <v>518</v>
      </c>
      <c r="E2241" t="s">
        <v>1184</v>
      </c>
      <c r="F2241" t="s">
        <v>2898</v>
      </c>
      <c r="G2241" s="3" t="s">
        <v>624</v>
      </c>
      <c r="H2241" t="s">
        <v>1185</v>
      </c>
      <c r="I2241" t="s">
        <v>2899</v>
      </c>
      <c r="J2241" s="3" t="s">
        <v>503</v>
      </c>
      <c r="K2241" t="s">
        <v>1077</v>
      </c>
      <c r="L2241" t="s">
        <v>2796</v>
      </c>
      <c r="M2241" s="3" t="s">
        <v>618</v>
      </c>
      <c r="N2241" t="s">
        <v>808</v>
      </c>
      <c r="O2241" t="s">
        <v>2448</v>
      </c>
    </row>
    <row r="2242" spans="2:15" ht="18" hidden="1" x14ac:dyDescent="0.45">
      <c r="B2242" s="5" t="str">
        <f t="shared" si="68"/>
        <v>00007-00017-00002-00015</v>
      </c>
      <c r="C2242" s="5" t="str">
        <f t="shared" si="69"/>
        <v>自転車 Track スプリント 女子/30+</v>
      </c>
      <c r="D2242" s="3" t="s">
        <v>518</v>
      </c>
      <c r="E2242" t="s">
        <v>1184</v>
      </c>
      <c r="F2242" t="s">
        <v>2898</v>
      </c>
      <c r="G2242" s="3" t="s">
        <v>624</v>
      </c>
      <c r="H2242" t="s">
        <v>1185</v>
      </c>
      <c r="I2242" t="s">
        <v>2899</v>
      </c>
      <c r="J2242" s="3" t="s">
        <v>503</v>
      </c>
      <c r="K2242" t="s">
        <v>1077</v>
      </c>
      <c r="L2242" t="s">
        <v>2796</v>
      </c>
      <c r="M2242" s="3" t="s">
        <v>620</v>
      </c>
      <c r="N2242" t="s">
        <v>811</v>
      </c>
      <c r="O2242" t="s">
        <v>2451</v>
      </c>
    </row>
    <row r="2243" spans="2:15" ht="18" hidden="1" x14ac:dyDescent="0.45">
      <c r="B2243" s="5" t="str">
        <f t="shared" ref="B2243:B2306" si="70">CONCATENATE(D2243,"-",G2243,"-",J2243,"-",M2243)</f>
        <v>00007-00017-00002-00016</v>
      </c>
      <c r="C2243" s="5" t="str">
        <f t="shared" ref="C2243:C2306" si="71">_xlfn.CONCAT(E2243," ",I2243," ",K2243," ",N2243)</f>
        <v>自転車 Track スプリント 女子/35+</v>
      </c>
      <c r="D2243" s="3" t="s">
        <v>518</v>
      </c>
      <c r="E2243" t="s">
        <v>1184</v>
      </c>
      <c r="F2243" t="s">
        <v>2898</v>
      </c>
      <c r="G2243" s="3" t="s">
        <v>624</v>
      </c>
      <c r="H2243" t="s">
        <v>1185</v>
      </c>
      <c r="I2243" t="s">
        <v>2899</v>
      </c>
      <c r="J2243" s="3" t="s">
        <v>503</v>
      </c>
      <c r="K2243" t="s">
        <v>1077</v>
      </c>
      <c r="L2243" t="s">
        <v>2796</v>
      </c>
      <c r="M2243" s="3" t="s">
        <v>622</v>
      </c>
      <c r="N2243" t="s">
        <v>812</v>
      </c>
      <c r="O2243" t="s">
        <v>2452</v>
      </c>
    </row>
    <row r="2244" spans="2:15" ht="18" hidden="1" x14ac:dyDescent="0.45">
      <c r="B2244" s="5" t="str">
        <f t="shared" si="70"/>
        <v>00007-00017-00002-00017</v>
      </c>
      <c r="C2244" s="5" t="str">
        <f t="shared" si="71"/>
        <v>自転車 Track スプリント 女子/40+</v>
      </c>
      <c r="D2244" s="3" t="s">
        <v>518</v>
      </c>
      <c r="E2244" t="s">
        <v>1184</v>
      </c>
      <c r="F2244" t="s">
        <v>2898</v>
      </c>
      <c r="G2244" s="3" t="s">
        <v>624</v>
      </c>
      <c r="H2244" t="s">
        <v>1185</v>
      </c>
      <c r="I2244" t="s">
        <v>2899</v>
      </c>
      <c r="J2244" s="3" t="s">
        <v>503</v>
      </c>
      <c r="K2244" t="s">
        <v>1077</v>
      </c>
      <c r="L2244" t="s">
        <v>2796</v>
      </c>
      <c r="M2244" s="3" t="s">
        <v>624</v>
      </c>
      <c r="N2244" t="s">
        <v>813</v>
      </c>
      <c r="O2244" t="s">
        <v>2453</v>
      </c>
    </row>
    <row r="2245" spans="2:15" ht="18" hidden="1" x14ac:dyDescent="0.45">
      <c r="B2245" s="5" t="str">
        <f t="shared" si="70"/>
        <v>00007-00017-00002-00018</v>
      </c>
      <c r="C2245" s="5" t="str">
        <f t="shared" si="71"/>
        <v>自転車 Track スプリント 女子/45+</v>
      </c>
      <c r="D2245" s="3" t="s">
        <v>518</v>
      </c>
      <c r="E2245" t="s">
        <v>1184</v>
      </c>
      <c r="F2245" t="s">
        <v>2898</v>
      </c>
      <c r="G2245" s="3" t="s">
        <v>624</v>
      </c>
      <c r="H2245" t="s">
        <v>1185</v>
      </c>
      <c r="I2245" t="s">
        <v>2899</v>
      </c>
      <c r="J2245" s="3" t="s">
        <v>503</v>
      </c>
      <c r="K2245" t="s">
        <v>1077</v>
      </c>
      <c r="L2245" t="s">
        <v>2796</v>
      </c>
      <c r="M2245" s="3" t="s">
        <v>626</v>
      </c>
      <c r="N2245" t="s">
        <v>814</v>
      </c>
      <c r="O2245" t="s">
        <v>2454</v>
      </c>
    </row>
    <row r="2246" spans="2:15" ht="18" hidden="1" x14ac:dyDescent="0.45">
      <c r="B2246" s="5" t="str">
        <f t="shared" si="70"/>
        <v>00007-00017-00002-00019</v>
      </c>
      <c r="C2246" s="5" t="str">
        <f t="shared" si="71"/>
        <v>自転車 Track スプリント 女子/50+</v>
      </c>
      <c r="D2246" s="3" t="s">
        <v>518</v>
      </c>
      <c r="E2246" t="s">
        <v>1184</v>
      </c>
      <c r="F2246" t="s">
        <v>2898</v>
      </c>
      <c r="G2246" s="3" t="s">
        <v>624</v>
      </c>
      <c r="H2246" t="s">
        <v>1185</v>
      </c>
      <c r="I2246" t="s">
        <v>2899</v>
      </c>
      <c r="J2246" s="3" t="s">
        <v>503</v>
      </c>
      <c r="K2246" t="s">
        <v>1077</v>
      </c>
      <c r="L2246" t="s">
        <v>2796</v>
      </c>
      <c r="M2246" s="3" t="s">
        <v>628</v>
      </c>
      <c r="N2246" t="s">
        <v>815</v>
      </c>
      <c r="O2246" t="s">
        <v>2456</v>
      </c>
    </row>
    <row r="2247" spans="2:15" ht="18" hidden="1" x14ac:dyDescent="0.45">
      <c r="B2247" s="5" t="str">
        <f t="shared" si="70"/>
        <v>00007-00017-00002-00020</v>
      </c>
      <c r="C2247" s="5" t="str">
        <f t="shared" si="71"/>
        <v>自転車 Track スプリント 女子/55+</v>
      </c>
      <c r="D2247" s="3" t="s">
        <v>518</v>
      </c>
      <c r="E2247" t="s">
        <v>1184</v>
      </c>
      <c r="F2247" t="s">
        <v>2898</v>
      </c>
      <c r="G2247" s="3" t="s">
        <v>624</v>
      </c>
      <c r="H2247" t="s">
        <v>1185</v>
      </c>
      <c r="I2247" t="s">
        <v>2899</v>
      </c>
      <c r="J2247" s="3" t="s">
        <v>503</v>
      </c>
      <c r="K2247" t="s">
        <v>1077</v>
      </c>
      <c r="L2247" t="s">
        <v>2796</v>
      </c>
      <c r="M2247" s="3" t="s">
        <v>630</v>
      </c>
      <c r="N2247" t="s">
        <v>816</v>
      </c>
      <c r="O2247" t="s">
        <v>2457</v>
      </c>
    </row>
    <row r="2248" spans="2:15" ht="18" hidden="1" x14ac:dyDescent="0.45">
      <c r="B2248" s="5" t="str">
        <f t="shared" si="70"/>
        <v>00007-00017-00002-00021</v>
      </c>
      <c r="C2248" s="5" t="str">
        <f t="shared" si="71"/>
        <v>自転車 Track スプリント 女子/60+</v>
      </c>
      <c r="D2248" s="3" t="s">
        <v>518</v>
      </c>
      <c r="E2248" t="s">
        <v>1184</v>
      </c>
      <c r="F2248" t="s">
        <v>2898</v>
      </c>
      <c r="G2248" s="3" t="s">
        <v>624</v>
      </c>
      <c r="H2248" t="s">
        <v>1185</v>
      </c>
      <c r="I2248" t="s">
        <v>2899</v>
      </c>
      <c r="J2248" s="3" t="s">
        <v>503</v>
      </c>
      <c r="K2248" t="s">
        <v>1077</v>
      </c>
      <c r="L2248" t="s">
        <v>2796</v>
      </c>
      <c r="M2248" s="3" t="s">
        <v>632</v>
      </c>
      <c r="N2248" t="s">
        <v>817</v>
      </c>
      <c r="O2248" t="s">
        <v>2458</v>
      </c>
    </row>
    <row r="2249" spans="2:15" ht="18" hidden="1" x14ac:dyDescent="0.45">
      <c r="B2249" s="5" t="str">
        <f t="shared" si="70"/>
        <v>00007-00017-00002-00022</v>
      </c>
      <c r="C2249" s="5" t="str">
        <f t="shared" si="71"/>
        <v>自転車 Track スプリント 女子/65+</v>
      </c>
      <c r="D2249" s="3" t="s">
        <v>518</v>
      </c>
      <c r="E2249" t="s">
        <v>1184</v>
      </c>
      <c r="F2249" t="s">
        <v>2898</v>
      </c>
      <c r="G2249" s="3" t="s">
        <v>624</v>
      </c>
      <c r="H2249" t="s">
        <v>1185</v>
      </c>
      <c r="I2249" t="s">
        <v>2899</v>
      </c>
      <c r="J2249" s="3" t="s">
        <v>503</v>
      </c>
      <c r="K2249" t="s">
        <v>1077</v>
      </c>
      <c r="L2249" t="s">
        <v>2796</v>
      </c>
      <c r="M2249" s="3" t="s">
        <v>634</v>
      </c>
      <c r="N2249" t="s">
        <v>818</v>
      </c>
      <c r="O2249" t="s">
        <v>2459</v>
      </c>
    </row>
    <row r="2250" spans="2:15" ht="18" hidden="1" x14ac:dyDescent="0.45">
      <c r="B2250" s="5" t="str">
        <f t="shared" si="70"/>
        <v>00007-00017-00002-00023</v>
      </c>
      <c r="C2250" s="5" t="str">
        <f t="shared" si="71"/>
        <v>自転車 Track スプリント 女子/70+</v>
      </c>
      <c r="D2250" s="3" t="s">
        <v>518</v>
      </c>
      <c r="E2250" t="s">
        <v>1184</v>
      </c>
      <c r="F2250" t="s">
        <v>2898</v>
      </c>
      <c r="G2250" s="3" t="s">
        <v>624</v>
      </c>
      <c r="H2250" t="s">
        <v>1185</v>
      </c>
      <c r="I2250" t="s">
        <v>2899</v>
      </c>
      <c r="J2250" s="3" t="s">
        <v>503</v>
      </c>
      <c r="K2250" t="s">
        <v>1077</v>
      </c>
      <c r="L2250" t="s">
        <v>2796</v>
      </c>
      <c r="M2250" s="3" t="s">
        <v>636</v>
      </c>
      <c r="N2250" t="s">
        <v>819</v>
      </c>
      <c r="O2250" t="s">
        <v>2461</v>
      </c>
    </row>
    <row r="2251" spans="2:15" ht="18" hidden="1" x14ac:dyDescent="0.45">
      <c r="B2251" s="5" t="str">
        <f t="shared" si="70"/>
        <v>00007-00017-00002-00024</v>
      </c>
      <c r="C2251" s="5" t="str">
        <f t="shared" si="71"/>
        <v>自転車 Track スプリント 女子/75+</v>
      </c>
      <c r="D2251" s="3" t="s">
        <v>518</v>
      </c>
      <c r="E2251" t="s">
        <v>1184</v>
      </c>
      <c r="F2251" t="s">
        <v>2898</v>
      </c>
      <c r="G2251" s="3" t="s">
        <v>624</v>
      </c>
      <c r="H2251" t="s">
        <v>1185</v>
      </c>
      <c r="I2251" t="s">
        <v>2899</v>
      </c>
      <c r="J2251" s="3" t="s">
        <v>503</v>
      </c>
      <c r="K2251" t="s">
        <v>1077</v>
      </c>
      <c r="L2251" t="s">
        <v>2796</v>
      </c>
      <c r="M2251" s="3" t="s">
        <v>638</v>
      </c>
      <c r="N2251" t="s">
        <v>820</v>
      </c>
      <c r="O2251" t="s">
        <v>2462</v>
      </c>
    </row>
    <row r="2252" spans="2:15" ht="18" hidden="1" x14ac:dyDescent="0.45">
      <c r="B2252" s="5" t="str">
        <f t="shared" si="70"/>
        <v>00007-00017-00002-00025</v>
      </c>
      <c r="C2252" s="5" t="str">
        <f t="shared" si="71"/>
        <v>自転車 Track スプリント 女子/80+</v>
      </c>
      <c r="D2252" s="3" t="s">
        <v>518</v>
      </c>
      <c r="E2252" t="s">
        <v>1184</v>
      </c>
      <c r="F2252" t="s">
        <v>2898</v>
      </c>
      <c r="G2252" s="3" t="s">
        <v>624</v>
      </c>
      <c r="H2252" t="s">
        <v>1185</v>
      </c>
      <c r="I2252" t="s">
        <v>2899</v>
      </c>
      <c r="J2252" s="3" t="s">
        <v>503</v>
      </c>
      <c r="K2252" t="s">
        <v>1077</v>
      </c>
      <c r="L2252" t="s">
        <v>2796</v>
      </c>
      <c r="M2252" s="3" t="s">
        <v>640</v>
      </c>
      <c r="N2252" t="s">
        <v>821</v>
      </c>
      <c r="O2252" t="s">
        <v>2463</v>
      </c>
    </row>
    <row r="2253" spans="2:15" ht="18" hidden="1" x14ac:dyDescent="0.45">
      <c r="B2253" s="5" t="str">
        <f t="shared" si="70"/>
        <v>00007-00017-00002-00026</v>
      </c>
      <c r="C2253" s="5" t="str">
        <f t="shared" si="71"/>
        <v>自転車 Track スプリント 女子/85+</v>
      </c>
      <c r="D2253" s="3" t="s">
        <v>518</v>
      </c>
      <c r="E2253" t="s">
        <v>1184</v>
      </c>
      <c r="F2253" t="s">
        <v>2898</v>
      </c>
      <c r="G2253" s="3" t="s">
        <v>624</v>
      </c>
      <c r="H2253" t="s">
        <v>1185</v>
      </c>
      <c r="I2253" t="s">
        <v>2899</v>
      </c>
      <c r="J2253" s="3" t="s">
        <v>503</v>
      </c>
      <c r="K2253" t="s">
        <v>1077</v>
      </c>
      <c r="L2253" t="s">
        <v>2796</v>
      </c>
      <c r="M2253" s="3" t="s">
        <v>642</v>
      </c>
      <c r="N2253" t="s">
        <v>822</v>
      </c>
      <c r="O2253" t="s">
        <v>2464</v>
      </c>
    </row>
    <row r="2254" spans="2:15" ht="18" hidden="1" x14ac:dyDescent="0.45">
      <c r="B2254" s="5" t="str">
        <f t="shared" si="70"/>
        <v>00007-00017-00003-00001</v>
      </c>
      <c r="C2254" s="5" t="str">
        <f t="shared" si="71"/>
        <v>自転車 Track 個人追抜競走 男子/30+</v>
      </c>
      <c r="D2254" s="3" t="s">
        <v>518</v>
      </c>
      <c r="E2254" t="s">
        <v>1184</v>
      </c>
      <c r="F2254" t="s">
        <v>2898</v>
      </c>
      <c r="G2254" s="3" t="s">
        <v>624</v>
      </c>
      <c r="H2254" t="s">
        <v>1185</v>
      </c>
      <c r="I2254" t="s">
        <v>2899</v>
      </c>
      <c r="J2254" s="3" t="s">
        <v>505</v>
      </c>
      <c r="K2254" t="s">
        <v>1187</v>
      </c>
      <c r="L2254" t="s">
        <v>2901</v>
      </c>
      <c r="M2254" s="3" t="s">
        <v>498</v>
      </c>
      <c r="N2254" t="s">
        <v>795</v>
      </c>
      <c r="O2254" t="s">
        <v>2433</v>
      </c>
    </row>
    <row r="2255" spans="2:15" ht="18" hidden="1" x14ac:dyDescent="0.45">
      <c r="B2255" s="5" t="str">
        <f t="shared" si="70"/>
        <v>00007-00017-00003-00002</v>
      </c>
      <c r="C2255" s="5" t="str">
        <f t="shared" si="71"/>
        <v>自転車 Track 個人追抜競走 男子/35+</v>
      </c>
      <c r="D2255" s="3" t="s">
        <v>518</v>
      </c>
      <c r="E2255" t="s">
        <v>1184</v>
      </c>
      <c r="F2255" t="s">
        <v>2898</v>
      </c>
      <c r="G2255" s="3" t="s">
        <v>624</v>
      </c>
      <c r="H2255" t="s">
        <v>1185</v>
      </c>
      <c r="I2255" t="s">
        <v>2899</v>
      </c>
      <c r="J2255" s="3" t="s">
        <v>505</v>
      </c>
      <c r="K2255" t="s">
        <v>1187</v>
      </c>
      <c r="L2255" t="s">
        <v>2901</v>
      </c>
      <c r="M2255" s="3" t="s">
        <v>503</v>
      </c>
      <c r="N2255" t="s">
        <v>796</v>
      </c>
      <c r="O2255" t="s">
        <v>2434</v>
      </c>
    </row>
    <row r="2256" spans="2:15" ht="18" hidden="1" x14ac:dyDescent="0.45">
      <c r="B2256" s="5" t="str">
        <f t="shared" si="70"/>
        <v>00007-00017-00003-00003</v>
      </c>
      <c r="C2256" s="5" t="str">
        <f t="shared" si="71"/>
        <v>自転車 Track 個人追抜競走 男子/40+</v>
      </c>
      <c r="D2256" s="3" t="s">
        <v>518</v>
      </c>
      <c r="E2256" t="s">
        <v>1184</v>
      </c>
      <c r="F2256" t="s">
        <v>2898</v>
      </c>
      <c r="G2256" s="3" t="s">
        <v>624</v>
      </c>
      <c r="H2256" t="s">
        <v>1185</v>
      </c>
      <c r="I2256" t="s">
        <v>2899</v>
      </c>
      <c r="J2256" s="3" t="s">
        <v>505</v>
      </c>
      <c r="K2256" t="s">
        <v>1187</v>
      </c>
      <c r="L2256" t="s">
        <v>2901</v>
      </c>
      <c r="M2256" s="3" t="s">
        <v>505</v>
      </c>
      <c r="N2256" t="s">
        <v>797</v>
      </c>
      <c r="O2256" t="s">
        <v>2435</v>
      </c>
    </row>
    <row r="2257" spans="2:15" ht="18" hidden="1" x14ac:dyDescent="0.45">
      <c r="B2257" s="5" t="str">
        <f t="shared" si="70"/>
        <v>00007-00017-00003-00004</v>
      </c>
      <c r="C2257" s="5" t="str">
        <f t="shared" si="71"/>
        <v>自転車 Track 個人追抜競走 男子/45+</v>
      </c>
      <c r="D2257" s="3" t="s">
        <v>518</v>
      </c>
      <c r="E2257" t="s">
        <v>1184</v>
      </c>
      <c r="F2257" t="s">
        <v>2898</v>
      </c>
      <c r="G2257" s="3" t="s">
        <v>624</v>
      </c>
      <c r="H2257" t="s">
        <v>1185</v>
      </c>
      <c r="I2257" t="s">
        <v>2899</v>
      </c>
      <c r="J2257" s="3" t="s">
        <v>505</v>
      </c>
      <c r="K2257" t="s">
        <v>1187</v>
      </c>
      <c r="L2257" t="s">
        <v>2901</v>
      </c>
      <c r="M2257" s="3" t="s">
        <v>507</v>
      </c>
      <c r="N2257" t="s">
        <v>798</v>
      </c>
      <c r="O2257" t="s">
        <v>2436</v>
      </c>
    </row>
    <row r="2258" spans="2:15" ht="18" hidden="1" x14ac:dyDescent="0.45">
      <c r="B2258" s="5" t="str">
        <f t="shared" si="70"/>
        <v>00007-00017-00003-00005</v>
      </c>
      <c r="C2258" s="5" t="str">
        <f t="shared" si="71"/>
        <v>自転車 Track 個人追抜競走 男子/50+</v>
      </c>
      <c r="D2258" s="3" t="s">
        <v>518</v>
      </c>
      <c r="E2258" t="s">
        <v>1184</v>
      </c>
      <c r="F2258" t="s">
        <v>2898</v>
      </c>
      <c r="G2258" s="3" t="s">
        <v>624</v>
      </c>
      <c r="H2258" t="s">
        <v>1185</v>
      </c>
      <c r="I2258" t="s">
        <v>2899</v>
      </c>
      <c r="J2258" s="3" t="s">
        <v>505</v>
      </c>
      <c r="K2258" t="s">
        <v>1187</v>
      </c>
      <c r="L2258" t="s">
        <v>2901</v>
      </c>
      <c r="M2258" s="3" t="s">
        <v>514</v>
      </c>
      <c r="N2258" t="s">
        <v>799</v>
      </c>
      <c r="O2258" t="s">
        <v>2438</v>
      </c>
    </row>
    <row r="2259" spans="2:15" ht="18" hidden="1" x14ac:dyDescent="0.45">
      <c r="B2259" s="5" t="str">
        <f t="shared" si="70"/>
        <v>00007-00017-00003-00006</v>
      </c>
      <c r="C2259" s="5" t="str">
        <f t="shared" si="71"/>
        <v>自転車 Track 個人追抜競走 男子/55+</v>
      </c>
      <c r="D2259" s="3" t="s">
        <v>518</v>
      </c>
      <c r="E2259" t="s">
        <v>1184</v>
      </c>
      <c r="F2259" t="s">
        <v>2898</v>
      </c>
      <c r="G2259" s="3" t="s">
        <v>624</v>
      </c>
      <c r="H2259" t="s">
        <v>1185</v>
      </c>
      <c r="I2259" t="s">
        <v>2899</v>
      </c>
      <c r="J2259" s="3" t="s">
        <v>505</v>
      </c>
      <c r="K2259" t="s">
        <v>1187</v>
      </c>
      <c r="L2259" t="s">
        <v>2901</v>
      </c>
      <c r="M2259" s="3" t="s">
        <v>516</v>
      </c>
      <c r="N2259" t="s">
        <v>800</v>
      </c>
      <c r="O2259" t="s">
        <v>2439</v>
      </c>
    </row>
    <row r="2260" spans="2:15" ht="18" hidden="1" x14ac:dyDescent="0.45">
      <c r="B2260" s="5" t="str">
        <f t="shared" si="70"/>
        <v>00007-00017-00003-00007</v>
      </c>
      <c r="C2260" s="5" t="str">
        <f t="shared" si="71"/>
        <v>自転車 Track 個人追抜競走 男子/60+</v>
      </c>
      <c r="D2260" s="3" t="s">
        <v>518</v>
      </c>
      <c r="E2260" t="s">
        <v>1184</v>
      </c>
      <c r="F2260" t="s">
        <v>2898</v>
      </c>
      <c r="G2260" s="3" t="s">
        <v>624</v>
      </c>
      <c r="H2260" t="s">
        <v>1185</v>
      </c>
      <c r="I2260" t="s">
        <v>2899</v>
      </c>
      <c r="J2260" s="3" t="s">
        <v>505</v>
      </c>
      <c r="K2260" t="s">
        <v>1187</v>
      </c>
      <c r="L2260" t="s">
        <v>2901</v>
      </c>
      <c r="M2260" s="3" t="s">
        <v>518</v>
      </c>
      <c r="N2260" t="s">
        <v>801</v>
      </c>
      <c r="O2260" t="s">
        <v>2440</v>
      </c>
    </row>
    <row r="2261" spans="2:15" ht="18" hidden="1" x14ac:dyDescent="0.45">
      <c r="B2261" s="5" t="str">
        <f t="shared" si="70"/>
        <v>00007-00017-00003-00008</v>
      </c>
      <c r="C2261" s="5" t="str">
        <f t="shared" si="71"/>
        <v>自転車 Track 個人追抜競走 男子/65+</v>
      </c>
      <c r="D2261" s="3" t="s">
        <v>518</v>
      </c>
      <c r="E2261" t="s">
        <v>1184</v>
      </c>
      <c r="F2261" t="s">
        <v>2898</v>
      </c>
      <c r="G2261" s="3" t="s">
        <v>624</v>
      </c>
      <c r="H2261" t="s">
        <v>1185</v>
      </c>
      <c r="I2261" t="s">
        <v>2899</v>
      </c>
      <c r="J2261" s="3" t="s">
        <v>505</v>
      </c>
      <c r="K2261" t="s">
        <v>1187</v>
      </c>
      <c r="L2261" t="s">
        <v>2901</v>
      </c>
      <c r="M2261" s="3" t="s">
        <v>520</v>
      </c>
      <c r="N2261" t="s">
        <v>802</v>
      </c>
      <c r="O2261" t="s">
        <v>2441</v>
      </c>
    </row>
    <row r="2262" spans="2:15" ht="18" hidden="1" x14ac:dyDescent="0.45">
      <c r="B2262" s="5" t="str">
        <f t="shared" si="70"/>
        <v>00007-00017-00003-00009</v>
      </c>
      <c r="C2262" s="5" t="str">
        <f t="shared" si="71"/>
        <v>自転車 Track 個人追抜競走 男子/70+</v>
      </c>
      <c r="D2262" s="3" t="s">
        <v>518</v>
      </c>
      <c r="E2262" t="s">
        <v>1184</v>
      </c>
      <c r="F2262" t="s">
        <v>2898</v>
      </c>
      <c r="G2262" s="3" t="s">
        <v>624</v>
      </c>
      <c r="H2262" t="s">
        <v>1185</v>
      </c>
      <c r="I2262" t="s">
        <v>2899</v>
      </c>
      <c r="J2262" s="3" t="s">
        <v>505</v>
      </c>
      <c r="K2262" t="s">
        <v>1187</v>
      </c>
      <c r="L2262" t="s">
        <v>2901</v>
      </c>
      <c r="M2262" s="3" t="s">
        <v>531</v>
      </c>
      <c r="N2262" t="s">
        <v>803</v>
      </c>
      <c r="O2262" t="s">
        <v>2443</v>
      </c>
    </row>
    <row r="2263" spans="2:15" ht="18" hidden="1" x14ac:dyDescent="0.45">
      <c r="B2263" s="5" t="str">
        <f t="shared" si="70"/>
        <v>00007-00017-00003-00010</v>
      </c>
      <c r="C2263" s="5" t="str">
        <f t="shared" si="71"/>
        <v>自転車 Track 個人追抜競走 男子/75+</v>
      </c>
      <c r="D2263" s="3" t="s">
        <v>518</v>
      </c>
      <c r="E2263" t="s">
        <v>1184</v>
      </c>
      <c r="F2263" t="s">
        <v>2898</v>
      </c>
      <c r="G2263" s="3" t="s">
        <v>624</v>
      </c>
      <c r="H2263" t="s">
        <v>1185</v>
      </c>
      <c r="I2263" t="s">
        <v>2899</v>
      </c>
      <c r="J2263" s="3" t="s">
        <v>505</v>
      </c>
      <c r="K2263" t="s">
        <v>1187</v>
      </c>
      <c r="L2263" t="s">
        <v>2901</v>
      </c>
      <c r="M2263" s="3" t="s">
        <v>533</v>
      </c>
      <c r="N2263" t="s">
        <v>804</v>
      </c>
      <c r="O2263" t="s">
        <v>2444</v>
      </c>
    </row>
    <row r="2264" spans="2:15" ht="18" hidden="1" x14ac:dyDescent="0.45">
      <c r="B2264" s="5" t="str">
        <f t="shared" si="70"/>
        <v>00007-00017-00003-00011</v>
      </c>
      <c r="C2264" s="5" t="str">
        <f t="shared" si="71"/>
        <v>自転車 Track 個人追抜競走 男子/80+</v>
      </c>
      <c r="D2264" s="3" t="s">
        <v>518</v>
      </c>
      <c r="E2264" t="s">
        <v>1184</v>
      </c>
      <c r="F2264" t="s">
        <v>2898</v>
      </c>
      <c r="G2264" s="3" t="s">
        <v>624</v>
      </c>
      <c r="H2264" t="s">
        <v>1185</v>
      </c>
      <c r="I2264" t="s">
        <v>2899</v>
      </c>
      <c r="J2264" s="3" t="s">
        <v>505</v>
      </c>
      <c r="K2264" t="s">
        <v>1187</v>
      </c>
      <c r="L2264" t="s">
        <v>2901</v>
      </c>
      <c r="M2264" s="3" t="s">
        <v>535</v>
      </c>
      <c r="N2264" t="s">
        <v>805</v>
      </c>
      <c r="O2264" t="s">
        <v>2445</v>
      </c>
    </row>
    <row r="2265" spans="2:15" ht="18" hidden="1" x14ac:dyDescent="0.45">
      <c r="B2265" s="5" t="str">
        <f t="shared" si="70"/>
        <v>00007-00017-00003-00012</v>
      </c>
      <c r="C2265" s="5" t="str">
        <f t="shared" si="71"/>
        <v>自転車 Track 個人追抜競走 男子/85+</v>
      </c>
      <c r="D2265" s="3" t="s">
        <v>518</v>
      </c>
      <c r="E2265" t="s">
        <v>1184</v>
      </c>
      <c r="F2265" t="s">
        <v>2898</v>
      </c>
      <c r="G2265" s="3" t="s">
        <v>624</v>
      </c>
      <c r="H2265" t="s">
        <v>1185</v>
      </c>
      <c r="I2265" t="s">
        <v>2899</v>
      </c>
      <c r="J2265" s="3" t="s">
        <v>505</v>
      </c>
      <c r="K2265" t="s">
        <v>1187</v>
      </c>
      <c r="L2265" t="s">
        <v>2901</v>
      </c>
      <c r="M2265" s="3" t="s">
        <v>537</v>
      </c>
      <c r="N2265" t="s">
        <v>806</v>
      </c>
      <c r="O2265" t="s">
        <v>2446</v>
      </c>
    </row>
    <row r="2266" spans="2:15" ht="18" hidden="1" x14ac:dyDescent="0.45">
      <c r="B2266" s="5" t="str">
        <f t="shared" si="70"/>
        <v>00007-00017-00003-00013</v>
      </c>
      <c r="C2266" s="5" t="str">
        <f t="shared" si="71"/>
        <v>自転車 Track 個人追抜競走 男子/90+</v>
      </c>
      <c r="D2266" s="3" t="s">
        <v>518</v>
      </c>
      <c r="E2266" t="s">
        <v>1184</v>
      </c>
      <c r="F2266" t="s">
        <v>2898</v>
      </c>
      <c r="G2266" s="3" t="s">
        <v>624</v>
      </c>
      <c r="H2266" t="s">
        <v>1185</v>
      </c>
      <c r="I2266" t="s">
        <v>2899</v>
      </c>
      <c r="J2266" s="3" t="s">
        <v>505</v>
      </c>
      <c r="K2266" t="s">
        <v>1187</v>
      </c>
      <c r="L2266" t="s">
        <v>2901</v>
      </c>
      <c r="M2266" s="3" t="s">
        <v>616</v>
      </c>
      <c r="N2266" t="s">
        <v>807</v>
      </c>
      <c r="O2266" t="s">
        <v>2447</v>
      </c>
    </row>
    <row r="2267" spans="2:15" ht="18" hidden="1" x14ac:dyDescent="0.45">
      <c r="B2267" s="5" t="str">
        <f t="shared" si="70"/>
        <v>00007-00017-00003-00014</v>
      </c>
      <c r="C2267" s="5" t="str">
        <f t="shared" si="71"/>
        <v>自転車 Track 個人追抜競走 男子/95+</v>
      </c>
      <c r="D2267" s="3" t="s">
        <v>518</v>
      </c>
      <c r="E2267" t="s">
        <v>1184</v>
      </c>
      <c r="F2267" t="s">
        <v>2898</v>
      </c>
      <c r="G2267" s="3" t="s">
        <v>624</v>
      </c>
      <c r="H2267" t="s">
        <v>1185</v>
      </c>
      <c r="I2267" t="s">
        <v>2899</v>
      </c>
      <c r="J2267" s="3" t="s">
        <v>505</v>
      </c>
      <c r="K2267" t="s">
        <v>1187</v>
      </c>
      <c r="L2267" t="s">
        <v>2901</v>
      </c>
      <c r="M2267" s="3" t="s">
        <v>618</v>
      </c>
      <c r="N2267" t="s">
        <v>808</v>
      </c>
      <c r="O2267" t="s">
        <v>2448</v>
      </c>
    </row>
    <row r="2268" spans="2:15" ht="18" hidden="1" x14ac:dyDescent="0.45">
      <c r="B2268" s="5" t="str">
        <f t="shared" si="70"/>
        <v>00007-00017-00003-00015</v>
      </c>
      <c r="C2268" s="5" t="str">
        <f t="shared" si="71"/>
        <v>自転車 Track 個人追抜競走 女子/30+</v>
      </c>
      <c r="D2268" s="3" t="s">
        <v>518</v>
      </c>
      <c r="E2268" t="s">
        <v>1184</v>
      </c>
      <c r="F2268" t="s">
        <v>2898</v>
      </c>
      <c r="G2268" s="3" t="s">
        <v>624</v>
      </c>
      <c r="H2268" t="s">
        <v>1185</v>
      </c>
      <c r="I2268" t="s">
        <v>2899</v>
      </c>
      <c r="J2268" s="3" t="s">
        <v>505</v>
      </c>
      <c r="K2268" t="s">
        <v>1187</v>
      </c>
      <c r="L2268" t="s">
        <v>2901</v>
      </c>
      <c r="M2268" s="3" t="s">
        <v>620</v>
      </c>
      <c r="N2268" t="s">
        <v>811</v>
      </c>
      <c r="O2268" t="s">
        <v>2451</v>
      </c>
    </row>
    <row r="2269" spans="2:15" ht="18" hidden="1" x14ac:dyDescent="0.45">
      <c r="B2269" s="5" t="str">
        <f t="shared" si="70"/>
        <v>00007-00017-00003-00016</v>
      </c>
      <c r="C2269" s="5" t="str">
        <f t="shared" si="71"/>
        <v>自転車 Track 個人追抜競走 女子/35+</v>
      </c>
      <c r="D2269" s="3" t="s">
        <v>518</v>
      </c>
      <c r="E2269" t="s">
        <v>1184</v>
      </c>
      <c r="F2269" t="s">
        <v>2898</v>
      </c>
      <c r="G2269" s="3" t="s">
        <v>624</v>
      </c>
      <c r="H2269" t="s">
        <v>1185</v>
      </c>
      <c r="I2269" t="s">
        <v>2899</v>
      </c>
      <c r="J2269" s="3" t="s">
        <v>505</v>
      </c>
      <c r="K2269" t="s">
        <v>1187</v>
      </c>
      <c r="L2269" t="s">
        <v>2901</v>
      </c>
      <c r="M2269" s="3" t="s">
        <v>622</v>
      </c>
      <c r="N2269" t="s">
        <v>812</v>
      </c>
      <c r="O2269" t="s">
        <v>2452</v>
      </c>
    </row>
    <row r="2270" spans="2:15" ht="18" hidden="1" x14ac:dyDescent="0.45">
      <c r="B2270" s="5" t="str">
        <f t="shared" si="70"/>
        <v>00007-00017-00003-00017</v>
      </c>
      <c r="C2270" s="5" t="str">
        <f t="shared" si="71"/>
        <v>自転車 Track 個人追抜競走 女子/40+</v>
      </c>
      <c r="D2270" s="3" t="s">
        <v>518</v>
      </c>
      <c r="E2270" t="s">
        <v>1184</v>
      </c>
      <c r="F2270" t="s">
        <v>2898</v>
      </c>
      <c r="G2270" s="3" t="s">
        <v>624</v>
      </c>
      <c r="H2270" t="s">
        <v>1185</v>
      </c>
      <c r="I2270" t="s">
        <v>2899</v>
      </c>
      <c r="J2270" s="3" t="s">
        <v>505</v>
      </c>
      <c r="K2270" t="s">
        <v>1187</v>
      </c>
      <c r="L2270" t="s">
        <v>2901</v>
      </c>
      <c r="M2270" s="3" t="s">
        <v>624</v>
      </c>
      <c r="N2270" t="s">
        <v>813</v>
      </c>
      <c r="O2270" t="s">
        <v>2453</v>
      </c>
    </row>
    <row r="2271" spans="2:15" ht="18" hidden="1" x14ac:dyDescent="0.45">
      <c r="B2271" s="5" t="str">
        <f t="shared" si="70"/>
        <v>00007-00017-00003-00018</v>
      </c>
      <c r="C2271" s="5" t="str">
        <f t="shared" si="71"/>
        <v>自転車 Track 個人追抜競走 女子/45+</v>
      </c>
      <c r="D2271" s="3" t="s">
        <v>518</v>
      </c>
      <c r="E2271" t="s">
        <v>1184</v>
      </c>
      <c r="F2271" t="s">
        <v>2898</v>
      </c>
      <c r="G2271" s="3" t="s">
        <v>624</v>
      </c>
      <c r="H2271" t="s">
        <v>1185</v>
      </c>
      <c r="I2271" t="s">
        <v>2899</v>
      </c>
      <c r="J2271" s="3" t="s">
        <v>505</v>
      </c>
      <c r="K2271" t="s">
        <v>1187</v>
      </c>
      <c r="L2271" t="s">
        <v>2901</v>
      </c>
      <c r="M2271" s="3" t="s">
        <v>626</v>
      </c>
      <c r="N2271" t="s">
        <v>814</v>
      </c>
      <c r="O2271" t="s">
        <v>2454</v>
      </c>
    </row>
    <row r="2272" spans="2:15" ht="18" hidden="1" x14ac:dyDescent="0.45">
      <c r="B2272" s="5" t="str">
        <f t="shared" si="70"/>
        <v>00007-00017-00003-00019</v>
      </c>
      <c r="C2272" s="5" t="str">
        <f t="shared" si="71"/>
        <v>自転車 Track 個人追抜競走 女子/50+</v>
      </c>
      <c r="D2272" s="3" t="s">
        <v>518</v>
      </c>
      <c r="E2272" t="s">
        <v>1184</v>
      </c>
      <c r="F2272" t="s">
        <v>2898</v>
      </c>
      <c r="G2272" s="3" t="s">
        <v>624</v>
      </c>
      <c r="H2272" t="s">
        <v>1185</v>
      </c>
      <c r="I2272" t="s">
        <v>2899</v>
      </c>
      <c r="J2272" s="3" t="s">
        <v>505</v>
      </c>
      <c r="K2272" t="s">
        <v>1187</v>
      </c>
      <c r="L2272" t="s">
        <v>2901</v>
      </c>
      <c r="M2272" s="3" t="s">
        <v>628</v>
      </c>
      <c r="N2272" t="s">
        <v>815</v>
      </c>
      <c r="O2272" t="s">
        <v>2456</v>
      </c>
    </row>
    <row r="2273" spans="2:15" ht="18" hidden="1" x14ac:dyDescent="0.45">
      <c r="B2273" s="5" t="str">
        <f t="shared" si="70"/>
        <v>00007-00017-00003-00020</v>
      </c>
      <c r="C2273" s="5" t="str">
        <f t="shared" si="71"/>
        <v>自転車 Track 個人追抜競走 女子/55+</v>
      </c>
      <c r="D2273" s="3" t="s">
        <v>518</v>
      </c>
      <c r="E2273" t="s">
        <v>1184</v>
      </c>
      <c r="F2273" t="s">
        <v>2898</v>
      </c>
      <c r="G2273" s="3" t="s">
        <v>624</v>
      </c>
      <c r="H2273" t="s">
        <v>1185</v>
      </c>
      <c r="I2273" t="s">
        <v>2899</v>
      </c>
      <c r="J2273" s="3" t="s">
        <v>505</v>
      </c>
      <c r="K2273" t="s">
        <v>1187</v>
      </c>
      <c r="L2273" t="s">
        <v>2901</v>
      </c>
      <c r="M2273" s="3" t="s">
        <v>630</v>
      </c>
      <c r="N2273" t="s">
        <v>816</v>
      </c>
      <c r="O2273" t="s">
        <v>2457</v>
      </c>
    </row>
    <row r="2274" spans="2:15" ht="18" hidden="1" x14ac:dyDescent="0.45">
      <c r="B2274" s="5" t="str">
        <f t="shared" si="70"/>
        <v>00007-00017-00003-00021</v>
      </c>
      <c r="C2274" s="5" t="str">
        <f t="shared" si="71"/>
        <v>自転車 Track 個人追抜競走 女子/60+</v>
      </c>
      <c r="D2274" s="3" t="s">
        <v>518</v>
      </c>
      <c r="E2274" t="s">
        <v>1184</v>
      </c>
      <c r="F2274" t="s">
        <v>2898</v>
      </c>
      <c r="G2274" s="3" t="s">
        <v>624</v>
      </c>
      <c r="H2274" t="s">
        <v>1185</v>
      </c>
      <c r="I2274" t="s">
        <v>2899</v>
      </c>
      <c r="J2274" s="3" t="s">
        <v>505</v>
      </c>
      <c r="K2274" t="s">
        <v>1187</v>
      </c>
      <c r="L2274" t="s">
        <v>2901</v>
      </c>
      <c r="M2274" s="3" t="s">
        <v>632</v>
      </c>
      <c r="N2274" t="s">
        <v>817</v>
      </c>
      <c r="O2274" t="s">
        <v>2458</v>
      </c>
    </row>
    <row r="2275" spans="2:15" ht="18" hidden="1" x14ac:dyDescent="0.45">
      <c r="B2275" s="5" t="str">
        <f t="shared" si="70"/>
        <v>00007-00017-00003-00022</v>
      </c>
      <c r="C2275" s="5" t="str">
        <f t="shared" si="71"/>
        <v>自転車 Track 個人追抜競走 女子/65+</v>
      </c>
      <c r="D2275" s="3" t="s">
        <v>518</v>
      </c>
      <c r="E2275" t="s">
        <v>1184</v>
      </c>
      <c r="F2275" t="s">
        <v>2898</v>
      </c>
      <c r="G2275" s="3" t="s">
        <v>624</v>
      </c>
      <c r="H2275" t="s">
        <v>1185</v>
      </c>
      <c r="I2275" t="s">
        <v>2899</v>
      </c>
      <c r="J2275" s="3" t="s">
        <v>505</v>
      </c>
      <c r="K2275" t="s">
        <v>1187</v>
      </c>
      <c r="L2275" t="s">
        <v>2901</v>
      </c>
      <c r="M2275" s="3" t="s">
        <v>634</v>
      </c>
      <c r="N2275" t="s">
        <v>818</v>
      </c>
      <c r="O2275" t="s">
        <v>2459</v>
      </c>
    </row>
    <row r="2276" spans="2:15" ht="18" hidden="1" x14ac:dyDescent="0.45">
      <c r="B2276" s="5" t="str">
        <f t="shared" si="70"/>
        <v>00007-00017-00003-00023</v>
      </c>
      <c r="C2276" s="5" t="str">
        <f t="shared" si="71"/>
        <v>自転車 Track 個人追抜競走 女子/70+</v>
      </c>
      <c r="D2276" s="3" t="s">
        <v>518</v>
      </c>
      <c r="E2276" t="s">
        <v>1184</v>
      </c>
      <c r="F2276" t="s">
        <v>2898</v>
      </c>
      <c r="G2276" s="3" t="s">
        <v>624</v>
      </c>
      <c r="H2276" t="s">
        <v>1185</v>
      </c>
      <c r="I2276" t="s">
        <v>2899</v>
      </c>
      <c r="J2276" s="3" t="s">
        <v>505</v>
      </c>
      <c r="K2276" t="s">
        <v>1187</v>
      </c>
      <c r="L2276" t="s">
        <v>2901</v>
      </c>
      <c r="M2276" s="3" t="s">
        <v>636</v>
      </c>
      <c r="N2276" t="s">
        <v>819</v>
      </c>
      <c r="O2276" t="s">
        <v>2461</v>
      </c>
    </row>
    <row r="2277" spans="2:15" ht="18" hidden="1" x14ac:dyDescent="0.45">
      <c r="B2277" s="5" t="str">
        <f t="shared" si="70"/>
        <v>00007-00017-00003-00024</v>
      </c>
      <c r="C2277" s="5" t="str">
        <f t="shared" si="71"/>
        <v>自転車 Track 個人追抜競走 女子/75+</v>
      </c>
      <c r="D2277" s="3" t="s">
        <v>518</v>
      </c>
      <c r="E2277" t="s">
        <v>1184</v>
      </c>
      <c r="F2277" t="s">
        <v>2898</v>
      </c>
      <c r="G2277" s="3" t="s">
        <v>624</v>
      </c>
      <c r="H2277" t="s">
        <v>1185</v>
      </c>
      <c r="I2277" t="s">
        <v>2899</v>
      </c>
      <c r="J2277" s="3" t="s">
        <v>505</v>
      </c>
      <c r="K2277" t="s">
        <v>1187</v>
      </c>
      <c r="L2277" t="s">
        <v>2901</v>
      </c>
      <c r="M2277" s="3" t="s">
        <v>638</v>
      </c>
      <c r="N2277" t="s">
        <v>820</v>
      </c>
      <c r="O2277" t="s">
        <v>2462</v>
      </c>
    </row>
    <row r="2278" spans="2:15" ht="18" hidden="1" x14ac:dyDescent="0.45">
      <c r="B2278" s="5" t="str">
        <f t="shared" si="70"/>
        <v>00007-00017-00003-00025</v>
      </c>
      <c r="C2278" s="5" t="str">
        <f t="shared" si="71"/>
        <v>自転車 Track 個人追抜競走 女子/80+</v>
      </c>
      <c r="D2278" s="3" t="s">
        <v>518</v>
      </c>
      <c r="E2278" t="s">
        <v>1184</v>
      </c>
      <c r="F2278" t="s">
        <v>2898</v>
      </c>
      <c r="G2278" s="3" t="s">
        <v>624</v>
      </c>
      <c r="H2278" t="s">
        <v>1185</v>
      </c>
      <c r="I2278" t="s">
        <v>2899</v>
      </c>
      <c r="J2278" s="3" t="s">
        <v>505</v>
      </c>
      <c r="K2278" t="s">
        <v>1187</v>
      </c>
      <c r="L2278" t="s">
        <v>2901</v>
      </c>
      <c r="M2278" s="3" t="s">
        <v>640</v>
      </c>
      <c r="N2278" t="s">
        <v>821</v>
      </c>
      <c r="O2278" t="s">
        <v>2463</v>
      </c>
    </row>
    <row r="2279" spans="2:15" ht="18" hidden="1" x14ac:dyDescent="0.45">
      <c r="B2279" s="5" t="str">
        <f t="shared" si="70"/>
        <v>00007-00017-00003-00026</v>
      </c>
      <c r="C2279" s="5" t="str">
        <f t="shared" si="71"/>
        <v>自転車 Track 個人追抜競走 女子/85+</v>
      </c>
      <c r="D2279" s="3" t="s">
        <v>518</v>
      </c>
      <c r="E2279" t="s">
        <v>1184</v>
      </c>
      <c r="F2279" t="s">
        <v>2898</v>
      </c>
      <c r="G2279" s="3" t="s">
        <v>624</v>
      </c>
      <c r="H2279" t="s">
        <v>1185</v>
      </c>
      <c r="I2279" t="s">
        <v>2899</v>
      </c>
      <c r="J2279" s="3" t="s">
        <v>505</v>
      </c>
      <c r="K2279" t="s">
        <v>1187</v>
      </c>
      <c r="L2279" t="s">
        <v>2901</v>
      </c>
      <c r="M2279" s="3" t="s">
        <v>642</v>
      </c>
      <c r="N2279" t="s">
        <v>822</v>
      </c>
      <c r="O2279" t="s">
        <v>2464</v>
      </c>
    </row>
    <row r="2280" spans="2:15" ht="18" hidden="1" x14ac:dyDescent="0.45">
      <c r="B2280" s="5" t="str">
        <f t="shared" si="70"/>
        <v>00007-00017-00004-00001</v>
      </c>
      <c r="C2280" s="5" t="str">
        <f t="shared" si="71"/>
        <v>自転車 Track スクラッチ 男子/30+</v>
      </c>
      <c r="D2280" s="3" t="s">
        <v>518</v>
      </c>
      <c r="E2280" t="s">
        <v>1184</v>
      </c>
      <c r="F2280" t="s">
        <v>2898</v>
      </c>
      <c r="G2280" s="3" t="s">
        <v>624</v>
      </c>
      <c r="H2280" t="s">
        <v>1185</v>
      </c>
      <c r="I2280" t="s">
        <v>2899</v>
      </c>
      <c r="J2280" s="3" t="s">
        <v>507</v>
      </c>
      <c r="K2280" t="s">
        <v>1188</v>
      </c>
      <c r="L2280" t="s">
        <v>2902</v>
      </c>
      <c r="M2280" s="3" t="s">
        <v>498</v>
      </c>
      <c r="N2280" t="s">
        <v>795</v>
      </c>
      <c r="O2280" t="s">
        <v>2433</v>
      </c>
    </row>
    <row r="2281" spans="2:15" ht="18" hidden="1" x14ac:dyDescent="0.45">
      <c r="B2281" s="5" t="str">
        <f t="shared" si="70"/>
        <v>00007-00017-00004-00002</v>
      </c>
      <c r="C2281" s="5" t="str">
        <f t="shared" si="71"/>
        <v>自転車 Track スクラッチ 男子/35+</v>
      </c>
      <c r="D2281" s="3" t="s">
        <v>518</v>
      </c>
      <c r="E2281" t="s">
        <v>1184</v>
      </c>
      <c r="F2281" t="s">
        <v>2898</v>
      </c>
      <c r="G2281" s="3" t="s">
        <v>624</v>
      </c>
      <c r="H2281" t="s">
        <v>1185</v>
      </c>
      <c r="I2281" t="s">
        <v>2899</v>
      </c>
      <c r="J2281" s="3" t="s">
        <v>507</v>
      </c>
      <c r="K2281" t="s">
        <v>1188</v>
      </c>
      <c r="L2281" t="s">
        <v>2902</v>
      </c>
      <c r="M2281" s="3" t="s">
        <v>503</v>
      </c>
      <c r="N2281" t="s">
        <v>796</v>
      </c>
      <c r="O2281" t="s">
        <v>2434</v>
      </c>
    </row>
    <row r="2282" spans="2:15" ht="18" hidden="1" x14ac:dyDescent="0.45">
      <c r="B2282" s="5" t="str">
        <f t="shared" si="70"/>
        <v>00007-00017-00004-00003</v>
      </c>
      <c r="C2282" s="5" t="str">
        <f t="shared" si="71"/>
        <v>自転車 Track スクラッチ 男子/40+</v>
      </c>
      <c r="D2282" s="3" t="s">
        <v>518</v>
      </c>
      <c r="E2282" t="s">
        <v>1184</v>
      </c>
      <c r="F2282" t="s">
        <v>2898</v>
      </c>
      <c r="G2282" s="3" t="s">
        <v>624</v>
      </c>
      <c r="H2282" t="s">
        <v>1185</v>
      </c>
      <c r="I2282" t="s">
        <v>2899</v>
      </c>
      <c r="J2282" s="3" t="s">
        <v>507</v>
      </c>
      <c r="K2282" t="s">
        <v>1188</v>
      </c>
      <c r="L2282" t="s">
        <v>2902</v>
      </c>
      <c r="M2282" s="3" t="s">
        <v>505</v>
      </c>
      <c r="N2282" t="s">
        <v>797</v>
      </c>
      <c r="O2282" t="s">
        <v>2435</v>
      </c>
    </row>
    <row r="2283" spans="2:15" ht="18" hidden="1" x14ac:dyDescent="0.45">
      <c r="B2283" s="5" t="str">
        <f t="shared" si="70"/>
        <v>00007-00017-00004-00004</v>
      </c>
      <c r="C2283" s="5" t="str">
        <f t="shared" si="71"/>
        <v>自転車 Track スクラッチ 男子/45+</v>
      </c>
      <c r="D2283" s="3" t="s">
        <v>518</v>
      </c>
      <c r="E2283" t="s">
        <v>1184</v>
      </c>
      <c r="F2283" t="s">
        <v>2898</v>
      </c>
      <c r="G2283" s="3" t="s">
        <v>624</v>
      </c>
      <c r="H2283" t="s">
        <v>1185</v>
      </c>
      <c r="I2283" t="s">
        <v>2899</v>
      </c>
      <c r="J2283" s="3" t="s">
        <v>507</v>
      </c>
      <c r="K2283" t="s">
        <v>1188</v>
      </c>
      <c r="L2283" t="s">
        <v>2902</v>
      </c>
      <c r="M2283" s="3" t="s">
        <v>507</v>
      </c>
      <c r="N2283" t="s">
        <v>798</v>
      </c>
      <c r="O2283" t="s">
        <v>2436</v>
      </c>
    </row>
    <row r="2284" spans="2:15" ht="18" hidden="1" x14ac:dyDescent="0.45">
      <c r="B2284" s="5" t="str">
        <f t="shared" si="70"/>
        <v>00007-00017-00004-00005</v>
      </c>
      <c r="C2284" s="5" t="str">
        <f t="shared" si="71"/>
        <v>自転車 Track スクラッチ 男子/50+</v>
      </c>
      <c r="D2284" s="3" t="s">
        <v>518</v>
      </c>
      <c r="E2284" t="s">
        <v>1184</v>
      </c>
      <c r="F2284" t="s">
        <v>2898</v>
      </c>
      <c r="G2284" s="3" t="s">
        <v>624</v>
      </c>
      <c r="H2284" t="s">
        <v>1185</v>
      </c>
      <c r="I2284" t="s">
        <v>2899</v>
      </c>
      <c r="J2284" s="3" t="s">
        <v>507</v>
      </c>
      <c r="K2284" t="s">
        <v>1188</v>
      </c>
      <c r="L2284" t="s">
        <v>2902</v>
      </c>
      <c r="M2284" s="3" t="s">
        <v>514</v>
      </c>
      <c r="N2284" t="s">
        <v>799</v>
      </c>
      <c r="O2284" t="s">
        <v>2438</v>
      </c>
    </row>
    <row r="2285" spans="2:15" ht="18" hidden="1" x14ac:dyDescent="0.45">
      <c r="B2285" s="5" t="str">
        <f t="shared" si="70"/>
        <v>00007-00017-00004-00006</v>
      </c>
      <c r="C2285" s="5" t="str">
        <f t="shared" si="71"/>
        <v>自転車 Track スクラッチ 男子/55+</v>
      </c>
      <c r="D2285" s="3" t="s">
        <v>518</v>
      </c>
      <c r="E2285" t="s">
        <v>1184</v>
      </c>
      <c r="F2285" t="s">
        <v>2898</v>
      </c>
      <c r="G2285" s="3" t="s">
        <v>624</v>
      </c>
      <c r="H2285" t="s">
        <v>1185</v>
      </c>
      <c r="I2285" t="s">
        <v>2899</v>
      </c>
      <c r="J2285" s="3" t="s">
        <v>507</v>
      </c>
      <c r="K2285" t="s">
        <v>1188</v>
      </c>
      <c r="L2285" t="s">
        <v>2902</v>
      </c>
      <c r="M2285" s="3" t="s">
        <v>516</v>
      </c>
      <c r="N2285" t="s">
        <v>800</v>
      </c>
      <c r="O2285" t="s">
        <v>2439</v>
      </c>
    </row>
    <row r="2286" spans="2:15" ht="18" hidden="1" x14ac:dyDescent="0.45">
      <c r="B2286" s="5" t="str">
        <f t="shared" si="70"/>
        <v>00007-00017-00004-00007</v>
      </c>
      <c r="C2286" s="5" t="str">
        <f t="shared" si="71"/>
        <v>自転車 Track スクラッチ 男子/60+</v>
      </c>
      <c r="D2286" s="3" t="s">
        <v>518</v>
      </c>
      <c r="E2286" t="s">
        <v>1184</v>
      </c>
      <c r="F2286" t="s">
        <v>2898</v>
      </c>
      <c r="G2286" s="3" t="s">
        <v>624</v>
      </c>
      <c r="H2286" t="s">
        <v>1185</v>
      </c>
      <c r="I2286" t="s">
        <v>2899</v>
      </c>
      <c r="J2286" s="3" t="s">
        <v>507</v>
      </c>
      <c r="K2286" t="s">
        <v>1188</v>
      </c>
      <c r="L2286" t="s">
        <v>2902</v>
      </c>
      <c r="M2286" s="3" t="s">
        <v>518</v>
      </c>
      <c r="N2286" t="s">
        <v>801</v>
      </c>
      <c r="O2286" t="s">
        <v>2440</v>
      </c>
    </row>
    <row r="2287" spans="2:15" ht="18" hidden="1" x14ac:dyDescent="0.45">
      <c r="B2287" s="5" t="str">
        <f t="shared" si="70"/>
        <v>00007-00017-00004-00008</v>
      </c>
      <c r="C2287" s="5" t="str">
        <f t="shared" si="71"/>
        <v>自転車 Track スクラッチ 男子/65+</v>
      </c>
      <c r="D2287" s="3" t="s">
        <v>518</v>
      </c>
      <c r="E2287" t="s">
        <v>1184</v>
      </c>
      <c r="F2287" t="s">
        <v>2898</v>
      </c>
      <c r="G2287" s="3" t="s">
        <v>624</v>
      </c>
      <c r="H2287" t="s">
        <v>1185</v>
      </c>
      <c r="I2287" t="s">
        <v>2899</v>
      </c>
      <c r="J2287" s="3" t="s">
        <v>507</v>
      </c>
      <c r="K2287" t="s">
        <v>1188</v>
      </c>
      <c r="L2287" t="s">
        <v>2902</v>
      </c>
      <c r="M2287" s="3" t="s">
        <v>520</v>
      </c>
      <c r="N2287" t="s">
        <v>802</v>
      </c>
      <c r="O2287" t="s">
        <v>2441</v>
      </c>
    </row>
    <row r="2288" spans="2:15" ht="18" hidden="1" x14ac:dyDescent="0.45">
      <c r="B2288" s="5" t="str">
        <f t="shared" si="70"/>
        <v>00007-00017-00004-00009</v>
      </c>
      <c r="C2288" s="5" t="str">
        <f t="shared" si="71"/>
        <v>自転車 Track スクラッチ 男子/70+</v>
      </c>
      <c r="D2288" s="3" t="s">
        <v>518</v>
      </c>
      <c r="E2288" t="s">
        <v>1184</v>
      </c>
      <c r="F2288" t="s">
        <v>2898</v>
      </c>
      <c r="G2288" s="3" t="s">
        <v>624</v>
      </c>
      <c r="H2288" t="s">
        <v>1185</v>
      </c>
      <c r="I2288" t="s">
        <v>2899</v>
      </c>
      <c r="J2288" s="3" t="s">
        <v>507</v>
      </c>
      <c r="K2288" t="s">
        <v>1188</v>
      </c>
      <c r="L2288" t="s">
        <v>2902</v>
      </c>
      <c r="M2288" s="3" t="s">
        <v>531</v>
      </c>
      <c r="N2288" t="s">
        <v>803</v>
      </c>
      <c r="O2288" t="s">
        <v>2443</v>
      </c>
    </row>
    <row r="2289" spans="2:15" ht="18" hidden="1" x14ac:dyDescent="0.45">
      <c r="B2289" s="5" t="str">
        <f t="shared" si="70"/>
        <v>00007-00017-00004-00010</v>
      </c>
      <c r="C2289" s="5" t="str">
        <f t="shared" si="71"/>
        <v>自転車 Track スクラッチ 男子/75+</v>
      </c>
      <c r="D2289" s="3" t="s">
        <v>518</v>
      </c>
      <c r="E2289" t="s">
        <v>1184</v>
      </c>
      <c r="F2289" t="s">
        <v>2898</v>
      </c>
      <c r="G2289" s="3" t="s">
        <v>624</v>
      </c>
      <c r="H2289" t="s">
        <v>1185</v>
      </c>
      <c r="I2289" t="s">
        <v>2899</v>
      </c>
      <c r="J2289" s="3" t="s">
        <v>507</v>
      </c>
      <c r="K2289" t="s">
        <v>1188</v>
      </c>
      <c r="L2289" t="s">
        <v>2902</v>
      </c>
      <c r="M2289" s="3" t="s">
        <v>533</v>
      </c>
      <c r="N2289" t="s">
        <v>804</v>
      </c>
      <c r="O2289" t="s">
        <v>2444</v>
      </c>
    </row>
    <row r="2290" spans="2:15" ht="18" hidden="1" x14ac:dyDescent="0.45">
      <c r="B2290" s="5" t="str">
        <f t="shared" si="70"/>
        <v>00007-00017-00004-00011</v>
      </c>
      <c r="C2290" s="5" t="str">
        <f t="shared" si="71"/>
        <v>自転車 Track スクラッチ 男子/80+</v>
      </c>
      <c r="D2290" s="3" t="s">
        <v>518</v>
      </c>
      <c r="E2290" t="s">
        <v>1184</v>
      </c>
      <c r="F2290" t="s">
        <v>2898</v>
      </c>
      <c r="G2290" s="3" t="s">
        <v>624</v>
      </c>
      <c r="H2290" t="s">
        <v>1185</v>
      </c>
      <c r="I2290" t="s">
        <v>2899</v>
      </c>
      <c r="J2290" s="3" t="s">
        <v>507</v>
      </c>
      <c r="K2290" t="s">
        <v>1188</v>
      </c>
      <c r="L2290" t="s">
        <v>2902</v>
      </c>
      <c r="M2290" s="3" t="s">
        <v>535</v>
      </c>
      <c r="N2290" t="s">
        <v>805</v>
      </c>
      <c r="O2290" t="s">
        <v>2445</v>
      </c>
    </row>
    <row r="2291" spans="2:15" ht="18" hidden="1" x14ac:dyDescent="0.45">
      <c r="B2291" s="5" t="str">
        <f t="shared" si="70"/>
        <v>00007-00017-00004-00012</v>
      </c>
      <c r="C2291" s="5" t="str">
        <f t="shared" si="71"/>
        <v>自転車 Track スクラッチ 男子/85+</v>
      </c>
      <c r="D2291" s="3" t="s">
        <v>518</v>
      </c>
      <c r="E2291" t="s">
        <v>1184</v>
      </c>
      <c r="F2291" t="s">
        <v>2898</v>
      </c>
      <c r="G2291" s="3" t="s">
        <v>624</v>
      </c>
      <c r="H2291" t="s">
        <v>1185</v>
      </c>
      <c r="I2291" t="s">
        <v>2899</v>
      </c>
      <c r="J2291" s="3" t="s">
        <v>507</v>
      </c>
      <c r="K2291" t="s">
        <v>1188</v>
      </c>
      <c r="L2291" t="s">
        <v>2902</v>
      </c>
      <c r="M2291" s="3" t="s">
        <v>537</v>
      </c>
      <c r="N2291" t="s">
        <v>806</v>
      </c>
      <c r="O2291" t="s">
        <v>2446</v>
      </c>
    </row>
    <row r="2292" spans="2:15" ht="18" hidden="1" x14ac:dyDescent="0.45">
      <c r="B2292" s="5" t="str">
        <f t="shared" si="70"/>
        <v>00007-00017-00004-00013</v>
      </c>
      <c r="C2292" s="5" t="str">
        <f t="shared" si="71"/>
        <v>自転車 Track スクラッチ 男子/90+</v>
      </c>
      <c r="D2292" s="3" t="s">
        <v>518</v>
      </c>
      <c r="E2292" t="s">
        <v>1184</v>
      </c>
      <c r="F2292" t="s">
        <v>2898</v>
      </c>
      <c r="G2292" s="3" t="s">
        <v>624</v>
      </c>
      <c r="H2292" t="s">
        <v>1185</v>
      </c>
      <c r="I2292" t="s">
        <v>2899</v>
      </c>
      <c r="J2292" s="3" t="s">
        <v>507</v>
      </c>
      <c r="K2292" t="s">
        <v>1188</v>
      </c>
      <c r="L2292" t="s">
        <v>2902</v>
      </c>
      <c r="M2292" s="3" t="s">
        <v>616</v>
      </c>
      <c r="N2292" t="s">
        <v>807</v>
      </c>
      <c r="O2292" t="s">
        <v>2447</v>
      </c>
    </row>
    <row r="2293" spans="2:15" ht="18" hidden="1" x14ac:dyDescent="0.45">
      <c r="B2293" s="5" t="str">
        <f t="shared" si="70"/>
        <v>00007-00017-00004-00014</v>
      </c>
      <c r="C2293" s="5" t="str">
        <f t="shared" si="71"/>
        <v>自転車 Track スクラッチ 男子/95+</v>
      </c>
      <c r="D2293" s="3" t="s">
        <v>518</v>
      </c>
      <c r="E2293" t="s">
        <v>1184</v>
      </c>
      <c r="F2293" t="s">
        <v>2898</v>
      </c>
      <c r="G2293" s="3" t="s">
        <v>624</v>
      </c>
      <c r="H2293" t="s">
        <v>1185</v>
      </c>
      <c r="I2293" t="s">
        <v>2899</v>
      </c>
      <c r="J2293" s="3" t="s">
        <v>507</v>
      </c>
      <c r="K2293" t="s">
        <v>1188</v>
      </c>
      <c r="L2293" t="s">
        <v>2902</v>
      </c>
      <c r="M2293" s="3" t="s">
        <v>618</v>
      </c>
      <c r="N2293" t="s">
        <v>808</v>
      </c>
      <c r="O2293" t="s">
        <v>2448</v>
      </c>
    </row>
    <row r="2294" spans="2:15" ht="18" hidden="1" x14ac:dyDescent="0.45">
      <c r="B2294" s="5" t="str">
        <f t="shared" si="70"/>
        <v>00007-00017-00004-00015</v>
      </c>
      <c r="C2294" s="5" t="str">
        <f t="shared" si="71"/>
        <v>自転車 Track スクラッチ 女子/30+</v>
      </c>
      <c r="D2294" s="3" t="s">
        <v>518</v>
      </c>
      <c r="E2294" t="s">
        <v>1184</v>
      </c>
      <c r="F2294" t="s">
        <v>2898</v>
      </c>
      <c r="G2294" s="3" t="s">
        <v>624</v>
      </c>
      <c r="H2294" t="s">
        <v>1185</v>
      </c>
      <c r="I2294" t="s">
        <v>2899</v>
      </c>
      <c r="J2294" s="3" t="s">
        <v>507</v>
      </c>
      <c r="K2294" t="s">
        <v>1188</v>
      </c>
      <c r="L2294" t="s">
        <v>2902</v>
      </c>
      <c r="M2294" s="3" t="s">
        <v>620</v>
      </c>
      <c r="N2294" t="s">
        <v>811</v>
      </c>
      <c r="O2294" t="s">
        <v>2451</v>
      </c>
    </row>
    <row r="2295" spans="2:15" ht="18" hidden="1" x14ac:dyDescent="0.45">
      <c r="B2295" s="5" t="str">
        <f t="shared" si="70"/>
        <v>00007-00017-00004-00016</v>
      </c>
      <c r="C2295" s="5" t="str">
        <f t="shared" si="71"/>
        <v>自転車 Track スクラッチ 女子/35+</v>
      </c>
      <c r="D2295" s="3" t="s">
        <v>518</v>
      </c>
      <c r="E2295" t="s">
        <v>1184</v>
      </c>
      <c r="F2295" t="s">
        <v>2898</v>
      </c>
      <c r="G2295" s="3" t="s">
        <v>624</v>
      </c>
      <c r="H2295" t="s">
        <v>1185</v>
      </c>
      <c r="I2295" t="s">
        <v>2899</v>
      </c>
      <c r="J2295" s="3" t="s">
        <v>507</v>
      </c>
      <c r="K2295" t="s">
        <v>1188</v>
      </c>
      <c r="L2295" t="s">
        <v>2902</v>
      </c>
      <c r="M2295" s="3" t="s">
        <v>622</v>
      </c>
      <c r="N2295" t="s">
        <v>812</v>
      </c>
      <c r="O2295" t="s">
        <v>2452</v>
      </c>
    </row>
    <row r="2296" spans="2:15" ht="18" hidden="1" x14ac:dyDescent="0.45">
      <c r="B2296" s="5" t="str">
        <f t="shared" si="70"/>
        <v>00007-00017-00004-00017</v>
      </c>
      <c r="C2296" s="5" t="str">
        <f t="shared" si="71"/>
        <v>自転車 Track スクラッチ 女子/40+</v>
      </c>
      <c r="D2296" s="3" t="s">
        <v>518</v>
      </c>
      <c r="E2296" t="s">
        <v>1184</v>
      </c>
      <c r="F2296" t="s">
        <v>2898</v>
      </c>
      <c r="G2296" s="3" t="s">
        <v>624</v>
      </c>
      <c r="H2296" t="s">
        <v>1185</v>
      </c>
      <c r="I2296" t="s">
        <v>2899</v>
      </c>
      <c r="J2296" s="3" t="s">
        <v>507</v>
      </c>
      <c r="K2296" t="s">
        <v>1188</v>
      </c>
      <c r="L2296" t="s">
        <v>2902</v>
      </c>
      <c r="M2296" s="3" t="s">
        <v>624</v>
      </c>
      <c r="N2296" t="s">
        <v>813</v>
      </c>
      <c r="O2296" t="s">
        <v>2453</v>
      </c>
    </row>
    <row r="2297" spans="2:15" ht="18" hidden="1" x14ac:dyDescent="0.45">
      <c r="B2297" s="5" t="str">
        <f t="shared" si="70"/>
        <v>00007-00017-00004-00018</v>
      </c>
      <c r="C2297" s="5" t="str">
        <f t="shared" si="71"/>
        <v>自転車 Track スクラッチ 女子/45+</v>
      </c>
      <c r="D2297" s="3" t="s">
        <v>518</v>
      </c>
      <c r="E2297" t="s">
        <v>1184</v>
      </c>
      <c r="F2297" t="s">
        <v>2898</v>
      </c>
      <c r="G2297" s="3" t="s">
        <v>624</v>
      </c>
      <c r="H2297" t="s">
        <v>1185</v>
      </c>
      <c r="I2297" t="s">
        <v>2899</v>
      </c>
      <c r="J2297" s="3" t="s">
        <v>507</v>
      </c>
      <c r="K2297" t="s">
        <v>1188</v>
      </c>
      <c r="L2297" t="s">
        <v>2902</v>
      </c>
      <c r="M2297" s="3" t="s">
        <v>626</v>
      </c>
      <c r="N2297" t="s">
        <v>814</v>
      </c>
      <c r="O2297" t="s">
        <v>2454</v>
      </c>
    </row>
    <row r="2298" spans="2:15" ht="18" hidden="1" x14ac:dyDescent="0.45">
      <c r="B2298" s="5" t="str">
        <f t="shared" si="70"/>
        <v>00007-00017-00004-00019</v>
      </c>
      <c r="C2298" s="5" t="str">
        <f t="shared" si="71"/>
        <v>自転車 Track スクラッチ 女子/50+</v>
      </c>
      <c r="D2298" s="3" t="s">
        <v>518</v>
      </c>
      <c r="E2298" t="s">
        <v>1184</v>
      </c>
      <c r="F2298" t="s">
        <v>2898</v>
      </c>
      <c r="G2298" s="3" t="s">
        <v>624</v>
      </c>
      <c r="H2298" t="s">
        <v>1185</v>
      </c>
      <c r="I2298" t="s">
        <v>2899</v>
      </c>
      <c r="J2298" s="3" t="s">
        <v>507</v>
      </c>
      <c r="K2298" t="s">
        <v>1188</v>
      </c>
      <c r="L2298" t="s">
        <v>2902</v>
      </c>
      <c r="M2298" s="3" t="s">
        <v>628</v>
      </c>
      <c r="N2298" t="s">
        <v>815</v>
      </c>
      <c r="O2298" t="s">
        <v>2456</v>
      </c>
    </row>
    <row r="2299" spans="2:15" ht="18" hidden="1" x14ac:dyDescent="0.45">
      <c r="B2299" s="5" t="str">
        <f t="shared" si="70"/>
        <v>00007-00017-00004-00020</v>
      </c>
      <c r="C2299" s="5" t="str">
        <f t="shared" si="71"/>
        <v>自転車 Track スクラッチ 女子/55+</v>
      </c>
      <c r="D2299" s="3" t="s">
        <v>518</v>
      </c>
      <c r="E2299" t="s">
        <v>1184</v>
      </c>
      <c r="F2299" t="s">
        <v>2898</v>
      </c>
      <c r="G2299" s="3" t="s">
        <v>624</v>
      </c>
      <c r="H2299" t="s">
        <v>1185</v>
      </c>
      <c r="I2299" t="s">
        <v>2899</v>
      </c>
      <c r="J2299" s="3" t="s">
        <v>507</v>
      </c>
      <c r="K2299" t="s">
        <v>1188</v>
      </c>
      <c r="L2299" t="s">
        <v>2902</v>
      </c>
      <c r="M2299" s="3" t="s">
        <v>630</v>
      </c>
      <c r="N2299" t="s">
        <v>816</v>
      </c>
      <c r="O2299" t="s">
        <v>2457</v>
      </c>
    </row>
    <row r="2300" spans="2:15" ht="18" hidden="1" x14ac:dyDescent="0.45">
      <c r="B2300" s="5" t="str">
        <f t="shared" si="70"/>
        <v>00007-00017-00004-00021</v>
      </c>
      <c r="C2300" s="5" t="str">
        <f t="shared" si="71"/>
        <v>自転車 Track スクラッチ 女子/60+</v>
      </c>
      <c r="D2300" s="3" t="s">
        <v>518</v>
      </c>
      <c r="E2300" t="s">
        <v>1184</v>
      </c>
      <c r="F2300" t="s">
        <v>2898</v>
      </c>
      <c r="G2300" s="3" t="s">
        <v>624</v>
      </c>
      <c r="H2300" t="s">
        <v>1185</v>
      </c>
      <c r="I2300" t="s">
        <v>2899</v>
      </c>
      <c r="J2300" s="3" t="s">
        <v>507</v>
      </c>
      <c r="K2300" t="s">
        <v>1188</v>
      </c>
      <c r="L2300" t="s">
        <v>2902</v>
      </c>
      <c r="M2300" s="3" t="s">
        <v>632</v>
      </c>
      <c r="N2300" t="s">
        <v>817</v>
      </c>
      <c r="O2300" t="s">
        <v>2458</v>
      </c>
    </row>
    <row r="2301" spans="2:15" ht="18" hidden="1" x14ac:dyDescent="0.45">
      <c r="B2301" s="5" t="str">
        <f t="shared" si="70"/>
        <v>00007-00017-00004-00022</v>
      </c>
      <c r="C2301" s="5" t="str">
        <f t="shared" si="71"/>
        <v>自転車 Track スクラッチ 女子/65+</v>
      </c>
      <c r="D2301" s="3" t="s">
        <v>518</v>
      </c>
      <c r="E2301" t="s">
        <v>1184</v>
      </c>
      <c r="F2301" t="s">
        <v>2898</v>
      </c>
      <c r="G2301" s="3" t="s">
        <v>624</v>
      </c>
      <c r="H2301" t="s">
        <v>1185</v>
      </c>
      <c r="I2301" t="s">
        <v>2899</v>
      </c>
      <c r="J2301" s="3" t="s">
        <v>507</v>
      </c>
      <c r="K2301" t="s">
        <v>1188</v>
      </c>
      <c r="L2301" t="s">
        <v>2902</v>
      </c>
      <c r="M2301" s="3" t="s">
        <v>634</v>
      </c>
      <c r="N2301" t="s">
        <v>818</v>
      </c>
      <c r="O2301" t="s">
        <v>2459</v>
      </c>
    </row>
    <row r="2302" spans="2:15" ht="18" hidden="1" x14ac:dyDescent="0.45">
      <c r="B2302" s="5" t="str">
        <f t="shared" si="70"/>
        <v>00007-00017-00004-00023</v>
      </c>
      <c r="C2302" s="5" t="str">
        <f t="shared" si="71"/>
        <v>自転車 Track スクラッチ 女子/70+</v>
      </c>
      <c r="D2302" s="3" t="s">
        <v>518</v>
      </c>
      <c r="E2302" t="s">
        <v>1184</v>
      </c>
      <c r="F2302" t="s">
        <v>2898</v>
      </c>
      <c r="G2302" s="3" t="s">
        <v>624</v>
      </c>
      <c r="H2302" t="s">
        <v>1185</v>
      </c>
      <c r="I2302" t="s">
        <v>2899</v>
      </c>
      <c r="J2302" s="3" t="s">
        <v>507</v>
      </c>
      <c r="K2302" t="s">
        <v>1188</v>
      </c>
      <c r="L2302" t="s">
        <v>2902</v>
      </c>
      <c r="M2302" s="3" t="s">
        <v>636</v>
      </c>
      <c r="N2302" t="s">
        <v>819</v>
      </c>
      <c r="O2302" t="s">
        <v>2461</v>
      </c>
    </row>
    <row r="2303" spans="2:15" ht="18" hidden="1" x14ac:dyDescent="0.45">
      <c r="B2303" s="5" t="str">
        <f t="shared" si="70"/>
        <v>00007-00017-00004-00024</v>
      </c>
      <c r="C2303" s="5" t="str">
        <f t="shared" si="71"/>
        <v>自転車 Track スクラッチ 女子/75+</v>
      </c>
      <c r="D2303" s="3" t="s">
        <v>518</v>
      </c>
      <c r="E2303" t="s">
        <v>1184</v>
      </c>
      <c r="F2303" t="s">
        <v>2898</v>
      </c>
      <c r="G2303" s="3" t="s">
        <v>624</v>
      </c>
      <c r="H2303" t="s">
        <v>1185</v>
      </c>
      <c r="I2303" t="s">
        <v>2899</v>
      </c>
      <c r="J2303" s="3" t="s">
        <v>507</v>
      </c>
      <c r="K2303" t="s">
        <v>1188</v>
      </c>
      <c r="L2303" t="s">
        <v>2902</v>
      </c>
      <c r="M2303" s="3" t="s">
        <v>638</v>
      </c>
      <c r="N2303" t="s">
        <v>820</v>
      </c>
      <c r="O2303" t="s">
        <v>2462</v>
      </c>
    </row>
    <row r="2304" spans="2:15" ht="18" hidden="1" x14ac:dyDescent="0.45">
      <c r="B2304" s="5" t="str">
        <f t="shared" si="70"/>
        <v>00007-00017-00004-00025</v>
      </c>
      <c r="C2304" s="5" t="str">
        <f t="shared" si="71"/>
        <v>自転車 Track スクラッチ 女子/80+</v>
      </c>
      <c r="D2304" s="3" t="s">
        <v>518</v>
      </c>
      <c r="E2304" t="s">
        <v>1184</v>
      </c>
      <c r="F2304" t="s">
        <v>2898</v>
      </c>
      <c r="G2304" s="3" t="s">
        <v>624</v>
      </c>
      <c r="H2304" t="s">
        <v>1185</v>
      </c>
      <c r="I2304" t="s">
        <v>2899</v>
      </c>
      <c r="J2304" s="3" t="s">
        <v>507</v>
      </c>
      <c r="K2304" t="s">
        <v>1188</v>
      </c>
      <c r="L2304" t="s">
        <v>2902</v>
      </c>
      <c r="M2304" s="3" t="s">
        <v>640</v>
      </c>
      <c r="N2304" t="s">
        <v>821</v>
      </c>
      <c r="O2304" t="s">
        <v>2463</v>
      </c>
    </row>
    <row r="2305" spans="2:15" ht="18" hidden="1" x14ac:dyDescent="0.45">
      <c r="B2305" s="5" t="str">
        <f t="shared" si="70"/>
        <v>00007-00017-00004-00026</v>
      </c>
      <c r="C2305" s="5" t="str">
        <f t="shared" si="71"/>
        <v>自転車 Track スクラッチ 女子/85+</v>
      </c>
      <c r="D2305" s="3" t="s">
        <v>518</v>
      </c>
      <c r="E2305" t="s">
        <v>1184</v>
      </c>
      <c r="F2305" t="s">
        <v>2898</v>
      </c>
      <c r="G2305" s="3" t="s">
        <v>624</v>
      </c>
      <c r="H2305" t="s">
        <v>1185</v>
      </c>
      <c r="I2305" t="s">
        <v>2899</v>
      </c>
      <c r="J2305" s="3" t="s">
        <v>507</v>
      </c>
      <c r="K2305" t="s">
        <v>1188</v>
      </c>
      <c r="L2305" t="s">
        <v>2902</v>
      </c>
      <c r="M2305" s="3" t="s">
        <v>642</v>
      </c>
      <c r="N2305" t="s">
        <v>822</v>
      </c>
      <c r="O2305" t="s">
        <v>2464</v>
      </c>
    </row>
    <row r="2306" spans="2:15" ht="18" hidden="1" x14ac:dyDescent="0.45">
      <c r="B2306" s="5" t="str">
        <f t="shared" si="70"/>
        <v>00007-00017-00005-00001</v>
      </c>
      <c r="C2306" s="5" t="str">
        <f t="shared" si="71"/>
        <v>自転車 Track チームスプリント（男子） 男子/135歳未満</v>
      </c>
      <c r="D2306" s="3" t="s">
        <v>518</v>
      </c>
      <c r="E2306" t="s">
        <v>1184</v>
      </c>
      <c r="F2306" t="s">
        <v>2898</v>
      </c>
      <c r="G2306" s="3" t="s">
        <v>624</v>
      </c>
      <c r="H2306" t="s">
        <v>1185</v>
      </c>
      <c r="I2306" t="s">
        <v>2899</v>
      </c>
      <c r="J2306" s="3" t="s">
        <v>514</v>
      </c>
      <c r="K2306" t="s">
        <v>1189</v>
      </c>
      <c r="L2306" t="s">
        <v>2903</v>
      </c>
      <c r="M2306" s="3" t="s">
        <v>498</v>
      </c>
      <c r="N2306" t="s">
        <v>1190</v>
      </c>
      <c r="O2306" t="s">
        <v>2904</v>
      </c>
    </row>
    <row r="2307" spans="2:15" ht="18" hidden="1" x14ac:dyDescent="0.45">
      <c r="B2307" s="5" t="str">
        <f t="shared" ref="B2307:B2370" si="72">CONCATENATE(D2307,"-",G2307,"-",J2307,"-",M2307)</f>
        <v>00007-00017-00005-00002</v>
      </c>
      <c r="C2307" s="5" t="str">
        <f t="shared" ref="C2307:C2370" si="73">_xlfn.CONCAT(E2307," ",I2307," ",K2307," ",N2307)</f>
        <v>自転車 Track チームスプリント（男子） 男子/135歳以上</v>
      </c>
      <c r="D2307" s="3" t="s">
        <v>518</v>
      </c>
      <c r="E2307" t="s">
        <v>1184</v>
      </c>
      <c r="F2307" t="s">
        <v>2898</v>
      </c>
      <c r="G2307" s="3" t="s">
        <v>624</v>
      </c>
      <c r="H2307" t="s">
        <v>1185</v>
      </c>
      <c r="I2307" t="s">
        <v>2899</v>
      </c>
      <c r="J2307" s="3" t="s">
        <v>514</v>
      </c>
      <c r="K2307" t="s">
        <v>1189</v>
      </c>
      <c r="L2307" t="s">
        <v>2903</v>
      </c>
      <c r="M2307" s="3" t="s">
        <v>503</v>
      </c>
      <c r="N2307" t="s">
        <v>1191</v>
      </c>
      <c r="O2307" t="s">
        <v>2905</v>
      </c>
    </row>
    <row r="2308" spans="2:15" ht="18" hidden="1" x14ac:dyDescent="0.45">
      <c r="B2308" s="5" t="str">
        <f t="shared" si="72"/>
        <v>00007-00017-00006-00001</v>
      </c>
      <c r="C2308" s="5" t="str">
        <f t="shared" si="73"/>
        <v>自転車 Track チームスプリント（女子） 女子/95歳未満</v>
      </c>
      <c r="D2308" s="3" t="s">
        <v>518</v>
      </c>
      <c r="E2308" t="s">
        <v>1184</v>
      </c>
      <c r="F2308" t="s">
        <v>2898</v>
      </c>
      <c r="G2308" s="3" t="s">
        <v>624</v>
      </c>
      <c r="H2308" t="s">
        <v>1185</v>
      </c>
      <c r="I2308" t="s">
        <v>2899</v>
      </c>
      <c r="J2308" s="3" t="s">
        <v>516</v>
      </c>
      <c r="K2308" t="s">
        <v>1192</v>
      </c>
      <c r="L2308" t="s">
        <v>2906</v>
      </c>
      <c r="M2308" s="3" t="s">
        <v>498</v>
      </c>
      <c r="N2308" t="s">
        <v>1193</v>
      </c>
      <c r="O2308" t="s">
        <v>2907</v>
      </c>
    </row>
    <row r="2309" spans="2:15" ht="18" hidden="1" x14ac:dyDescent="0.45">
      <c r="B2309" s="5" t="str">
        <f t="shared" si="72"/>
        <v>00007-00017-00006-00002</v>
      </c>
      <c r="C2309" s="5" t="str">
        <f t="shared" si="73"/>
        <v>自転車 Track チームスプリント（女子） 女子/95歳以上</v>
      </c>
      <c r="D2309" s="3" t="s">
        <v>518</v>
      </c>
      <c r="E2309" t="s">
        <v>1184</v>
      </c>
      <c r="F2309" t="s">
        <v>2898</v>
      </c>
      <c r="G2309" s="3" t="s">
        <v>624</v>
      </c>
      <c r="H2309" t="s">
        <v>1185</v>
      </c>
      <c r="I2309" t="s">
        <v>2899</v>
      </c>
      <c r="J2309" s="3" t="s">
        <v>516</v>
      </c>
      <c r="K2309" t="s">
        <v>1192</v>
      </c>
      <c r="L2309" t="s">
        <v>2906</v>
      </c>
      <c r="M2309" s="3" t="s">
        <v>503</v>
      </c>
      <c r="N2309" t="s">
        <v>1194</v>
      </c>
      <c r="O2309" t="s">
        <v>2908</v>
      </c>
    </row>
    <row r="2310" spans="2:15" ht="18" hidden="1" x14ac:dyDescent="0.45">
      <c r="B2310" s="5" t="str">
        <f t="shared" si="72"/>
        <v>00007-00017-00007-00001</v>
      </c>
      <c r="C2310" s="5" t="str">
        <f t="shared" si="73"/>
        <v>自転車 Track タイムトライアル（パラ・コンペティションクラス） 男子/B</v>
      </c>
      <c r="D2310" s="3" t="s">
        <v>518</v>
      </c>
      <c r="E2310" t="s">
        <v>1184</v>
      </c>
      <c r="F2310" t="s">
        <v>2898</v>
      </c>
      <c r="G2310" s="3" t="s">
        <v>624</v>
      </c>
      <c r="H2310" t="s">
        <v>1185</v>
      </c>
      <c r="I2310" t="s">
        <v>2899</v>
      </c>
      <c r="J2310" s="3" t="s">
        <v>518</v>
      </c>
      <c r="K2310" t="s">
        <v>1195</v>
      </c>
      <c r="L2310" t="s">
        <v>2909</v>
      </c>
      <c r="M2310" s="3" t="s">
        <v>498</v>
      </c>
      <c r="N2310" t="s">
        <v>1196</v>
      </c>
      <c r="O2310" t="s">
        <v>2910</v>
      </c>
    </row>
    <row r="2311" spans="2:15" ht="18" hidden="1" x14ac:dyDescent="0.45">
      <c r="B2311" s="5" t="str">
        <f t="shared" si="72"/>
        <v>00007-00017-00007-00002</v>
      </c>
      <c r="C2311" s="5" t="str">
        <f t="shared" si="73"/>
        <v>自転車 Track タイムトライアル（パラ・コンペティションクラス） 男子/C1</v>
      </c>
      <c r="D2311" s="3" t="s">
        <v>518</v>
      </c>
      <c r="E2311" t="s">
        <v>1184</v>
      </c>
      <c r="F2311" t="s">
        <v>2898</v>
      </c>
      <c r="G2311" s="3" t="s">
        <v>624</v>
      </c>
      <c r="H2311" t="s">
        <v>1185</v>
      </c>
      <c r="I2311" t="s">
        <v>2899</v>
      </c>
      <c r="J2311" s="3" t="s">
        <v>518</v>
      </c>
      <c r="K2311" t="s">
        <v>1195</v>
      </c>
      <c r="L2311" t="s">
        <v>2909</v>
      </c>
      <c r="M2311" s="3" t="s">
        <v>503</v>
      </c>
      <c r="N2311" t="s">
        <v>1197</v>
      </c>
      <c r="O2311" t="s">
        <v>2911</v>
      </c>
    </row>
    <row r="2312" spans="2:15" ht="18" hidden="1" x14ac:dyDescent="0.45">
      <c r="B2312" s="5" t="str">
        <f t="shared" si="72"/>
        <v>00007-00017-00007-00003</v>
      </c>
      <c r="C2312" s="5" t="str">
        <f t="shared" si="73"/>
        <v>自転車 Track タイムトライアル（パラ・コンペティションクラス） 男子/C2</v>
      </c>
      <c r="D2312" s="3" t="s">
        <v>518</v>
      </c>
      <c r="E2312" t="s">
        <v>1184</v>
      </c>
      <c r="F2312" t="s">
        <v>2898</v>
      </c>
      <c r="G2312" s="3" t="s">
        <v>624</v>
      </c>
      <c r="H2312" t="s">
        <v>1185</v>
      </c>
      <c r="I2312" t="s">
        <v>2899</v>
      </c>
      <c r="J2312" s="3" t="s">
        <v>518</v>
      </c>
      <c r="K2312" t="s">
        <v>1195</v>
      </c>
      <c r="L2312" t="s">
        <v>2909</v>
      </c>
      <c r="M2312" s="3" t="s">
        <v>505</v>
      </c>
      <c r="N2312" t="s">
        <v>1198</v>
      </c>
      <c r="O2312" t="s">
        <v>2912</v>
      </c>
    </row>
    <row r="2313" spans="2:15" ht="18" hidden="1" x14ac:dyDescent="0.45">
      <c r="B2313" s="5" t="str">
        <f t="shared" si="72"/>
        <v>00007-00017-00007-00004</v>
      </c>
      <c r="C2313" s="5" t="str">
        <f t="shared" si="73"/>
        <v>自転車 Track タイムトライアル（パラ・コンペティションクラス） 男子/C3</v>
      </c>
      <c r="D2313" s="3" t="s">
        <v>518</v>
      </c>
      <c r="E2313" t="s">
        <v>1184</v>
      </c>
      <c r="F2313" t="s">
        <v>2898</v>
      </c>
      <c r="G2313" s="3" t="s">
        <v>624</v>
      </c>
      <c r="H2313" t="s">
        <v>1185</v>
      </c>
      <c r="I2313" t="s">
        <v>2899</v>
      </c>
      <c r="J2313" s="3" t="s">
        <v>518</v>
      </c>
      <c r="K2313" t="s">
        <v>1195</v>
      </c>
      <c r="L2313" t="s">
        <v>2909</v>
      </c>
      <c r="M2313" s="3" t="s">
        <v>507</v>
      </c>
      <c r="N2313" t="s">
        <v>1199</v>
      </c>
      <c r="O2313" t="s">
        <v>2913</v>
      </c>
    </row>
    <row r="2314" spans="2:15" ht="18" hidden="1" x14ac:dyDescent="0.45">
      <c r="B2314" s="5" t="str">
        <f t="shared" si="72"/>
        <v>00007-00017-00007-00005</v>
      </c>
      <c r="C2314" s="5" t="str">
        <f t="shared" si="73"/>
        <v>自転車 Track タイムトライアル（パラ・コンペティションクラス） 男子/C4</v>
      </c>
      <c r="D2314" s="3" t="s">
        <v>518</v>
      </c>
      <c r="E2314" t="s">
        <v>1184</v>
      </c>
      <c r="F2314" t="s">
        <v>2898</v>
      </c>
      <c r="G2314" s="3" t="s">
        <v>624</v>
      </c>
      <c r="H2314" t="s">
        <v>1185</v>
      </c>
      <c r="I2314" t="s">
        <v>2899</v>
      </c>
      <c r="J2314" s="3" t="s">
        <v>518</v>
      </c>
      <c r="K2314" t="s">
        <v>1195</v>
      </c>
      <c r="L2314" t="s">
        <v>2909</v>
      </c>
      <c r="M2314" s="3" t="s">
        <v>514</v>
      </c>
      <c r="N2314" t="s">
        <v>1200</v>
      </c>
      <c r="O2314" t="s">
        <v>2914</v>
      </c>
    </row>
    <row r="2315" spans="2:15" ht="18" hidden="1" x14ac:dyDescent="0.45">
      <c r="B2315" s="5" t="str">
        <f t="shared" si="72"/>
        <v>00007-00017-00007-00006</v>
      </c>
      <c r="C2315" s="5" t="str">
        <f t="shared" si="73"/>
        <v>自転車 Track タイムトライアル（パラ・コンペティションクラス） 男子/C5</v>
      </c>
      <c r="D2315" s="3" t="s">
        <v>518</v>
      </c>
      <c r="E2315" t="s">
        <v>1184</v>
      </c>
      <c r="F2315" t="s">
        <v>2898</v>
      </c>
      <c r="G2315" s="3" t="s">
        <v>624</v>
      </c>
      <c r="H2315" t="s">
        <v>1185</v>
      </c>
      <c r="I2315" t="s">
        <v>2899</v>
      </c>
      <c r="J2315" s="3" t="s">
        <v>518</v>
      </c>
      <c r="K2315" t="s">
        <v>1195</v>
      </c>
      <c r="L2315" t="s">
        <v>2909</v>
      </c>
      <c r="M2315" s="3" t="s">
        <v>516</v>
      </c>
      <c r="N2315" t="s">
        <v>1201</v>
      </c>
      <c r="O2315" t="s">
        <v>2915</v>
      </c>
    </row>
    <row r="2316" spans="2:15" ht="18" hidden="1" x14ac:dyDescent="0.45">
      <c r="B2316" s="5" t="str">
        <f t="shared" si="72"/>
        <v>00007-00017-00007-00007</v>
      </c>
      <c r="C2316" s="5" t="str">
        <f t="shared" si="73"/>
        <v>自転車 Track タイムトライアル（パラ・コンペティションクラス） 女子/B</v>
      </c>
      <c r="D2316" s="3" t="s">
        <v>518</v>
      </c>
      <c r="E2316" t="s">
        <v>1184</v>
      </c>
      <c r="F2316" t="s">
        <v>2898</v>
      </c>
      <c r="G2316" s="3" t="s">
        <v>624</v>
      </c>
      <c r="H2316" t="s">
        <v>1185</v>
      </c>
      <c r="I2316" t="s">
        <v>2899</v>
      </c>
      <c r="J2316" s="3" t="s">
        <v>518</v>
      </c>
      <c r="K2316" t="s">
        <v>1195</v>
      </c>
      <c r="L2316" t="s">
        <v>2909</v>
      </c>
      <c r="M2316" s="3" t="s">
        <v>518</v>
      </c>
      <c r="N2316" t="s">
        <v>1202</v>
      </c>
      <c r="O2316" t="s">
        <v>2916</v>
      </c>
    </row>
    <row r="2317" spans="2:15" ht="18" hidden="1" x14ac:dyDescent="0.45">
      <c r="B2317" s="5" t="str">
        <f t="shared" si="72"/>
        <v>00007-00017-00007-00008</v>
      </c>
      <c r="C2317" s="5" t="str">
        <f t="shared" si="73"/>
        <v>自転車 Track タイムトライアル（パラ・コンペティションクラス） 女子/C1</v>
      </c>
      <c r="D2317" s="3" t="s">
        <v>518</v>
      </c>
      <c r="E2317" t="s">
        <v>1184</v>
      </c>
      <c r="F2317" t="s">
        <v>2898</v>
      </c>
      <c r="G2317" s="3" t="s">
        <v>624</v>
      </c>
      <c r="H2317" t="s">
        <v>1185</v>
      </c>
      <c r="I2317" t="s">
        <v>2899</v>
      </c>
      <c r="J2317" s="3" t="s">
        <v>518</v>
      </c>
      <c r="K2317" t="s">
        <v>1195</v>
      </c>
      <c r="L2317" t="s">
        <v>2909</v>
      </c>
      <c r="M2317" s="3" t="s">
        <v>520</v>
      </c>
      <c r="N2317" t="s">
        <v>1203</v>
      </c>
      <c r="O2317" t="s">
        <v>2917</v>
      </c>
    </row>
    <row r="2318" spans="2:15" ht="18" hidden="1" x14ac:dyDescent="0.45">
      <c r="B2318" s="5" t="str">
        <f t="shared" si="72"/>
        <v>00007-00017-00007-00009</v>
      </c>
      <c r="C2318" s="5" t="str">
        <f t="shared" si="73"/>
        <v>自転車 Track タイムトライアル（パラ・コンペティションクラス） 女子/C2</v>
      </c>
      <c r="D2318" s="3" t="s">
        <v>518</v>
      </c>
      <c r="E2318" t="s">
        <v>1184</v>
      </c>
      <c r="F2318" t="s">
        <v>2898</v>
      </c>
      <c r="G2318" s="3" t="s">
        <v>624</v>
      </c>
      <c r="H2318" t="s">
        <v>1185</v>
      </c>
      <c r="I2318" t="s">
        <v>2899</v>
      </c>
      <c r="J2318" s="3" t="s">
        <v>518</v>
      </c>
      <c r="K2318" t="s">
        <v>1195</v>
      </c>
      <c r="L2318" t="s">
        <v>2909</v>
      </c>
      <c r="M2318" s="3" t="s">
        <v>531</v>
      </c>
      <c r="N2318" t="s">
        <v>1204</v>
      </c>
      <c r="O2318" t="s">
        <v>2918</v>
      </c>
    </row>
    <row r="2319" spans="2:15" ht="18" hidden="1" x14ac:dyDescent="0.45">
      <c r="B2319" s="5" t="str">
        <f t="shared" si="72"/>
        <v>00007-00017-00007-00010</v>
      </c>
      <c r="C2319" s="5" t="str">
        <f t="shared" si="73"/>
        <v>自転車 Track タイムトライアル（パラ・コンペティションクラス） 女子/C3</v>
      </c>
      <c r="D2319" s="3" t="s">
        <v>518</v>
      </c>
      <c r="E2319" t="s">
        <v>1184</v>
      </c>
      <c r="F2319" t="s">
        <v>2898</v>
      </c>
      <c r="G2319" s="3" t="s">
        <v>624</v>
      </c>
      <c r="H2319" t="s">
        <v>1185</v>
      </c>
      <c r="I2319" t="s">
        <v>2899</v>
      </c>
      <c r="J2319" s="3" t="s">
        <v>518</v>
      </c>
      <c r="K2319" t="s">
        <v>1195</v>
      </c>
      <c r="L2319" t="s">
        <v>2909</v>
      </c>
      <c r="M2319" s="3" t="s">
        <v>533</v>
      </c>
      <c r="N2319" t="s">
        <v>1205</v>
      </c>
      <c r="O2319" t="s">
        <v>2919</v>
      </c>
    </row>
    <row r="2320" spans="2:15" ht="18" hidden="1" x14ac:dyDescent="0.45">
      <c r="B2320" s="5" t="str">
        <f t="shared" si="72"/>
        <v>00007-00017-00007-00011</v>
      </c>
      <c r="C2320" s="5" t="str">
        <f t="shared" si="73"/>
        <v>自転車 Track タイムトライアル（パラ・コンペティションクラス） 女子/C4</v>
      </c>
      <c r="D2320" s="3" t="s">
        <v>518</v>
      </c>
      <c r="E2320" t="s">
        <v>1184</v>
      </c>
      <c r="F2320" t="s">
        <v>2898</v>
      </c>
      <c r="G2320" s="3" t="s">
        <v>624</v>
      </c>
      <c r="H2320" t="s">
        <v>1185</v>
      </c>
      <c r="I2320" t="s">
        <v>2899</v>
      </c>
      <c r="J2320" s="3" t="s">
        <v>518</v>
      </c>
      <c r="K2320" t="s">
        <v>1195</v>
      </c>
      <c r="L2320" t="s">
        <v>2909</v>
      </c>
      <c r="M2320" s="3" t="s">
        <v>535</v>
      </c>
      <c r="N2320" t="s">
        <v>1206</v>
      </c>
      <c r="O2320" t="s">
        <v>2920</v>
      </c>
    </row>
    <row r="2321" spans="2:15" ht="18" hidden="1" x14ac:dyDescent="0.45">
      <c r="B2321" s="5" t="str">
        <f t="shared" si="72"/>
        <v>00007-00017-00007-00012</v>
      </c>
      <c r="C2321" s="5" t="str">
        <f t="shared" si="73"/>
        <v>自転車 Track タイムトライアル（パラ・コンペティションクラス） 女子/C5</v>
      </c>
      <c r="D2321" s="3" t="s">
        <v>518</v>
      </c>
      <c r="E2321" t="s">
        <v>1184</v>
      </c>
      <c r="F2321" t="s">
        <v>2898</v>
      </c>
      <c r="G2321" s="3" t="s">
        <v>624</v>
      </c>
      <c r="H2321" t="s">
        <v>1185</v>
      </c>
      <c r="I2321" t="s">
        <v>2899</v>
      </c>
      <c r="J2321" s="3" t="s">
        <v>518</v>
      </c>
      <c r="K2321" t="s">
        <v>1195</v>
      </c>
      <c r="L2321" t="s">
        <v>2909</v>
      </c>
      <c r="M2321" s="3" t="s">
        <v>537</v>
      </c>
      <c r="N2321" t="s">
        <v>1207</v>
      </c>
      <c r="O2321" t="s">
        <v>2921</v>
      </c>
    </row>
    <row r="2322" spans="2:15" ht="18" hidden="1" x14ac:dyDescent="0.45">
      <c r="B2322" s="5" t="str">
        <f t="shared" si="72"/>
        <v>00007-00017-00008-00001</v>
      </c>
      <c r="C2322" s="5" t="str">
        <f t="shared" si="73"/>
        <v>自転車 Track タンデムスプリント（パラ・コンペティションクラス） 男子/B</v>
      </c>
      <c r="D2322" s="3" t="s">
        <v>518</v>
      </c>
      <c r="E2322" t="s">
        <v>1184</v>
      </c>
      <c r="F2322" t="s">
        <v>2898</v>
      </c>
      <c r="G2322" s="3" t="s">
        <v>624</v>
      </c>
      <c r="H2322" t="s">
        <v>1185</v>
      </c>
      <c r="I2322" t="s">
        <v>2899</v>
      </c>
      <c r="J2322" s="3" t="s">
        <v>520</v>
      </c>
      <c r="K2322" t="s">
        <v>1208</v>
      </c>
      <c r="L2322" t="s">
        <v>2922</v>
      </c>
      <c r="M2322" s="3" t="s">
        <v>498</v>
      </c>
      <c r="N2322" t="s">
        <v>1196</v>
      </c>
      <c r="O2322" t="s">
        <v>2910</v>
      </c>
    </row>
    <row r="2323" spans="2:15" ht="18" hidden="1" x14ac:dyDescent="0.45">
      <c r="B2323" s="5" t="str">
        <f t="shared" si="72"/>
        <v>00007-00017-00008-00002</v>
      </c>
      <c r="C2323" s="5" t="str">
        <f t="shared" si="73"/>
        <v>自転車 Track タンデムスプリント（パラ・コンペティションクラス） 女子/B</v>
      </c>
      <c r="D2323" s="3" t="s">
        <v>518</v>
      </c>
      <c r="E2323" t="s">
        <v>1184</v>
      </c>
      <c r="F2323" t="s">
        <v>2898</v>
      </c>
      <c r="G2323" s="3" t="s">
        <v>624</v>
      </c>
      <c r="H2323" t="s">
        <v>1185</v>
      </c>
      <c r="I2323" t="s">
        <v>2899</v>
      </c>
      <c r="J2323" s="3" t="s">
        <v>520</v>
      </c>
      <c r="K2323" t="s">
        <v>1208</v>
      </c>
      <c r="L2323" t="s">
        <v>2922</v>
      </c>
      <c r="M2323" s="3" t="s">
        <v>503</v>
      </c>
      <c r="N2323" t="s">
        <v>1202</v>
      </c>
      <c r="O2323" t="s">
        <v>2916</v>
      </c>
    </row>
    <row r="2324" spans="2:15" ht="18" hidden="1" x14ac:dyDescent="0.45">
      <c r="B2324" s="5" t="str">
        <f t="shared" si="72"/>
        <v>00007-00017-00009-00001</v>
      </c>
      <c r="C2324" s="5" t="str">
        <f t="shared" si="73"/>
        <v>自転車 Track 個人追抜競走（パラ・コンペティションクラス） 男子/B</v>
      </c>
      <c r="D2324" s="3" t="s">
        <v>518</v>
      </c>
      <c r="E2324" t="s">
        <v>1184</v>
      </c>
      <c r="F2324" t="s">
        <v>2898</v>
      </c>
      <c r="G2324" s="3" t="s">
        <v>624</v>
      </c>
      <c r="H2324" t="s">
        <v>1185</v>
      </c>
      <c r="I2324" t="s">
        <v>2899</v>
      </c>
      <c r="J2324" s="3" t="s">
        <v>531</v>
      </c>
      <c r="K2324" t="s">
        <v>1209</v>
      </c>
      <c r="L2324" t="s">
        <v>2923</v>
      </c>
      <c r="M2324" s="3" t="s">
        <v>498</v>
      </c>
      <c r="N2324" t="s">
        <v>1196</v>
      </c>
      <c r="O2324" t="s">
        <v>2910</v>
      </c>
    </row>
    <row r="2325" spans="2:15" ht="18" hidden="1" x14ac:dyDescent="0.45">
      <c r="B2325" s="5" t="str">
        <f t="shared" si="72"/>
        <v>00007-00017-00009-00002</v>
      </c>
      <c r="C2325" s="5" t="str">
        <f t="shared" si="73"/>
        <v>自転車 Track 個人追抜競走（パラ・コンペティションクラス） 男子/C1</v>
      </c>
      <c r="D2325" s="3" t="s">
        <v>518</v>
      </c>
      <c r="E2325" t="s">
        <v>1184</v>
      </c>
      <c r="F2325" t="s">
        <v>2898</v>
      </c>
      <c r="G2325" s="3" t="s">
        <v>624</v>
      </c>
      <c r="H2325" t="s">
        <v>1185</v>
      </c>
      <c r="I2325" t="s">
        <v>2899</v>
      </c>
      <c r="J2325" s="3" t="s">
        <v>531</v>
      </c>
      <c r="K2325" t="s">
        <v>1209</v>
      </c>
      <c r="L2325" t="s">
        <v>2923</v>
      </c>
      <c r="M2325" s="3" t="s">
        <v>503</v>
      </c>
      <c r="N2325" t="s">
        <v>1197</v>
      </c>
      <c r="O2325" t="s">
        <v>2911</v>
      </c>
    </row>
    <row r="2326" spans="2:15" ht="18" hidden="1" x14ac:dyDescent="0.45">
      <c r="B2326" s="5" t="str">
        <f t="shared" si="72"/>
        <v>00007-00017-00009-00003</v>
      </c>
      <c r="C2326" s="5" t="str">
        <f t="shared" si="73"/>
        <v>自転車 Track 個人追抜競走（パラ・コンペティションクラス） 男子/C2</v>
      </c>
      <c r="D2326" s="3" t="s">
        <v>518</v>
      </c>
      <c r="E2326" t="s">
        <v>1184</v>
      </c>
      <c r="F2326" t="s">
        <v>2898</v>
      </c>
      <c r="G2326" s="3" t="s">
        <v>624</v>
      </c>
      <c r="H2326" t="s">
        <v>1185</v>
      </c>
      <c r="I2326" t="s">
        <v>2899</v>
      </c>
      <c r="J2326" s="3" t="s">
        <v>531</v>
      </c>
      <c r="K2326" t="s">
        <v>1209</v>
      </c>
      <c r="L2326" t="s">
        <v>2923</v>
      </c>
      <c r="M2326" s="3" t="s">
        <v>505</v>
      </c>
      <c r="N2326" t="s">
        <v>1198</v>
      </c>
      <c r="O2326" t="s">
        <v>2912</v>
      </c>
    </row>
    <row r="2327" spans="2:15" ht="18" hidden="1" x14ac:dyDescent="0.45">
      <c r="B2327" s="5" t="str">
        <f t="shared" si="72"/>
        <v>00007-00017-00009-00004</v>
      </c>
      <c r="C2327" s="5" t="str">
        <f t="shared" si="73"/>
        <v>自転車 Track 個人追抜競走（パラ・コンペティションクラス） 男子/C3</v>
      </c>
      <c r="D2327" s="3" t="s">
        <v>518</v>
      </c>
      <c r="E2327" t="s">
        <v>1184</v>
      </c>
      <c r="F2327" t="s">
        <v>2898</v>
      </c>
      <c r="G2327" s="3" t="s">
        <v>624</v>
      </c>
      <c r="H2327" t="s">
        <v>1185</v>
      </c>
      <c r="I2327" t="s">
        <v>2899</v>
      </c>
      <c r="J2327" s="3" t="s">
        <v>531</v>
      </c>
      <c r="K2327" t="s">
        <v>1209</v>
      </c>
      <c r="L2327" t="s">
        <v>2923</v>
      </c>
      <c r="M2327" s="3" t="s">
        <v>507</v>
      </c>
      <c r="N2327" t="s">
        <v>1199</v>
      </c>
      <c r="O2327" t="s">
        <v>2913</v>
      </c>
    </row>
    <row r="2328" spans="2:15" ht="18" hidden="1" x14ac:dyDescent="0.45">
      <c r="B2328" s="5" t="str">
        <f t="shared" si="72"/>
        <v>00007-00017-00009-00005</v>
      </c>
      <c r="C2328" s="5" t="str">
        <f t="shared" si="73"/>
        <v>自転車 Track 個人追抜競走（パラ・コンペティションクラス） 男子/C4</v>
      </c>
      <c r="D2328" s="3" t="s">
        <v>518</v>
      </c>
      <c r="E2328" t="s">
        <v>1184</v>
      </c>
      <c r="F2328" t="s">
        <v>2898</v>
      </c>
      <c r="G2328" s="3" t="s">
        <v>624</v>
      </c>
      <c r="H2328" t="s">
        <v>1185</v>
      </c>
      <c r="I2328" t="s">
        <v>2899</v>
      </c>
      <c r="J2328" s="3" t="s">
        <v>531</v>
      </c>
      <c r="K2328" t="s">
        <v>1209</v>
      </c>
      <c r="L2328" t="s">
        <v>2923</v>
      </c>
      <c r="M2328" s="3" t="s">
        <v>514</v>
      </c>
      <c r="N2328" t="s">
        <v>1200</v>
      </c>
      <c r="O2328" t="s">
        <v>2914</v>
      </c>
    </row>
    <row r="2329" spans="2:15" ht="18" hidden="1" x14ac:dyDescent="0.45">
      <c r="B2329" s="5" t="str">
        <f t="shared" si="72"/>
        <v>00007-00017-00009-00006</v>
      </c>
      <c r="C2329" s="5" t="str">
        <f t="shared" si="73"/>
        <v>自転車 Track 個人追抜競走（パラ・コンペティションクラス） 男子/C5</v>
      </c>
      <c r="D2329" s="3" t="s">
        <v>518</v>
      </c>
      <c r="E2329" t="s">
        <v>1184</v>
      </c>
      <c r="F2329" t="s">
        <v>2898</v>
      </c>
      <c r="G2329" s="3" t="s">
        <v>624</v>
      </c>
      <c r="H2329" t="s">
        <v>1185</v>
      </c>
      <c r="I2329" t="s">
        <v>2899</v>
      </c>
      <c r="J2329" s="3" t="s">
        <v>531</v>
      </c>
      <c r="K2329" t="s">
        <v>1209</v>
      </c>
      <c r="L2329" t="s">
        <v>2923</v>
      </c>
      <c r="M2329" s="3" t="s">
        <v>516</v>
      </c>
      <c r="N2329" t="s">
        <v>1201</v>
      </c>
      <c r="O2329" t="s">
        <v>2915</v>
      </c>
    </row>
    <row r="2330" spans="2:15" ht="18" hidden="1" x14ac:dyDescent="0.45">
      <c r="B2330" s="5" t="str">
        <f t="shared" si="72"/>
        <v>00007-00017-00009-00007</v>
      </c>
      <c r="C2330" s="5" t="str">
        <f t="shared" si="73"/>
        <v>自転車 Track 個人追抜競走（パラ・コンペティションクラス） 女子/B</v>
      </c>
      <c r="D2330" s="3" t="s">
        <v>518</v>
      </c>
      <c r="E2330" t="s">
        <v>1184</v>
      </c>
      <c r="F2330" t="s">
        <v>2898</v>
      </c>
      <c r="G2330" s="3" t="s">
        <v>624</v>
      </c>
      <c r="H2330" t="s">
        <v>1185</v>
      </c>
      <c r="I2330" t="s">
        <v>2899</v>
      </c>
      <c r="J2330" s="3" t="s">
        <v>531</v>
      </c>
      <c r="K2330" t="s">
        <v>1209</v>
      </c>
      <c r="L2330" t="s">
        <v>2923</v>
      </c>
      <c r="M2330" s="3" t="s">
        <v>518</v>
      </c>
      <c r="N2330" t="s">
        <v>1202</v>
      </c>
      <c r="O2330" t="s">
        <v>2916</v>
      </c>
    </row>
    <row r="2331" spans="2:15" ht="18" hidden="1" x14ac:dyDescent="0.45">
      <c r="B2331" s="5" t="str">
        <f t="shared" si="72"/>
        <v>00007-00017-00009-00008</v>
      </c>
      <c r="C2331" s="5" t="str">
        <f t="shared" si="73"/>
        <v>自転車 Track 個人追抜競走（パラ・コンペティションクラス） 女子/C1</v>
      </c>
      <c r="D2331" s="3" t="s">
        <v>518</v>
      </c>
      <c r="E2331" t="s">
        <v>1184</v>
      </c>
      <c r="F2331" t="s">
        <v>2898</v>
      </c>
      <c r="G2331" s="3" t="s">
        <v>624</v>
      </c>
      <c r="H2331" t="s">
        <v>1185</v>
      </c>
      <c r="I2331" t="s">
        <v>2899</v>
      </c>
      <c r="J2331" s="3" t="s">
        <v>531</v>
      </c>
      <c r="K2331" t="s">
        <v>1209</v>
      </c>
      <c r="L2331" t="s">
        <v>2923</v>
      </c>
      <c r="M2331" s="3" t="s">
        <v>520</v>
      </c>
      <c r="N2331" t="s">
        <v>1203</v>
      </c>
      <c r="O2331" t="s">
        <v>2917</v>
      </c>
    </row>
    <row r="2332" spans="2:15" ht="18" hidden="1" x14ac:dyDescent="0.45">
      <c r="B2332" s="5" t="str">
        <f t="shared" si="72"/>
        <v>00007-00017-00009-00009</v>
      </c>
      <c r="C2332" s="5" t="str">
        <f t="shared" si="73"/>
        <v>自転車 Track 個人追抜競走（パラ・コンペティションクラス） 女子/C2</v>
      </c>
      <c r="D2332" s="3" t="s">
        <v>518</v>
      </c>
      <c r="E2332" t="s">
        <v>1184</v>
      </c>
      <c r="F2332" t="s">
        <v>2898</v>
      </c>
      <c r="G2332" s="3" t="s">
        <v>624</v>
      </c>
      <c r="H2332" t="s">
        <v>1185</v>
      </c>
      <c r="I2332" t="s">
        <v>2899</v>
      </c>
      <c r="J2332" s="3" t="s">
        <v>531</v>
      </c>
      <c r="K2332" t="s">
        <v>1209</v>
      </c>
      <c r="L2332" t="s">
        <v>2923</v>
      </c>
      <c r="M2332" s="3" t="s">
        <v>531</v>
      </c>
      <c r="N2332" t="s">
        <v>1204</v>
      </c>
      <c r="O2332" t="s">
        <v>2918</v>
      </c>
    </row>
    <row r="2333" spans="2:15" ht="18" hidden="1" x14ac:dyDescent="0.45">
      <c r="B2333" s="5" t="str">
        <f t="shared" si="72"/>
        <v>00007-00017-00009-00010</v>
      </c>
      <c r="C2333" s="5" t="str">
        <f t="shared" si="73"/>
        <v>自転車 Track 個人追抜競走（パラ・コンペティションクラス） 女子/C3</v>
      </c>
      <c r="D2333" s="3" t="s">
        <v>518</v>
      </c>
      <c r="E2333" t="s">
        <v>1184</v>
      </c>
      <c r="F2333" t="s">
        <v>2898</v>
      </c>
      <c r="G2333" s="3" t="s">
        <v>624</v>
      </c>
      <c r="H2333" t="s">
        <v>1185</v>
      </c>
      <c r="I2333" t="s">
        <v>2899</v>
      </c>
      <c r="J2333" s="3" t="s">
        <v>531</v>
      </c>
      <c r="K2333" t="s">
        <v>1209</v>
      </c>
      <c r="L2333" t="s">
        <v>2923</v>
      </c>
      <c r="M2333" s="3" t="s">
        <v>533</v>
      </c>
      <c r="N2333" t="s">
        <v>1205</v>
      </c>
      <c r="O2333" t="s">
        <v>2919</v>
      </c>
    </row>
    <row r="2334" spans="2:15" ht="18" hidden="1" x14ac:dyDescent="0.45">
      <c r="B2334" s="5" t="str">
        <f t="shared" si="72"/>
        <v>00007-00017-00009-00011</v>
      </c>
      <c r="C2334" s="5" t="str">
        <f t="shared" si="73"/>
        <v>自転車 Track 個人追抜競走（パラ・コンペティションクラス） 女子/C4</v>
      </c>
      <c r="D2334" s="3" t="s">
        <v>518</v>
      </c>
      <c r="E2334" t="s">
        <v>1184</v>
      </c>
      <c r="F2334" t="s">
        <v>2898</v>
      </c>
      <c r="G2334" s="3" t="s">
        <v>624</v>
      </c>
      <c r="H2334" t="s">
        <v>1185</v>
      </c>
      <c r="I2334" t="s">
        <v>2899</v>
      </c>
      <c r="J2334" s="3" t="s">
        <v>531</v>
      </c>
      <c r="K2334" t="s">
        <v>1209</v>
      </c>
      <c r="L2334" t="s">
        <v>2923</v>
      </c>
      <c r="M2334" s="3" t="s">
        <v>535</v>
      </c>
      <c r="N2334" t="s">
        <v>1206</v>
      </c>
      <c r="O2334" t="s">
        <v>2920</v>
      </c>
    </row>
    <row r="2335" spans="2:15" ht="18" hidden="1" x14ac:dyDescent="0.45">
      <c r="B2335" s="5" t="str">
        <f t="shared" si="72"/>
        <v>00007-00017-00009-00012</v>
      </c>
      <c r="C2335" s="5" t="str">
        <f t="shared" si="73"/>
        <v>自転車 Track 個人追抜競走（パラ・コンペティションクラス） 女子/C5</v>
      </c>
      <c r="D2335" s="3" t="s">
        <v>518</v>
      </c>
      <c r="E2335" t="s">
        <v>1184</v>
      </c>
      <c r="F2335" t="s">
        <v>2898</v>
      </c>
      <c r="G2335" s="3" t="s">
        <v>624</v>
      </c>
      <c r="H2335" t="s">
        <v>1185</v>
      </c>
      <c r="I2335" t="s">
        <v>2899</v>
      </c>
      <c r="J2335" s="3" t="s">
        <v>531</v>
      </c>
      <c r="K2335" t="s">
        <v>1209</v>
      </c>
      <c r="L2335" t="s">
        <v>2923</v>
      </c>
      <c r="M2335" s="3" t="s">
        <v>537</v>
      </c>
      <c r="N2335" t="s">
        <v>1207</v>
      </c>
      <c r="O2335" t="s">
        <v>2921</v>
      </c>
    </row>
    <row r="2336" spans="2:15" ht="18" hidden="1" x14ac:dyDescent="0.45">
      <c r="B2336" s="5" t="str">
        <f t="shared" si="72"/>
        <v>00007-00017-00010-00001</v>
      </c>
      <c r="C2336" s="5" t="str">
        <f t="shared" si="73"/>
        <v>自転車 Track チームスプリント【男子】（パラ・コンペティションクラス） C1</v>
      </c>
      <c r="D2336" s="3" t="s">
        <v>518</v>
      </c>
      <c r="E2336" t="s">
        <v>1184</v>
      </c>
      <c r="F2336" t="s">
        <v>2898</v>
      </c>
      <c r="G2336" s="3" t="s">
        <v>624</v>
      </c>
      <c r="H2336" t="s">
        <v>1185</v>
      </c>
      <c r="I2336" t="s">
        <v>2899</v>
      </c>
      <c r="J2336" s="3" t="s">
        <v>533</v>
      </c>
      <c r="K2336" t="s">
        <v>1210</v>
      </c>
      <c r="L2336" t="s">
        <v>2924</v>
      </c>
      <c r="M2336" s="3" t="s">
        <v>498</v>
      </c>
      <c r="N2336" t="s">
        <v>1211</v>
      </c>
      <c r="O2336" t="s">
        <v>1211</v>
      </c>
    </row>
    <row r="2337" spans="2:15" ht="18" hidden="1" x14ac:dyDescent="0.45">
      <c r="B2337" s="5" t="str">
        <f t="shared" si="72"/>
        <v>00007-00017-00010-00002</v>
      </c>
      <c r="C2337" s="5" t="str">
        <f t="shared" si="73"/>
        <v>自転車 Track チームスプリント【男子】（パラ・コンペティションクラス） C2</v>
      </c>
      <c r="D2337" s="3" t="s">
        <v>518</v>
      </c>
      <c r="E2337" t="s">
        <v>1184</v>
      </c>
      <c r="F2337" t="s">
        <v>2898</v>
      </c>
      <c r="G2337" s="3" t="s">
        <v>624</v>
      </c>
      <c r="H2337" t="s">
        <v>1185</v>
      </c>
      <c r="I2337" t="s">
        <v>2899</v>
      </c>
      <c r="J2337" s="3" t="s">
        <v>533</v>
      </c>
      <c r="K2337" t="s">
        <v>1210</v>
      </c>
      <c r="L2337" t="s">
        <v>2924</v>
      </c>
      <c r="M2337" s="3" t="s">
        <v>503</v>
      </c>
      <c r="N2337" t="s">
        <v>1212</v>
      </c>
      <c r="O2337" t="s">
        <v>1212</v>
      </c>
    </row>
    <row r="2338" spans="2:15" ht="18" hidden="1" x14ac:dyDescent="0.45">
      <c r="B2338" s="5" t="str">
        <f t="shared" si="72"/>
        <v>00007-00017-00010-00003</v>
      </c>
      <c r="C2338" s="5" t="str">
        <f t="shared" si="73"/>
        <v>自転車 Track チームスプリント【男子】（パラ・コンペティションクラス） C3</v>
      </c>
      <c r="D2338" s="3" t="s">
        <v>518</v>
      </c>
      <c r="E2338" t="s">
        <v>1184</v>
      </c>
      <c r="F2338" t="s">
        <v>2898</v>
      </c>
      <c r="G2338" s="3" t="s">
        <v>624</v>
      </c>
      <c r="H2338" t="s">
        <v>1185</v>
      </c>
      <c r="I2338" t="s">
        <v>2899</v>
      </c>
      <c r="J2338" s="3" t="s">
        <v>533</v>
      </c>
      <c r="K2338" t="s">
        <v>1210</v>
      </c>
      <c r="L2338" t="s">
        <v>2924</v>
      </c>
      <c r="M2338" s="3" t="s">
        <v>505</v>
      </c>
      <c r="N2338" t="s">
        <v>1213</v>
      </c>
      <c r="O2338" t="s">
        <v>1213</v>
      </c>
    </row>
    <row r="2339" spans="2:15" ht="18" hidden="1" x14ac:dyDescent="0.45">
      <c r="B2339" s="5" t="str">
        <f t="shared" si="72"/>
        <v>00007-00017-00010-00004</v>
      </c>
      <c r="C2339" s="5" t="str">
        <f t="shared" si="73"/>
        <v>自転車 Track チームスプリント【男子】（パラ・コンペティションクラス） C4</v>
      </c>
      <c r="D2339" s="3" t="s">
        <v>518</v>
      </c>
      <c r="E2339" t="s">
        <v>1184</v>
      </c>
      <c r="F2339" t="s">
        <v>2898</v>
      </c>
      <c r="G2339" s="3" t="s">
        <v>624</v>
      </c>
      <c r="H2339" t="s">
        <v>1185</v>
      </c>
      <c r="I2339" t="s">
        <v>2899</v>
      </c>
      <c r="J2339" s="3" t="s">
        <v>533</v>
      </c>
      <c r="K2339" t="s">
        <v>1210</v>
      </c>
      <c r="L2339" t="s">
        <v>2924</v>
      </c>
      <c r="M2339" s="3" t="s">
        <v>507</v>
      </c>
      <c r="N2339" t="s">
        <v>1214</v>
      </c>
      <c r="O2339" t="s">
        <v>1214</v>
      </c>
    </row>
    <row r="2340" spans="2:15" ht="18" hidden="1" x14ac:dyDescent="0.45">
      <c r="B2340" s="5" t="str">
        <f t="shared" si="72"/>
        <v>00007-00017-00010-00005</v>
      </c>
      <c r="C2340" s="5" t="str">
        <f t="shared" si="73"/>
        <v>自転車 Track チームスプリント【男子】（パラ・コンペティションクラス） C5</v>
      </c>
      <c r="D2340" s="3" t="s">
        <v>518</v>
      </c>
      <c r="E2340" t="s">
        <v>1184</v>
      </c>
      <c r="F2340" t="s">
        <v>2898</v>
      </c>
      <c r="G2340" s="3" t="s">
        <v>624</v>
      </c>
      <c r="H2340" t="s">
        <v>1185</v>
      </c>
      <c r="I2340" t="s">
        <v>2899</v>
      </c>
      <c r="J2340" s="3" t="s">
        <v>533</v>
      </c>
      <c r="K2340" t="s">
        <v>1210</v>
      </c>
      <c r="L2340" t="s">
        <v>2924</v>
      </c>
      <c r="M2340" s="3" t="s">
        <v>514</v>
      </c>
      <c r="N2340" t="s">
        <v>1215</v>
      </c>
      <c r="O2340" t="s">
        <v>1215</v>
      </c>
    </row>
    <row r="2341" spans="2:15" ht="18" hidden="1" x14ac:dyDescent="0.45">
      <c r="B2341" s="5" t="str">
        <f t="shared" si="72"/>
        <v>00007-00017-00011-00001</v>
      </c>
      <c r="C2341" s="5" t="str">
        <f t="shared" si="73"/>
        <v>自転車 Track チームスプリント【女子】（パラ・コンペティションクラス） C1</v>
      </c>
      <c r="D2341" s="3" t="s">
        <v>518</v>
      </c>
      <c r="E2341" t="s">
        <v>1184</v>
      </c>
      <c r="F2341" t="s">
        <v>2898</v>
      </c>
      <c r="G2341" s="3" t="s">
        <v>624</v>
      </c>
      <c r="H2341" t="s">
        <v>1185</v>
      </c>
      <c r="I2341" t="s">
        <v>2899</v>
      </c>
      <c r="J2341" s="3" t="s">
        <v>535</v>
      </c>
      <c r="K2341" t="s">
        <v>1216</v>
      </c>
      <c r="L2341" t="s">
        <v>2925</v>
      </c>
      <c r="M2341" s="3" t="s">
        <v>498</v>
      </c>
      <c r="N2341" t="s">
        <v>1211</v>
      </c>
      <c r="O2341" t="s">
        <v>1211</v>
      </c>
    </row>
    <row r="2342" spans="2:15" ht="18" hidden="1" x14ac:dyDescent="0.45">
      <c r="B2342" s="5" t="str">
        <f t="shared" si="72"/>
        <v>00007-00017-00011-00002</v>
      </c>
      <c r="C2342" s="5" t="str">
        <f t="shared" si="73"/>
        <v>自転車 Track チームスプリント【女子】（パラ・コンペティションクラス） C2</v>
      </c>
      <c r="D2342" s="3" t="s">
        <v>518</v>
      </c>
      <c r="E2342" t="s">
        <v>1184</v>
      </c>
      <c r="F2342" t="s">
        <v>2898</v>
      </c>
      <c r="G2342" s="3" t="s">
        <v>624</v>
      </c>
      <c r="H2342" t="s">
        <v>1185</v>
      </c>
      <c r="I2342" t="s">
        <v>2899</v>
      </c>
      <c r="J2342" s="3" t="s">
        <v>535</v>
      </c>
      <c r="K2342" t="s">
        <v>1216</v>
      </c>
      <c r="L2342" t="s">
        <v>2925</v>
      </c>
      <c r="M2342" s="3" t="s">
        <v>503</v>
      </c>
      <c r="N2342" t="s">
        <v>1212</v>
      </c>
      <c r="O2342" t="s">
        <v>1212</v>
      </c>
    </row>
    <row r="2343" spans="2:15" ht="18" hidden="1" x14ac:dyDescent="0.45">
      <c r="B2343" s="5" t="str">
        <f t="shared" si="72"/>
        <v>00007-00017-00011-00003</v>
      </c>
      <c r="C2343" s="5" t="str">
        <f t="shared" si="73"/>
        <v>自転車 Track チームスプリント【女子】（パラ・コンペティションクラス） C3</v>
      </c>
      <c r="D2343" s="3" t="s">
        <v>518</v>
      </c>
      <c r="E2343" t="s">
        <v>1184</v>
      </c>
      <c r="F2343" t="s">
        <v>2898</v>
      </c>
      <c r="G2343" s="3" t="s">
        <v>624</v>
      </c>
      <c r="H2343" t="s">
        <v>1185</v>
      </c>
      <c r="I2343" t="s">
        <v>2899</v>
      </c>
      <c r="J2343" s="3" t="s">
        <v>535</v>
      </c>
      <c r="K2343" t="s">
        <v>1216</v>
      </c>
      <c r="L2343" t="s">
        <v>2925</v>
      </c>
      <c r="M2343" s="3" t="s">
        <v>505</v>
      </c>
      <c r="N2343" t="s">
        <v>1213</v>
      </c>
      <c r="O2343" t="s">
        <v>1213</v>
      </c>
    </row>
    <row r="2344" spans="2:15" ht="18" hidden="1" x14ac:dyDescent="0.45">
      <c r="B2344" s="5" t="str">
        <f t="shared" si="72"/>
        <v>00007-00017-00011-00004</v>
      </c>
      <c r="C2344" s="5" t="str">
        <f t="shared" si="73"/>
        <v>自転車 Track チームスプリント【女子】（パラ・コンペティションクラス） C4</v>
      </c>
      <c r="D2344" s="3" t="s">
        <v>518</v>
      </c>
      <c r="E2344" t="s">
        <v>1184</v>
      </c>
      <c r="F2344" t="s">
        <v>2898</v>
      </c>
      <c r="G2344" s="3" t="s">
        <v>624</v>
      </c>
      <c r="H2344" t="s">
        <v>1185</v>
      </c>
      <c r="I2344" t="s">
        <v>2899</v>
      </c>
      <c r="J2344" s="3" t="s">
        <v>535</v>
      </c>
      <c r="K2344" t="s">
        <v>1216</v>
      </c>
      <c r="L2344" t="s">
        <v>2925</v>
      </c>
      <c r="M2344" s="3" t="s">
        <v>507</v>
      </c>
      <c r="N2344" t="s">
        <v>1214</v>
      </c>
      <c r="O2344" t="s">
        <v>1214</v>
      </c>
    </row>
    <row r="2345" spans="2:15" ht="18" hidden="1" x14ac:dyDescent="0.45">
      <c r="B2345" s="5" t="str">
        <f t="shared" si="72"/>
        <v>00007-00017-00011-00005</v>
      </c>
      <c r="C2345" s="5" t="str">
        <f t="shared" si="73"/>
        <v>自転車 Track チームスプリント【女子】（パラ・コンペティションクラス） C5</v>
      </c>
      <c r="D2345" s="3" t="s">
        <v>518</v>
      </c>
      <c r="E2345" t="s">
        <v>1184</v>
      </c>
      <c r="F2345" t="s">
        <v>2898</v>
      </c>
      <c r="G2345" s="3" t="s">
        <v>624</v>
      </c>
      <c r="H2345" t="s">
        <v>1185</v>
      </c>
      <c r="I2345" t="s">
        <v>2899</v>
      </c>
      <c r="J2345" s="3" t="s">
        <v>535</v>
      </c>
      <c r="K2345" t="s">
        <v>1216</v>
      </c>
      <c r="L2345" t="s">
        <v>2925</v>
      </c>
      <c r="M2345" s="3" t="s">
        <v>514</v>
      </c>
      <c r="N2345" t="s">
        <v>1215</v>
      </c>
      <c r="O2345" t="s">
        <v>1215</v>
      </c>
    </row>
    <row r="2346" spans="2:15" ht="18" hidden="1" x14ac:dyDescent="0.45">
      <c r="B2346" s="5" t="str">
        <f t="shared" si="72"/>
        <v>00007-00017-00012-00001</v>
      </c>
      <c r="C2346" s="5" t="str">
        <f t="shared" si="73"/>
        <v>自転車 Track チームスプリント【男女混成】（パラ・コンペティションクラス） C1</v>
      </c>
      <c r="D2346" s="3" t="s">
        <v>518</v>
      </c>
      <c r="E2346" t="s">
        <v>1184</v>
      </c>
      <c r="F2346" t="s">
        <v>2898</v>
      </c>
      <c r="G2346" s="3" t="s">
        <v>624</v>
      </c>
      <c r="H2346" t="s">
        <v>1185</v>
      </c>
      <c r="I2346" t="s">
        <v>2899</v>
      </c>
      <c r="J2346" s="3" t="s">
        <v>537</v>
      </c>
      <c r="K2346" t="s">
        <v>1217</v>
      </c>
      <c r="L2346" t="s">
        <v>2926</v>
      </c>
      <c r="M2346" s="3" t="s">
        <v>498</v>
      </c>
      <c r="N2346" t="s">
        <v>1211</v>
      </c>
      <c r="O2346" t="s">
        <v>1211</v>
      </c>
    </row>
    <row r="2347" spans="2:15" ht="18" hidden="1" x14ac:dyDescent="0.45">
      <c r="B2347" s="5" t="str">
        <f t="shared" si="72"/>
        <v>00007-00017-00012-00002</v>
      </c>
      <c r="C2347" s="5" t="str">
        <f t="shared" si="73"/>
        <v>自転車 Track チームスプリント【男女混成】（パラ・コンペティションクラス） C2</v>
      </c>
      <c r="D2347" s="3" t="s">
        <v>518</v>
      </c>
      <c r="E2347" t="s">
        <v>1184</v>
      </c>
      <c r="F2347" t="s">
        <v>2898</v>
      </c>
      <c r="G2347" s="3" t="s">
        <v>624</v>
      </c>
      <c r="H2347" t="s">
        <v>1185</v>
      </c>
      <c r="I2347" t="s">
        <v>2899</v>
      </c>
      <c r="J2347" s="3" t="s">
        <v>537</v>
      </c>
      <c r="K2347" t="s">
        <v>1217</v>
      </c>
      <c r="L2347" t="s">
        <v>2926</v>
      </c>
      <c r="M2347" s="3" t="s">
        <v>503</v>
      </c>
      <c r="N2347" t="s">
        <v>1212</v>
      </c>
      <c r="O2347" t="s">
        <v>1212</v>
      </c>
    </row>
    <row r="2348" spans="2:15" ht="18" hidden="1" x14ac:dyDescent="0.45">
      <c r="B2348" s="5" t="str">
        <f t="shared" si="72"/>
        <v>00007-00017-00012-00003</v>
      </c>
      <c r="C2348" s="5" t="str">
        <f t="shared" si="73"/>
        <v>自転車 Track チームスプリント【男女混成】（パラ・コンペティションクラス） C3</v>
      </c>
      <c r="D2348" s="3" t="s">
        <v>518</v>
      </c>
      <c r="E2348" t="s">
        <v>1184</v>
      </c>
      <c r="F2348" t="s">
        <v>2898</v>
      </c>
      <c r="G2348" s="3" t="s">
        <v>624</v>
      </c>
      <c r="H2348" t="s">
        <v>1185</v>
      </c>
      <c r="I2348" t="s">
        <v>2899</v>
      </c>
      <c r="J2348" s="3" t="s">
        <v>537</v>
      </c>
      <c r="K2348" t="s">
        <v>1217</v>
      </c>
      <c r="L2348" t="s">
        <v>2926</v>
      </c>
      <c r="M2348" s="3" t="s">
        <v>505</v>
      </c>
      <c r="N2348" t="s">
        <v>1213</v>
      </c>
      <c r="O2348" t="s">
        <v>1213</v>
      </c>
    </row>
    <row r="2349" spans="2:15" ht="18" hidden="1" x14ac:dyDescent="0.45">
      <c r="B2349" s="5" t="str">
        <f t="shared" si="72"/>
        <v>00007-00017-00012-00004</v>
      </c>
      <c r="C2349" s="5" t="str">
        <f t="shared" si="73"/>
        <v>自転車 Track チームスプリント【男女混成】（パラ・コンペティションクラス） C4</v>
      </c>
      <c r="D2349" s="3" t="s">
        <v>518</v>
      </c>
      <c r="E2349" t="s">
        <v>1184</v>
      </c>
      <c r="F2349" t="s">
        <v>2898</v>
      </c>
      <c r="G2349" s="3" t="s">
        <v>624</v>
      </c>
      <c r="H2349" t="s">
        <v>1185</v>
      </c>
      <c r="I2349" t="s">
        <v>2899</v>
      </c>
      <c r="J2349" s="3" t="s">
        <v>537</v>
      </c>
      <c r="K2349" t="s">
        <v>1217</v>
      </c>
      <c r="L2349" t="s">
        <v>2926</v>
      </c>
      <c r="M2349" s="3" t="s">
        <v>507</v>
      </c>
      <c r="N2349" t="s">
        <v>1214</v>
      </c>
      <c r="O2349" t="s">
        <v>1214</v>
      </c>
    </row>
    <row r="2350" spans="2:15" ht="18" hidden="1" x14ac:dyDescent="0.45">
      <c r="B2350" s="5" t="str">
        <f t="shared" si="72"/>
        <v>00007-00017-00012-00005</v>
      </c>
      <c r="C2350" s="5" t="str">
        <f t="shared" si="73"/>
        <v>自転車 Track チームスプリント【男女混成】（パラ・コンペティションクラス） C5</v>
      </c>
      <c r="D2350" s="3" t="s">
        <v>518</v>
      </c>
      <c r="E2350" t="s">
        <v>1184</v>
      </c>
      <c r="F2350" t="s">
        <v>2898</v>
      </c>
      <c r="G2350" s="3" t="s">
        <v>624</v>
      </c>
      <c r="H2350" t="s">
        <v>1185</v>
      </c>
      <c r="I2350" t="s">
        <v>2899</v>
      </c>
      <c r="J2350" s="3" t="s">
        <v>537</v>
      </c>
      <c r="K2350" t="s">
        <v>1217</v>
      </c>
      <c r="L2350" t="s">
        <v>2926</v>
      </c>
      <c r="M2350" s="3" t="s">
        <v>514</v>
      </c>
      <c r="N2350" t="s">
        <v>1215</v>
      </c>
      <c r="O2350" t="s">
        <v>1215</v>
      </c>
    </row>
    <row r="2351" spans="2:15" ht="18" hidden="1" x14ac:dyDescent="0.45">
      <c r="B2351" s="5" t="str">
        <f t="shared" si="72"/>
        <v>00007-00017-00013-00001</v>
      </c>
      <c r="C2351" s="5" t="str">
        <f t="shared" si="73"/>
        <v>自転車 Track タイムトライアル（パラ・オープンクラス） 男子/B</v>
      </c>
      <c r="D2351" s="3" t="s">
        <v>518</v>
      </c>
      <c r="E2351" t="s">
        <v>1184</v>
      </c>
      <c r="F2351" t="s">
        <v>2898</v>
      </c>
      <c r="G2351" s="3" t="s">
        <v>624</v>
      </c>
      <c r="H2351" t="s">
        <v>1185</v>
      </c>
      <c r="I2351" t="s">
        <v>2899</v>
      </c>
      <c r="J2351" s="3" t="s">
        <v>616</v>
      </c>
      <c r="K2351" t="s">
        <v>1218</v>
      </c>
      <c r="L2351" t="s">
        <v>2927</v>
      </c>
      <c r="M2351" s="3" t="s">
        <v>498</v>
      </c>
      <c r="N2351" t="s">
        <v>1196</v>
      </c>
      <c r="O2351" t="s">
        <v>2910</v>
      </c>
    </row>
    <row r="2352" spans="2:15" ht="18" hidden="1" x14ac:dyDescent="0.45">
      <c r="B2352" s="5" t="str">
        <f t="shared" si="72"/>
        <v>00007-00017-00013-00002</v>
      </c>
      <c r="C2352" s="5" t="str">
        <f t="shared" si="73"/>
        <v>自転車 Track タイムトライアル（パラ・オープンクラス） 男子/C</v>
      </c>
      <c r="D2352" s="3" t="s">
        <v>518</v>
      </c>
      <c r="E2352" t="s">
        <v>1184</v>
      </c>
      <c r="F2352" t="s">
        <v>2898</v>
      </c>
      <c r="G2352" s="3" t="s">
        <v>624</v>
      </c>
      <c r="H2352" t="s">
        <v>1185</v>
      </c>
      <c r="I2352" t="s">
        <v>2899</v>
      </c>
      <c r="J2352" s="3" t="s">
        <v>616</v>
      </c>
      <c r="K2352" t="s">
        <v>1218</v>
      </c>
      <c r="L2352" t="s">
        <v>2927</v>
      </c>
      <c r="M2352" s="3" t="s">
        <v>503</v>
      </c>
      <c r="N2352" t="s">
        <v>1219</v>
      </c>
      <c r="O2352" t="s">
        <v>2928</v>
      </c>
    </row>
    <row r="2353" spans="2:15" ht="18" hidden="1" x14ac:dyDescent="0.45">
      <c r="B2353" s="5" t="str">
        <f t="shared" si="72"/>
        <v>00007-00017-00013-00003</v>
      </c>
      <c r="C2353" s="5" t="str">
        <f t="shared" si="73"/>
        <v>自転車 Track タイムトライアル（パラ・オープンクラス） 女子/B</v>
      </c>
      <c r="D2353" s="3" t="s">
        <v>518</v>
      </c>
      <c r="E2353" t="s">
        <v>1184</v>
      </c>
      <c r="F2353" t="s">
        <v>2898</v>
      </c>
      <c r="G2353" s="3" t="s">
        <v>624</v>
      </c>
      <c r="H2353" t="s">
        <v>1185</v>
      </c>
      <c r="I2353" t="s">
        <v>2899</v>
      </c>
      <c r="J2353" s="3" t="s">
        <v>616</v>
      </c>
      <c r="K2353" t="s">
        <v>1218</v>
      </c>
      <c r="L2353" t="s">
        <v>2927</v>
      </c>
      <c r="M2353" s="3" t="s">
        <v>505</v>
      </c>
      <c r="N2353" t="s">
        <v>1202</v>
      </c>
      <c r="O2353" t="s">
        <v>2916</v>
      </c>
    </row>
    <row r="2354" spans="2:15" ht="18" hidden="1" x14ac:dyDescent="0.45">
      <c r="B2354" s="5" t="str">
        <f t="shared" si="72"/>
        <v>00007-00017-00013-00004</v>
      </c>
      <c r="C2354" s="5" t="str">
        <f t="shared" si="73"/>
        <v>自転車 Track タイムトライアル（パラ・オープンクラス） 女子/C</v>
      </c>
      <c r="D2354" s="3" t="s">
        <v>518</v>
      </c>
      <c r="E2354" t="s">
        <v>1184</v>
      </c>
      <c r="F2354" t="s">
        <v>2898</v>
      </c>
      <c r="G2354" s="3" t="s">
        <v>624</v>
      </c>
      <c r="H2354" t="s">
        <v>1185</v>
      </c>
      <c r="I2354" t="s">
        <v>2899</v>
      </c>
      <c r="J2354" s="3" t="s">
        <v>616</v>
      </c>
      <c r="K2354" t="s">
        <v>1218</v>
      </c>
      <c r="L2354" t="s">
        <v>2927</v>
      </c>
      <c r="M2354" s="3" t="s">
        <v>507</v>
      </c>
      <c r="N2354" t="s">
        <v>1220</v>
      </c>
      <c r="O2354" t="s">
        <v>2929</v>
      </c>
    </row>
    <row r="2355" spans="2:15" ht="18" hidden="1" x14ac:dyDescent="0.45">
      <c r="B2355" s="5" t="str">
        <f t="shared" si="72"/>
        <v>00007-00017-00014-00001</v>
      </c>
      <c r="C2355" s="5" t="str">
        <f t="shared" si="73"/>
        <v>自転車 Track 個人追抜競走（パラ・オープンクラス） 男子/B</v>
      </c>
      <c r="D2355" s="3" t="s">
        <v>518</v>
      </c>
      <c r="E2355" t="s">
        <v>1184</v>
      </c>
      <c r="F2355" t="s">
        <v>2898</v>
      </c>
      <c r="G2355" s="3" t="s">
        <v>624</v>
      </c>
      <c r="H2355" t="s">
        <v>1185</v>
      </c>
      <c r="I2355" t="s">
        <v>2899</v>
      </c>
      <c r="J2355" s="3" t="s">
        <v>618</v>
      </c>
      <c r="K2355" t="s">
        <v>1221</v>
      </c>
      <c r="L2355" t="s">
        <v>2930</v>
      </c>
      <c r="M2355" s="3" t="s">
        <v>498</v>
      </c>
      <c r="N2355" t="s">
        <v>1196</v>
      </c>
      <c r="O2355" t="s">
        <v>2910</v>
      </c>
    </row>
    <row r="2356" spans="2:15" ht="18" hidden="1" x14ac:dyDescent="0.45">
      <c r="B2356" s="5" t="str">
        <f t="shared" si="72"/>
        <v>00007-00017-00014-00002</v>
      </c>
      <c r="C2356" s="5" t="str">
        <f t="shared" si="73"/>
        <v>自転車 Track 個人追抜競走（パラ・オープンクラス） 男子/C</v>
      </c>
      <c r="D2356" s="3" t="s">
        <v>518</v>
      </c>
      <c r="E2356" t="s">
        <v>1184</v>
      </c>
      <c r="F2356" t="s">
        <v>2898</v>
      </c>
      <c r="G2356" s="3" t="s">
        <v>624</v>
      </c>
      <c r="H2356" t="s">
        <v>1185</v>
      </c>
      <c r="I2356" t="s">
        <v>2899</v>
      </c>
      <c r="J2356" s="3" t="s">
        <v>618</v>
      </c>
      <c r="K2356" t="s">
        <v>1221</v>
      </c>
      <c r="L2356" t="s">
        <v>2930</v>
      </c>
      <c r="M2356" s="3" t="s">
        <v>503</v>
      </c>
      <c r="N2356" t="s">
        <v>1219</v>
      </c>
      <c r="O2356" t="s">
        <v>2928</v>
      </c>
    </row>
    <row r="2357" spans="2:15" ht="18" hidden="1" x14ac:dyDescent="0.45">
      <c r="B2357" s="5" t="str">
        <f t="shared" si="72"/>
        <v>00007-00017-00014-00003</v>
      </c>
      <c r="C2357" s="5" t="str">
        <f t="shared" si="73"/>
        <v>自転車 Track 個人追抜競走（パラ・オープンクラス） 女子/B</v>
      </c>
      <c r="D2357" s="3" t="s">
        <v>518</v>
      </c>
      <c r="E2357" t="s">
        <v>1184</v>
      </c>
      <c r="F2357" t="s">
        <v>2898</v>
      </c>
      <c r="G2357" s="3" t="s">
        <v>624</v>
      </c>
      <c r="H2357" t="s">
        <v>1185</v>
      </c>
      <c r="I2357" t="s">
        <v>2899</v>
      </c>
      <c r="J2357" s="3" t="s">
        <v>618</v>
      </c>
      <c r="K2357" t="s">
        <v>1221</v>
      </c>
      <c r="L2357" t="s">
        <v>2930</v>
      </c>
      <c r="M2357" s="3" t="s">
        <v>505</v>
      </c>
      <c r="N2357" t="s">
        <v>1202</v>
      </c>
      <c r="O2357" t="s">
        <v>2916</v>
      </c>
    </row>
    <row r="2358" spans="2:15" ht="18" hidden="1" x14ac:dyDescent="0.45">
      <c r="B2358" s="5" t="str">
        <f t="shared" si="72"/>
        <v>00007-00017-00014-00004</v>
      </c>
      <c r="C2358" s="5" t="str">
        <f t="shared" si="73"/>
        <v>自転車 Track 個人追抜競走（パラ・オープンクラス） 女子/C</v>
      </c>
      <c r="D2358" s="3" t="s">
        <v>518</v>
      </c>
      <c r="E2358" t="s">
        <v>1184</v>
      </c>
      <c r="F2358" t="s">
        <v>2898</v>
      </c>
      <c r="G2358" s="3" t="s">
        <v>624</v>
      </c>
      <c r="H2358" t="s">
        <v>1185</v>
      </c>
      <c r="I2358" t="s">
        <v>2899</v>
      </c>
      <c r="J2358" s="3" t="s">
        <v>618</v>
      </c>
      <c r="K2358" t="s">
        <v>1221</v>
      </c>
      <c r="L2358" t="s">
        <v>2930</v>
      </c>
      <c r="M2358" s="3" t="s">
        <v>507</v>
      </c>
      <c r="N2358" t="s">
        <v>1220</v>
      </c>
      <c r="O2358" t="s">
        <v>2929</v>
      </c>
    </row>
    <row r="2359" spans="2:15" ht="18" hidden="1" x14ac:dyDescent="0.45">
      <c r="B2359" s="5" t="str">
        <f t="shared" si="72"/>
        <v>00007-00018-00001-00001</v>
      </c>
      <c r="C2359" s="5" t="str">
        <f t="shared" si="73"/>
        <v>自転車 Road Race 一般部門（男子30+～45+） 男子/30+</v>
      </c>
      <c r="D2359" s="3" t="s">
        <v>518</v>
      </c>
      <c r="E2359" t="s">
        <v>1184</v>
      </c>
      <c r="F2359" t="s">
        <v>2898</v>
      </c>
      <c r="G2359" s="3" t="s">
        <v>626</v>
      </c>
      <c r="H2359" t="s">
        <v>1222</v>
      </c>
      <c r="I2359" t="s">
        <v>2931</v>
      </c>
      <c r="J2359" s="3" t="s">
        <v>498</v>
      </c>
      <c r="K2359" t="s">
        <v>1223</v>
      </c>
      <c r="L2359" t="s">
        <v>2932</v>
      </c>
      <c r="M2359" s="3" t="s">
        <v>498</v>
      </c>
      <c r="N2359" t="s">
        <v>795</v>
      </c>
      <c r="O2359" t="s">
        <v>2433</v>
      </c>
    </row>
    <row r="2360" spans="2:15" ht="18" hidden="1" x14ac:dyDescent="0.45">
      <c r="B2360" s="5" t="str">
        <f t="shared" si="72"/>
        <v>00007-00018-00001-00002</v>
      </c>
      <c r="C2360" s="5" t="str">
        <f t="shared" si="73"/>
        <v>自転車 Road Race 一般部門（男子30+～45+） 男子/35+</v>
      </c>
      <c r="D2360" s="3" t="s">
        <v>518</v>
      </c>
      <c r="E2360" t="s">
        <v>1184</v>
      </c>
      <c r="F2360" t="s">
        <v>2898</v>
      </c>
      <c r="G2360" s="3" t="s">
        <v>626</v>
      </c>
      <c r="H2360" t="s">
        <v>1222</v>
      </c>
      <c r="I2360" t="s">
        <v>2931</v>
      </c>
      <c r="J2360" s="3" t="s">
        <v>498</v>
      </c>
      <c r="K2360" t="s">
        <v>1223</v>
      </c>
      <c r="L2360" t="s">
        <v>2932</v>
      </c>
      <c r="M2360" s="3" t="s">
        <v>503</v>
      </c>
      <c r="N2360" t="s">
        <v>796</v>
      </c>
      <c r="O2360" t="s">
        <v>2434</v>
      </c>
    </row>
    <row r="2361" spans="2:15" ht="18" hidden="1" x14ac:dyDescent="0.45">
      <c r="B2361" s="5" t="str">
        <f t="shared" si="72"/>
        <v>00007-00018-00001-00003</v>
      </c>
      <c r="C2361" s="5" t="str">
        <f t="shared" si="73"/>
        <v>自転車 Road Race 一般部門（男子30+～45+） 男子/40+</v>
      </c>
      <c r="D2361" s="3" t="s">
        <v>518</v>
      </c>
      <c r="E2361" t="s">
        <v>1184</v>
      </c>
      <c r="F2361" t="s">
        <v>2898</v>
      </c>
      <c r="G2361" s="3" t="s">
        <v>626</v>
      </c>
      <c r="H2361" t="s">
        <v>1222</v>
      </c>
      <c r="I2361" t="s">
        <v>2931</v>
      </c>
      <c r="J2361" s="3" t="s">
        <v>498</v>
      </c>
      <c r="K2361" t="s">
        <v>1223</v>
      </c>
      <c r="L2361" t="s">
        <v>2932</v>
      </c>
      <c r="M2361" s="3" t="s">
        <v>505</v>
      </c>
      <c r="N2361" t="s">
        <v>797</v>
      </c>
      <c r="O2361" t="s">
        <v>2435</v>
      </c>
    </row>
    <row r="2362" spans="2:15" ht="18" hidden="1" x14ac:dyDescent="0.45">
      <c r="B2362" s="5" t="str">
        <f t="shared" si="72"/>
        <v>00007-00018-00001-00004</v>
      </c>
      <c r="C2362" s="5" t="str">
        <f t="shared" si="73"/>
        <v>自転車 Road Race 一般部門（男子30+～45+） 男子/45+</v>
      </c>
      <c r="D2362" s="3" t="s">
        <v>518</v>
      </c>
      <c r="E2362" t="s">
        <v>1184</v>
      </c>
      <c r="F2362" t="s">
        <v>2898</v>
      </c>
      <c r="G2362" s="3" t="s">
        <v>626</v>
      </c>
      <c r="H2362" t="s">
        <v>1222</v>
      </c>
      <c r="I2362" t="s">
        <v>2931</v>
      </c>
      <c r="J2362" s="3" t="s">
        <v>498</v>
      </c>
      <c r="K2362" t="s">
        <v>1223</v>
      </c>
      <c r="L2362" t="s">
        <v>2932</v>
      </c>
      <c r="M2362" s="3" t="s">
        <v>507</v>
      </c>
      <c r="N2362" t="s">
        <v>798</v>
      </c>
      <c r="O2362" t="s">
        <v>2436</v>
      </c>
    </row>
    <row r="2363" spans="2:15" ht="18" hidden="1" x14ac:dyDescent="0.45">
      <c r="B2363" s="5" t="str">
        <f t="shared" si="72"/>
        <v>00007-00018-00002-00001</v>
      </c>
      <c r="C2363" s="5" t="str">
        <f t="shared" si="73"/>
        <v>自転車 Road Race 一般部門（男子50+～60+） 男子/50+</v>
      </c>
      <c r="D2363" s="3" t="s">
        <v>518</v>
      </c>
      <c r="E2363" t="s">
        <v>1184</v>
      </c>
      <c r="F2363" t="s">
        <v>2898</v>
      </c>
      <c r="G2363" s="3" t="s">
        <v>626</v>
      </c>
      <c r="H2363" t="s">
        <v>1222</v>
      </c>
      <c r="I2363" t="s">
        <v>2931</v>
      </c>
      <c r="J2363" s="3" t="s">
        <v>503</v>
      </c>
      <c r="K2363" t="s">
        <v>1224</v>
      </c>
      <c r="L2363" t="s">
        <v>2933</v>
      </c>
      <c r="M2363" s="3" t="s">
        <v>498</v>
      </c>
      <c r="N2363" t="s">
        <v>799</v>
      </c>
      <c r="O2363" t="s">
        <v>2438</v>
      </c>
    </row>
    <row r="2364" spans="2:15" ht="18" hidden="1" x14ac:dyDescent="0.45">
      <c r="B2364" s="5" t="str">
        <f t="shared" si="72"/>
        <v>00007-00018-00002-00002</v>
      </c>
      <c r="C2364" s="5" t="str">
        <f t="shared" si="73"/>
        <v>自転車 Road Race 一般部門（男子50+～60+） 男子/55+</v>
      </c>
      <c r="D2364" s="3" t="s">
        <v>518</v>
      </c>
      <c r="E2364" t="s">
        <v>1184</v>
      </c>
      <c r="F2364" t="s">
        <v>2898</v>
      </c>
      <c r="G2364" s="3" t="s">
        <v>626</v>
      </c>
      <c r="H2364" t="s">
        <v>1222</v>
      </c>
      <c r="I2364" t="s">
        <v>2931</v>
      </c>
      <c r="J2364" s="3" t="s">
        <v>503</v>
      </c>
      <c r="K2364" t="s">
        <v>1224</v>
      </c>
      <c r="L2364" t="s">
        <v>2933</v>
      </c>
      <c r="M2364" s="3" t="s">
        <v>503</v>
      </c>
      <c r="N2364" t="s">
        <v>800</v>
      </c>
      <c r="O2364" t="s">
        <v>2439</v>
      </c>
    </row>
    <row r="2365" spans="2:15" ht="18" hidden="1" x14ac:dyDescent="0.45">
      <c r="B2365" s="5" t="str">
        <f t="shared" si="72"/>
        <v>00007-00018-00002-00003</v>
      </c>
      <c r="C2365" s="5" t="str">
        <f t="shared" si="73"/>
        <v>自転車 Road Race 一般部門（男子50+～60+） 男子/60+</v>
      </c>
      <c r="D2365" s="3" t="s">
        <v>518</v>
      </c>
      <c r="E2365" t="s">
        <v>1184</v>
      </c>
      <c r="F2365" t="s">
        <v>2898</v>
      </c>
      <c r="G2365" s="3" t="s">
        <v>626</v>
      </c>
      <c r="H2365" t="s">
        <v>1222</v>
      </c>
      <c r="I2365" t="s">
        <v>2931</v>
      </c>
      <c r="J2365" s="3" t="s">
        <v>503</v>
      </c>
      <c r="K2365" t="s">
        <v>1224</v>
      </c>
      <c r="L2365" t="s">
        <v>2933</v>
      </c>
      <c r="M2365" s="3" t="s">
        <v>505</v>
      </c>
      <c r="N2365" t="s">
        <v>801</v>
      </c>
      <c r="O2365" t="s">
        <v>2440</v>
      </c>
    </row>
    <row r="2366" spans="2:15" ht="18" hidden="1" x14ac:dyDescent="0.45">
      <c r="B2366" s="5" t="str">
        <f t="shared" si="72"/>
        <v>00007-00018-00003-00001</v>
      </c>
      <c r="C2366" s="5" t="str">
        <f t="shared" si="73"/>
        <v>自転車 Road Race 一般部門（男子65+～75+） 男子/65+</v>
      </c>
      <c r="D2366" s="3" t="s">
        <v>518</v>
      </c>
      <c r="E2366" t="s">
        <v>1184</v>
      </c>
      <c r="F2366" t="s">
        <v>2898</v>
      </c>
      <c r="G2366" s="3" t="s">
        <v>626</v>
      </c>
      <c r="H2366" t="s">
        <v>1222</v>
      </c>
      <c r="I2366" t="s">
        <v>2931</v>
      </c>
      <c r="J2366" s="3" t="s">
        <v>505</v>
      </c>
      <c r="K2366" t="s">
        <v>1225</v>
      </c>
      <c r="L2366" t="s">
        <v>2934</v>
      </c>
      <c r="M2366" s="3" t="s">
        <v>498</v>
      </c>
      <c r="N2366" t="s">
        <v>802</v>
      </c>
      <c r="O2366" t="s">
        <v>2441</v>
      </c>
    </row>
    <row r="2367" spans="2:15" ht="18" hidden="1" x14ac:dyDescent="0.45">
      <c r="B2367" s="5" t="str">
        <f t="shared" si="72"/>
        <v>00007-00018-00003-00002</v>
      </c>
      <c r="C2367" s="5" t="str">
        <f t="shared" si="73"/>
        <v>自転車 Road Race 一般部門（男子65+～75+） 男子/70+</v>
      </c>
      <c r="D2367" s="3" t="s">
        <v>518</v>
      </c>
      <c r="E2367" t="s">
        <v>1184</v>
      </c>
      <c r="F2367" t="s">
        <v>2898</v>
      </c>
      <c r="G2367" s="3" t="s">
        <v>626</v>
      </c>
      <c r="H2367" t="s">
        <v>1222</v>
      </c>
      <c r="I2367" t="s">
        <v>2931</v>
      </c>
      <c r="J2367" s="3" t="s">
        <v>505</v>
      </c>
      <c r="K2367" t="s">
        <v>1225</v>
      </c>
      <c r="L2367" t="s">
        <v>2934</v>
      </c>
      <c r="M2367" s="3" t="s">
        <v>503</v>
      </c>
      <c r="N2367" t="s">
        <v>803</v>
      </c>
      <c r="O2367" t="s">
        <v>2443</v>
      </c>
    </row>
    <row r="2368" spans="2:15" ht="18" hidden="1" x14ac:dyDescent="0.45">
      <c r="B2368" s="5" t="str">
        <f t="shared" si="72"/>
        <v>00007-00018-00003-00003</v>
      </c>
      <c r="C2368" s="5" t="str">
        <f t="shared" si="73"/>
        <v>自転車 Road Race 一般部門（男子65+～75+） 男子/75+</v>
      </c>
      <c r="D2368" s="3" t="s">
        <v>518</v>
      </c>
      <c r="E2368" t="s">
        <v>1184</v>
      </c>
      <c r="F2368" t="s">
        <v>2898</v>
      </c>
      <c r="G2368" s="3" t="s">
        <v>626</v>
      </c>
      <c r="H2368" t="s">
        <v>1222</v>
      </c>
      <c r="I2368" t="s">
        <v>2931</v>
      </c>
      <c r="J2368" s="3" t="s">
        <v>505</v>
      </c>
      <c r="K2368" t="s">
        <v>1225</v>
      </c>
      <c r="L2368" t="s">
        <v>2934</v>
      </c>
      <c r="M2368" s="3" t="s">
        <v>505</v>
      </c>
      <c r="N2368" t="s">
        <v>804</v>
      </c>
      <c r="O2368" t="s">
        <v>2444</v>
      </c>
    </row>
    <row r="2369" spans="2:15" ht="18" hidden="1" x14ac:dyDescent="0.45">
      <c r="B2369" s="5" t="str">
        <f t="shared" si="72"/>
        <v>00007-00018-00004-00001</v>
      </c>
      <c r="C2369" s="5" t="str">
        <f t="shared" si="73"/>
        <v>自転車 Road Race 一般部門（男子80+～95+） 男子/80+</v>
      </c>
      <c r="D2369" s="3" t="s">
        <v>518</v>
      </c>
      <c r="E2369" t="s">
        <v>1184</v>
      </c>
      <c r="F2369" t="s">
        <v>2898</v>
      </c>
      <c r="G2369" s="3" t="s">
        <v>626</v>
      </c>
      <c r="H2369" t="s">
        <v>1222</v>
      </c>
      <c r="I2369" t="s">
        <v>2931</v>
      </c>
      <c r="J2369" s="3" t="s">
        <v>507</v>
      </c>
      <c r="K2369" t="s">
        <v>1226</v>
      </c>
      <c r="L2369" t="s">
        <v>2935</v>
      </c>
      <c r="M2369" s="3" t="s">
        <v>498</v>
      </c>
      <c r="N2369" t="s">
        <v>805</v>
      </c>
      <c r="O2369" t="s">
        <v>2445</v>
      </c>
    </row>
    <row r="2370" spans="2:15" ht="18" hidden="1" x14ac:dyDescent="0.45">
      <c r="B2370" s="5" t="str">
        <f t="shared" si="72"/>
        <v>00007-00018-00004-00002</v>
      </c>
      <c r="C2370" s="5" t="str">
        <f t="shared" si="73"/>
        <v>自転車 Road Race 一般部門（男子80+～95+） 男子/85+</v>
      </c>
      <c r="D2370" s="3" t="s">
        <v>518</v>
      </c>
      <c r="E2370" t="s">
        <v>1184</v>
      </c>
      <c r="F2370" t="s">
        <v>2898</v>
      </c>
      <c r="G2370" s="3" t="s">
        <v>626</v>
      </c>
      <c r="H2370" t="s">
        <v>1222</v>
      </c>
      <c r="I2370" t="s">
        <v>2931</v>
      </c>
      <c r="J2370" s="3" t="s">
        <v>507</v>
      </c>
      <c r="K2370" t="s">
        <v>1226</v>
      </c>
      <c r="L2370" t="s">
        <v>2935</v>
      </c>
      <c r="M2370" s="3" t="s">
        <v>503</v>
      </c>
      <c r="N2370" t="s">
        <v>806</v>
      </c>
      <c r="O2370" t="s">
        <v>2446</v>
      </c>
    </row>
    <row r="2371" spans="2:15" ht="18" hidden="1" x14ac:dyDescent="0.45">
      <c r="B2371" s="5" t="str">
        <f t="shared" ref="B2371:B2434" si="74">CONCATENATE(D2371,"-",G2371,"-",J2371,"-",M2371)</f>
        <v>00007-00018-00004-00003</v>
      </c>
      <c r="C2371" s="5" t="str">
        <f t="shared" ref="C2371:C2434" si="75">_xlfn.CONCAT(E2371," ",I2371," ",K2371," ",N2371)</f>
        <v>自転車 Road Race 一般部門（男子80+～95+） 男子/90+</v>
      </c>
      <c r="D2371" s="3" t="s">
        <v>518</v>
      </c>
      <c r="E2371" t="s">
        <v>1184</v>
      </c>
      <c r="F2371" t="s">
        <v>2898</v>
      </c>
      <c r="G2371" s="3" t="s">
        <v>626</v>
      </c>
      <c r="H2371" t="s">
        <v>1222</v>
      </c>
      <c r="I2371" t="s">
        <v>2931</v>
      </c>
      <c r="J2371" s="3" t="s">
        <v>507</v>
      </c>
      <c r="K2371" t="s">
        <v>1226</v>
      </c>
      <c r="L2371" t="s">
        <v>2935</v>
      </c>
      <c r="M2371" s="3" t="s">
        <v>505</v>
      </c>
      <c r="N2371" t="s">
        <v>807</v>
      </c>
      <c r="O2371" t="s">
        <v>2447</v>
      </c>
    </row>
    <row r="2372" spans="2:15" ht="18" hidden="1" x14ac:dyDescent="0.45">
      <c r="B2372" s="5" t="str">
        <f t="shared" si="74"/>
        <v>00007-00018-00004-00004</v>
      </c>
      <c r="C2372" s="5" t="str">
        <f t="shared" si="75"/>
        <v>自転車 Road Race 一般部門（男子80+～95+） 男子/95+</v>
      </c>
      <c r="D2372" s="3" t="s">
        <v>518</v>
      </c>
      <c r="E2372" t="s">
        <v>1184</v>
      </c>
      <c r="F2372" t="s">
        <v>2898</v>
      </c>
      <c r="G2372" s="3" t="s">
        <v>626</v>
      </c>
      <c r="H2372" t="s">
        <v>1222</v>
      </c>
      <c r="I2372" t="s">
        <v>2931</v>
      </c>
      <c r="J2372" s="3" t="s">
        <v>507</v>
      </c>
      <c r="K2372" t="s">
        <v>1226</v>
      </c>
      <c r="L2372" t="s">
        <v>2935</v>
      </c>
      <c r="M2372" s="3" t="s">
        <v>507</v>
      </c>
      <c r="N2372" t="s">
        <v>808</v>
      </c>
      <c r="O2372" t="s">
        <v>2448</v>
      </c>
    </row>
    <row r="2373" spans="2:15" ht="18" hidden="1" x14ac:dyDescent="0.45">
      <c r="B2373" s="5" t="str">
        <f t="shared" si="74"/>
        <v>00007-00018-00005-00001</v>
      </c>
      <c r="C2373" s="5" t="str">
        <f t="shared" si="75"/>
        <v>自転車 Road Race 一般部門（女子30+～35+） 女子/30+</v>
      </c>
      <c r="D2373" s="3" t="s">
        <v>518</v>
      </c>
      <c r="E2373" t="s">
        <v>1184</v>
      </c>
      <c r="F2373" t="s">
        <v>2898</v>
      </c>
      <c r="G2373" s="3" t="s">
        <v>626</v>
      </c>
      <c r="H2373" t="s">
        <v>1222</v>
      </c>
      <c r="I2373" t="s">
        <v>2931</v>
      </c>
      <c r="J2373" s="3" t="s">
        <v>514</v>
      </c>
      <c r="K2373" t="s">
        <v>1227</v>
      </c>
      <c r="L2373" t="s">
        <v>2936</v>
      </c>
      <c r="M2373" s="3" t="s">
        <v>498</v>
      </c>
      <c r="N2373" t="s">
        <v>811</v>
      </c>
      <c r="O2373" t="s">
        <v>2451</v>
      </c>
    </row>
    <row r="2374" spans="2:15" ht="18" hidden="1" x14ac:dyDescent="0.45">
      <c r="B2374" s="5" t="str">
        <f t="shared" si="74"/>
        <v>00007-00018-00005-00002</v>
      </c>
      <c r="C2374" s="5" t="str">
        <f t="shared" si="75"/>
        <v>自転車 Road Race 一般部門（女子30+～35+） 女子/35+</v>
      </c>
      <c r="D2374" s="3" t="s">
        <v>518</v>
      </c>
      <c r="E2374" t="s">
        <v>1184</v>
      </c>
      <c r="F2374" t="s">
        <v>2898</v>
      </c>
      <c r="G2374" s="3" t="s">
        <v>626</v>
      </c>
      <c r="H2374" t="s">
        <v>1222</v>
      </c>
      <c r="I2374" t="s">
        <v>2931</v>
      </c>
      <c r="J2374" s="3" t="s">
        <v>514</v>
      </c>
      <c r="K2374" t="s">
        <v>1227</v>
      </c>
      <c r="L2374" t="s">
        <v>2936</v>
      </c>
      <c r="M2374" s="3" t="s">
        <v>503</v>
      </c>
      <c r="N2374" t="s">
        <v>812</v>
      </c>
      <c r="O2374" t="s">
        <v>2452</v>
      </c>
    </row>
    <row r="2375" spans="2:15" ht="18" hidden="1" x14ac:dyDescent="0.45">
      <c r="B2375" s="5" t="str">
        <f t="shared" si="74"/>
        <v>00007-00018-00006-00001</v>
      </c>
      <c r="C2375" s="5" t="str">
        <f t="shared" si="75"/>
        <v>自転車 Road Race 一般部門（女子40+～55+） 女子/40+</v>
      </c>
      <c r="D2375" s="3" t="s">
        <v>518</v>
      </c>
      <c r="E2375" t="s">
        <v>1184</v>
      </c>
      <c r="F2375" t="s">
        <v>2898</v>
      </c>
      <c r="G2375" s="3" t="s">
        <v>626</v>
      </c>
      <c r="H2375" t="s">
        <v>1222</v>
      </c>
      <c r="I2375" t="s">
        <v>2931</v>
      </c>
      <c r="J2375" s="3" t="s">
        <v>516</v>
      </c>
      <c r="K2375" t="s">
        <v>1228</v>
      </c>
      <c r="L2375" t="s">
        <v>2937</v>
      </c>
      <c r="M2375" s="3" t="s">
        <v>498</v>
      </c>
      <c r="N2375" t="s">
        <v>813</v>
      </c>
      <c r="O2375" t="s">
        <v>2453</v>
      </c>
    </row>
    <row r="2376" spans="2:15" ht="18" hidden="1" x14ac:dyDescent="0.45">
      <c r="B2376" s="5" t="str">
        <f t="shared" si="74"/>
        <v>00007-00018-00006-00002</v>
      </c>
      <c r="C2376" s="5" t="str">
        <f t="shared" si="75"/>
        <v>自転車 Road Race 一般部門（女子40+～55+） 女子/45+</v>
      </c>
      <c r="D2376" s="3" t="s">
        <v>518</v>
      </c>
      <c r="E2376" t="s">
        <v>1184</v>
      </c>
      <c r="F2376" t="s">
        <v>2898</v>
      </c>
      <c r="G2376" s="3" t="s">
        <v>626</v>
      </c>
      <c r="H2376" t="s">
        <v>1222</v>
      </c>
      <c r="I2376" t="s">
        <v>2931</v>
      </c>
      <c r="J2376" s="3" t="s">
        <v>516</v>
      </c>
      <c r="K2376" t="s">
        <v>1228</v>
      </c>
      <c r="L2376" t="s">
        <v>2937</v>
      </c>
      <c r="M2376" s="3" t="s">
        <v>503</v>
      </c>
      <c r="N2376" t="s">
        <v>814</v>
      </c>
      <c r="O2376" t="s">
        <v>2454</v>
      </c>
    </row>
    <row r="2377" spans="2:15" ht="18" hidden="1" x14ac:dyDescent="0.45">
      <c r="B2377" s="5" t="str">
        <f t="shared" si="74"/>
        <v>00007-00018-00006-00003</v>
      </c>
      <c r="C2377" s="5" t="str">
        <f t="shared" si="75"/>
        <v>自転車 Road Race 一般部門（女子40+～55+） 女子/50+</v>
      </c>
      <c r="D2377" s="3" t="s">
        <v>518</v>
      </c>
      <c r="E2377" t="s">
        <v>1184</v>
      </c>
      <c r="F2377" t="s">
        <v>2898</v>
      </c>
      <c r="G2377" s="3" t="s">
        <v>626</v>
      </c>
      <c r="H2377" t="s">
        <v>1222</v>
      </c>
      <c r="I2377" t="s">
        <v>2931</v>
      </c>
      <c r="J2377" s="3" t="s">
        <v>516</v>
      </c>
      <c r="K2377" t="s">
        <v>1228</v>
      </c>
      <c r="L2377" t="s">
        <v>2937</v>
      </c>
      <c r="M2377" s="3" t="s">
        <v>505</v>
      </c>
      <c r="N2377" t="s">
        <v>815</v>
      </c>
      <c r="O2377" t="s">
        <v>2456</v>
      </c>
    </row>
    <row r="2378" spans="2:15" ht="18" hidden="1" x14ac:dyDescent="0.45">
      <c r="B2378" s="5" t="str">
        <f t="shared" si="74"/>
        <v>00007-00018-00006-00004</v>
      </c>
      <c r="C2378" s="5" t="str">
        <f t="shared" si="75"/>
        <v>自転車 Road Race 一般部門（女子40+～55+） 女子/55+</v>
      </c>
      <c r="D2378" s="3" t="s">
        <v>518</v>
      </c>
      <c r="E2378" t="s">
        <v>1184</v>
      </c>
      <c r="F2378" t="s">
        <v>2898</v>
      </c>
      <c r="G2378" s="3" t="s">
        <v>626</v>
      </c>
      <c r="H2378" t="s">
        <v>1222</v>
      </c>
      <c r="I2378" t="s">
        <v>2931</v>
      </c>
      <c r="J2378" s="3" t="s">
        <v>516</v>
      </c>
      <c r="K2378" t="s">
        <v>1228</v>
      </c>
      <c r="L2378" t="s">
        <v>2937</v>
      </c>
      <c r="M2378" s="3" t="s">
        <v>507</v>
      </c>
      <c r="N2378" t="s">
        <v>816</v>
      </c>
      <c r="O2378" t="s">
        <v>2457</v>
      </c>
    </row>
    <row r="2379" spans="2:15" ht="18" hidden="1" x14ac:dyDescent="0.45">
      <c r="B2379" s="5" t="str">
        <f t="shared" si="74"/>
        <v>00007-00018-00007-00001</v>
      </c>
      <c r="C2379" s="5" t="str">
        <f t="shared" si="75"/>
        <v>自転車 Road Race 一般部門（女子60+～85+） 女子/60+</v>
      </c>
      <c r="D2379" s="3" t="s">
        <v>518</v>
      </c>
      <c r="E2379" t="s">
        <v>1184</v>
      </c>
      <c r="F2379" t="s">
        <v>2898</v>
      </c>
      <c r="G2379" s="3" t="s">
        <v>626</v>
      </c>
      <c r="H2379" t="s">
        <v>1222</v>
      </c>
      <c r="I2379" t="s">
        <v>2931</v>
      </c>
      <c r="J2379" s="3" t="s">
        <v>518</v>
      </c>
      <c r="K2379" t="s">
        <v>1229</v>
      </c>
      <c r="L2379" t="s">
        <v>2938</v>
      </c>
      <c r="M2379" s="3" t="s">
        <v>498</v>
      </c>
      <c r="N2379" t="s">
        <v>817</v>
      </c>
      <c r="O2379" t="s">
        <v>2458</v>
      </c>
    </row>
    <row r="2380" spans="2:15" ht="18" hidden="1" x14ac:dyDescent="0.45">
      <c r="B2380" s="5" t="str">
        <f t="shared" si="74"/>
        <v>00007-00018-00007-00002</v>
      </c>
      <c r="C2380" s="5" t="str">
        <f t="shared" si="75"/>
        <v>自転車 Road Race 一般部門（女子60+～85+） 女子/65+</v>
      </c>
      <c r="D2380" s="3" t="s">
        <v>518</v>
      </c>
      <c r="E2380" t="s">
        <v>1184</v>
      </c>
      <c r="F2380" t="s">
        <v>2898</v>
      </c>
      <c r="G2380" s="3" t="s">
        <v>626</v>
      </c>
      <c r="H2380" t="s">
        <v>1222</v>
      </c>
      <c r="I2380" t="s">
        <v>2931</v>
      </c>
      <c r="J2380" s="3" t="s">
        <v>518</v>
      </c>
      <c r="K2380" t="s">
        <v>1229</v>
      </c>
      <c r="L2380" t="s">
        <v>2938</v>
      </c>
      <c r="M2380" s="3" t="s">
        <v>503</v>
      </c>
      <c r="N2380" t="s">
        <v>818</v>
      </c>
      <c r="O2380" t="s">
        <v>2459</v>
      </c>
    </row>
    <row r="2381" spans="2:15" ht="18" hidden="1" x14ac:dyDescent="0.45">
      <c r="B2381" s="5" t="str">
        <f t="shared" si="74"/>
        <v>00007-00018-00007-00003</v>
      </c>
      <c r="C2381" s="5" t="str">
        <f t="shared" si="75"/>
        <v>自転車 Road Race 一般部門（女子60+～85+） 女子/70+</v>
      </c>
      <c r="D2381" s="3" t="s">
        <v>518</v>
      </c>
      <c r="E2381" t="s">
        <v>1184</v>
      </c>
      <c r="F2381" t="s">
        <v>2898</v>
      </c>
      <c r="G2381" s="3" t="s">
        <v>626</v>
      </c>
      <c r="H2381" t="s">
        <v>1222</v>
      </c>
      <c r="I2381" t="s">
        <v>2931</v>
      </c>
      <c r="J2381" s="3" t="s">
        <v>518</v>
      </c>
      <c r="K2381" t="s">
        <v>1229</v>
      </c>
      <c r="L2381" t="s">
        <v>2938</v>
      </c>
      <c r="M2381" s="3" t="s">
        <v>505</v>
      </c>
      <c r="N2381" t="s">
        <v>819</v>
      </c>
      <c r="O2381" t="s">
        <v>2461</v>
      </c>
    </row>
    <row r="2382" spans="2:15" ht="18" hidden="1" x14ac:dyDescent="0.45">
      <c r="B2382" s="5" t="str">
        <f t="shared" si="74"/>
        <v>00007-00018-00007-00004</v>
      </c>
      <c r="C2382" s="5" t="str">
        <f t="shared" si="75"/>
        <v>自転車 Road Race 一般部門（女子60+～85+） 女子/75+</v>
      </c>
      <c r="D2382" s="3" t="s">
        <v>518</v>
      </c>
      <c r="E2382" t="s">
        <v>1184</v>
      </c>
      <c r="F2382" t="s">
        <v>2898</v>
      </c>
      <c r="G2382" s="3" t="s">
        <v>626</v>
      </c>
      <c r="H2382" t="s">
        <v>1222</v>
      </c>
      <c r="I2382" t="s">
        <v>2931</v>
      </c>
      <c r="J2382" s="3" t="s">
        <v>518</v>
      </c>
      <c r="K2382" t="s">
        <v>1229</v>
      </c>
      <c r="L2382" t="s">
        <v>2938</v>
      </c>
      <c r="M2382" s="3" t="s">
        <v>507</v>
      </c>
      <c r="N2382" t="s">
        <v>820</v>
      </c>
      <c r="O2382" t="s">
        <v>2462</v>
      </c>
    </row>
    <row r="2383" spans="2:15" ht="18" hidden="1" x14ac:dyDescent="0.45">
      <c r="B2383" s="5" t="str">
        <f t="shared" si="74"/>
        <v>00007-00018-00007-00005</v>
      </c>
      <c r="C2383" s="5" t="str">
        <f t="shared" si="75"/>
        <v>自転車 Road Race 一般部門（女子60+～85+） 女子/80+</v>
      </c>
      <c r="D2383" s="3" t="s">
        <v>518</v>
      </c>
      <c r="E2383" t="s">
        <v>1184</v>
      </c>
      <c r="F2383" t="s">
        <v>2898</v>
      </c>
      <c r="G2383" s="3" t="s">
        <v>626</v>
      </c>
      <c r="H2383" t="s">
        <v>1222</v>
      </c>
      <c r="I2383" t="s">
        <v>2931</v>
      </c>
      <c r="J2383" s="3" t="s">
        <v>518</v>
      </c>
      <c r="K2383" t="s">
        <v>1229</v>
      </c>
      <c r="L2383" t="s">
        <v>2938</v>
      </c>
      <c r="M2383" s="3" t="s">
        <v>514</v>
      </c>
      <c r="N2383" t="s">
        <v>821</v>
      </c>
      <c r="O2383" t="s">
        <v>2463</v>
      </c>
    </row>
    <row r="2384" spans="2:15" ht="18" hidden="1" x14ac:dyDescent="0.45">
      <c r="B2384" s="5" t="str">
        <f t="shared" si="74"/>
        <v>00007-00018-00007-00006</v>
      </c>
      <c r="C2384" s="5" t="str">
        <f t="shared" si="75"/>
        <v>自転車 Road Race 一般部門（女子60+～85+） 女子/85+</v>
      </c>
      <c r="D2384" s="3" t="s">
        <v>518</v>
      </c>
      <c r="E2384" t="s">
        <v>1184</v>
      </c>
      <c r="F2384" t="s">
        <v>2898</v>
      </c>
      <c r="G2384" s="3" t="s">
        <v>626</v>
      </c>
      <c r="H2384" t="s">
        <v>1222</v>
      </c>
      <c r="I2384" t="s">
        <v>2931</v>
      </c>
      <c r="J2384" s="3" t="s">
        <v>518</v>
      </c>
      <c r="K2384" t="s">
        <v>1229</v>
      </c>
      <c r="L2384" t="s">
        <v>2938</v>
      </c>
      <c r="M2384" s="3" t="s">
        <v>516</v>
      </c>
      <c r="N2384" t="s">
        <v>822</v>
      </c>
      <c r="O2384" t="s">
        <v>2464</v>
      </c>
    </row>
    <row r="2385" spans="2:15" ht="18" hidden="1" x14ac:dyDescent="0.45">
      <c r="B2385" s="5" t="str">
        <f t="shared" si="74"/>
        <v>00007-00018-00008-00001</v>
      </c>
      <c r="C2385" s="5" t="str">
        <f t="shared" si="75"/>
        <v>自転車 Road Race パラ・コンペティションクラス 男子/B</v>
      </c>
      <c r="D2385" s="3" t="s">
        <v>518</v>
      </c>
      <c r="E2385" t="s">
        <v>1184</v>
      </c>
      <c r="F2385" t="s">
        <v>2898</v>
      </c>
      <c r="G2385" s="3" t="s">
        <v>626</v>
      </c>
      <c r="H2385" t="s">
        <v>1222</v>
      </c>
      <c r="I2385" t="s">
        <v>2931</v>
      </c>
      <c r="J2385" s="3" t="s">
        <v>520</v>
      </c>
      <c r="K2385" t="s">
        <v>1230</v>
      </c>
      <c r="L2385" t="s">
        <v>2939</v>
      </c>
      <c r="M2385" s="3" t="s">
        <v>498</v>
      </c>
      <c r="N2385" t="s">
        <v>1196</v>
      </c>
      <c r="O2385" t="s">
        <v>2910</v>
      </c>
    </row>
    <row r="2386" spans="2:15" ht="18" hidden="1" x14ac:dyDescent="0.45">
      <c r="B2386" s="5" t="str">
        <f t="shared" si="74"/>
        <v>00007-00018-00008-00002</v>
      </c>
      <c r="C2386" s="5" t="str">
        <f t="shared" si="75"/>
        <v>自転車 Road Race パラ・コンペティションクラス 男子/C1</v>
      </c>
      <c r="D2386" s="3" t="s">
        <v>518</v>
      </c>
      <c r="E2386" t="s">
        <v>1184</v>
      </c>
      <c r="F2386" t="s">
        <v>2898</v>
      </c>
      <c r="G2386" s="3" t="s">
        <v>626</v>
      </c>
      <c r="H2386" t="s">
        <v>1222</v>
      </c>
      <c r="I2386" t="s">
        <v>2931</v>
      </c>
      <c r="J2386" s="3" t="s">
        <v>520</v>
      </c>
      <c r="K2386" t="s">
        <v>1230</v>
      </c>
      <c r="L2386" t="s">
        <v>2939</v>
      </c>
      <c r="M2386" s="3" t="s">
        <v>503</v>
      </c>
      <c r="N2386" t="s">
        <v>1197</v>
      </c>
      <c r="O2386" t="s">
        <v>2911</v>
      </c>
    </row>
    <row r="2387" spans="2:15" ht="18" hidden="1" x14ac:dyDescent="0.45">
      <c r="B2387" s="5" t="str">
        <f t="shared" si="74"/>
        <v>00007-00018-00008-00003</v>
      </c>
      <c r="C2387" s="5" t="str">
        <f t="shared" si="75"/>
        <v>自転車 Road Race パラ・コンペティションクラス 男子/C2</v>
      </c>
      <c r="D2387" s="3" t="s">
        <v>518</v>
      </c>
      <c r="E2387" t="s">
        <v>1184</v>
      </c>
      <c r="F2387" t="s">
        <v>2898</v>
      </c>
      <c r="G2387" s="3" t="s">
        <v>626</v>
      </c>
      <c r="H2387" t="s">
        <v>1222</v>
      </c>
      <c r="I2387" t="s">
        <v>2931</v>
      </c>
      <c r="J2387" s="3" t="s">
        <v>520</v>
      </c>
      <c r="K2387" t="s">
        <v>1230</v>
      </c>
      <c r="L2387" t="s">
        <v>2939</v>
      </c>
      <c r="M2387" s="3" t="s">
        <v>505</v>
      </c>
      <c r="N2387" t="s">
        <v>1198</v>
      </c>
      <c r="O2387" t="s">
        <v>2912</v>
      </c>
    </row>
    <row r="2388" spans="2:15" ht="18" hidden="1" x14ac:dyDescent="0.45">
      <c r="B2388" s="5" t="str">
        <f t="shared" si="74"/>
        <v>00007-00018-00008-00004</v>
      </c>
      <c r="C2388" s="5" t="str">
        <f t="shared" si="75"/>
        <v>自転車 Road Race パラ・コンペティションクラス 男子/C3</v>
      </c>
      <c r="D2388" s="3" t="s">
        <v>518</v>
      </c>
      <c r="E2388" t="s">
        <v>1184</v>
      </c>
      <c r="F2388" t="s">
        <v>2898</v>
      </c>
      <c r="G2388" s="3" t="s">
        <v>626</v>
      </c>
      <c r="H2388" t="s">
        <v>1222</v>
      </c>
      <c r="I2388" t="s">
        <v>2931</v>
      </c>
      <c r="J2388" s="3" t="s">
        <v>520</v>
      </c>
      <c r="K2388" t="s">
        <v>1230</v>
      </c>
      <c r="L2388" t="s">
        <v>2939</v>
      </c>
      <c r="M2388" s="3" t="s">
        <v>507</v>
      </c>
      <c r="N2388" t="s">
        <v>1199</v>
      </c>
      <c r="O2388" t="s">
        <v>2913</v>
      </c>
    </row>
    <row r="2389" spans="2:15" ht="18" hidden="1" x14ac:dyDescent="0.45">
      <c r="B2389" s="5" t="str">
        <f t="shared" si="74"/>
        <v>00007-00018-00008-00005</v>
      </c>
      <c r="C2389" s="5" t="str">
        <f t="shared" si="75"/>
        <v>自転車 Road Race パラ・コンペティションクラス 男子/C4</v>
      </c>
      <c r="D2389" s="3" t="s">
        <v>518</v>
      </c>
      <c r="E2389" t="s">
        <v>1184</v>
      </c>
      <c r="F2389" t="s">
        <v>2898</v>
      </c>
      <c r="G2389" s="3" t="s">
        <v>626</v>
      </c>
      <c r="H2389" t="s">
        <v>1222</v>
      </c>
      <c r="I2389" t="s">
        <v>2931</v>
      </c>
      <c r="J2389" s="3" t="s">
        <v>520</v>
      </c>
      <c r="K2389" t="s">
        <v>1230</v>
      </c>
      <c r="L2389" t="s">
        <v>2939</v>
      </c>
      <c r="M2389" s="3" t="s">
        <v>514</v>
      </c>
      <c r="N2389" t="s">
        <v>1200</v>
      </c>
      <c r="O2389" t="s">
        <v>2914</v>
      </c>
    </row>
    <row r="2390" spans="2:15" ht="18" hidden="1" x14ac:dyDescent="0.45">
      <c r="B2390" s="5" t="str">
        <f t="shared" si="74"/>
        <v>00007-00018-00008-00006</v>
      </c>
      <c r="C2390" s="5" t="str">
        <f t="shared" si="75"/>
        <v>自転車 Road Race パラ・コンペティションクラス 男子/C5</v>
      </c>
      <c r="D2390" s="3" t="s">
        <v>518</v>
      </c>
      <c r="E2390" t="s">
        <v>1184</v>
      </c>
      <c r="F2390" t="s">
        <v>2898</v>
      </c>
      <c r="G2390" s="3" t="s">
        <v>626</v>
      </c>
      <c r="H2390" t="s">
        <v>1222</v>
      </c>
      <c r="I2390" t="s">
        <v>2931</v>
      </c>
      <c r="J2390" s="3" t="s">
        <v>520</v>
      </c>
      <c r="K2390" t="s">
        <v>1230</v>
      </c>
      <c r="L2390" t="s">
        <v>2939</v>
      </c>
      <c r="M2390" s="3" t="s">
        <v>516</v>
      </c>
      <c r="N2390" t="s">
        <v>1201</v>
      </c>
      <c r="O2390" t="s">
        <v>2915</v>
      </c>
    </row>
    <row r="2391" spans="2:15" ht="18" hidden="1" x14ac:dyDescent="0.45">
      <c r="B2391" s="5" t="str">
        <f t="shared" si="74"/>
        <v>00007-00018-00008-00007</v>
      </c>
      <c r="C2391" s="5" t="str">
        <f t="shared" si="75"/>
        <v>自転車 Road Race パラ・コンペティションクラス 男子/T1</v>
      </c>
      <c r="D2391" s="3" t="s">
        <v>518</v>
      </c>
      <c r="E2391" t="s">
        <v>1184</v>
      </c>
      <c r="F2391" t="s">
        <v>2898</v>
      </c>
      <c r="G2391" s="3" t="s">
        <v>626</v>
      </c>
      <c r="H2391" t="s">
        <v>1222</v>
      </c>
      <c r="I2391" t="s">
        <v>2931</v>
      </c>
      <c r="J2391" s="3" t="s">
        <v>520</v>
      </c>
      <c r="K2391" t="s">
        <v>1230</v>
      </c>
      <c r="L2391" t="s">
        <v>2939</v>
      </c>
      <c r="M2391" s="3" t="s">
        <v>518</v>
      </c>
      <c r="N2391" t="s">
        <v>1231</v>
      </c>
      <c r="O2391" t="s">
        <v>2940</v>
      </c>
    </row>
    <row r="2392" spans="2:15" ht="18" hidden="1" x14ac:dyDescent="0.45">
      <c r="B2392" s="5" t="str">
        <f t="shared" si="74"/>
        <v>00007-00018-00008-00008</v>
      </c>
      <c r="C2392" s="5" t="str">
        <f t="shared" si="75"/>
        <v>自転車 Road Race パラ・コンペティションクラス 男子/T2</v>
      </c>
      <c r="D2392" s="3" t="s">
        <v>518</v>
      </c>
      <c r="E2392" t="s">
        <v>1184</v>
      </c>
      <c r="F2392" t="s">
        <v>2898</v>
      </c>
      <c r="G2392" s="3" t="s">
        <v>626</v>
      </c>
      <c r="H2392" t="s">
        <v>1222</v>
      </c>
      <c r="I2392" t="s">
        <v>2931</v>
      </c>
      <c r="J2392" s="3" t="s">
        <v>520</v>
      </c>
      <c r="K2392" t="s">
        <v>1230</v>
      </c>
      <c r="L2392" t="s">
        <v>2939</v>
      </c>
      <c r="M2392" s="3" t="s">
        <v>520</v>
      </c>
      <c r="N2392" t="s">
        <v>1232</v>
      </c>
      <c r="O2392" t="s">
        <v>2941</v>
      </c>
    </row>
    <row r="2393" spans="2:15" ht="18" hidden="1" x14ac:dyDescent="0.45">
      <c r="B2393" s="5" t="str">
        <f t="shared" si="74"/>
        <v>00007-00018-00008-00009</v>
      </c>
      <c r="C2393" s="5" t="str">
        <f t="shared" si="75"/>
        <v>自転車 Road Race パラ・コンペティションクラス 男子/H1</v>
      </c>
      <c r="D2393" s="3" t="s">
        <v>518</v>
      </c>
      <c r="E2393" t="s">
        <v>1184</v>
      </c>
      <c r="F2393" t="s">
        <v>2898</v>
      </c>
      <c r="G2393" s="3" t="s">
        <v>626</v>
      </c>
      <c r="H2393" t="s">
        <v>1222</v>
      </c>
      <c r="I2393" t="s">
        <v>2931</v>
      </c>
      <c r="J2393" s="3" t="s">
        <v>520</v>
      </c>
      <c r="K2393" t="s">
        <v>1230</v>
      </c>
      <c r="L2393" t="s">
        <v>2939</v>
      </c>
      <c r="M2393" s="3" t="s">
        <v>531</v>
      </c>
      <c r="N2393" t="s">
        <v>1233</v>
      </c>
      <c r="O2393" t="s">
        <v>2942</v>
      </c>
    </row>
    <row r="2394" spans="2:15" ht="18" hidden="1" x14ac:dyDescent="0.45">
      <c r="B2394" s="5" t="str">
        <f t="shared" si="74"/>
        <v>00007-00018-00008-00010</v>
      </c>
      <c r="C2394" s="5" t="str">
        <f t="shared" si="75"/>
        <v>自転車 Road Race パラ・コンペティションクラス 男子/H2</v>
      </c>
      <c r="D2394" s="3" t="s">
        <v>518</v>
      </c>
      <c r="E2394" t="s">
        <v>1184</v>
      </c>
      <c r="F2394" t="s">
        <v>2898</v>
      </c>
      <c r="G2394" s="3" t="s">
        <v>626</v>
      </c>
      <c r="H2394" t="s">
        <v>1222</v>
      </c>
      <c r="I2394" t="s">
        <v>2931</v>
      </c>
      <c r="J2394" s="3" t="s">
        <v>520</v>
      </c>
      <c r="K2394" t="s">
        <v>1230</v>
      </c>
      <c r="L2394" t="s">
        <v>2939</v>
      </c>
      <c r="M2394" s="3" t="s">
        <v>533</v>
      </c>
      <c r="N2394" t="s">
        <v>1234</v>
      </c>
      <c r="O2394" t="s">
        <v>2943</v>
      </c>
    </row>
    <row r="2395" spans="2:15" ht="18" hidden="1" x14ac:dyDescent="0.45">
      <c r="B2395" s="5" t="str">
        <f t="shared" si="74"/>
        <v>00007-00018-00008-00011</v>
      </c>
      <c r="C2395" s="5" t="str">
        <f t="shared" si="75"/>
        <v>自転車 Road Race パラ・コンペティションクラス 男子/H3</v>
      </c>
      <c r="D2395" s="3" t="s">
        <v>518</v>
      </c>
      <c r="E2395" t="s">
        <v>1184</v>
      </c>
      <c r="F2395" t="s">
        <v>2898</v>
      </c>
      <c r="G2395" s="3" t="s">
        <v>626</v>
      </c>
      <c r="H2395" t="s">
        <v>1222</v>
      </c>
      <c r="I2395" t="s">
        <v>2931</v>
      </c>
      <c r="J2395" s="3" t="s">
        <v>520</v>
      </c>
      <c r="K2395" t="s">
        <v>1230</v>
      </c>
      <c r="L2395" t="s">
        <v>2939</v>
      </c>
      <c r="M2395" s="3" t="s">
        <v>535</v>
      </c>
      <c r="N2395" t="s">
        <v>1235</v>
      </c>
      <c r="O2395" t="s">
        <v>2944</v>
      </c>
    </row>
    <row r="2396" spans="2:15" ht="18" hidden="1" x14ac:dyDescent="0.45">
      <c r="B2396" s="5" t="str">
        <f t="shared" si="74"/>
        <v>00007-00018-00008-00012</v>
      </c>
      <c r="C2396" s="5" t="str">
        <f t="shared" si="75"/>
        <v>自転車 Road Race パラ・コンペティションクラス 男子/H4</v>
      </c>
      <c r="D2396" s="3" t="s">
        <v>518</v>
      </c>
      <c r="E2396" t="s">
        <v>1184</v>
      </c>
      <c r="F2396" t="s">
        <v>2898</v>
      </c>
      <c r="G2396" s="3" t="s">
        <v>626</v>
      </c>
      <c r="H2396" t="s">
        <v>1222</v>
      </c>
      <c r="I2396" t="s">
        <v>2931</v>
      </c>
      <c r="J2396" s="3" t="s">
        <v>520</v>
      </c>
      <c r="K2396" t="s">
        <v>1230</v>
      </c>
      <c r="L2396" t="s">
        <v>2939</v>
      </c>
      <c r="M2396" s="3" t="s">
        <v>537</v>
      </c>
      <c r="N2396" t="s">
        <v>1236</v>
      </c>
      <c r="O2396" t="s">
        <v>2945</v>
      </c>
    </row>
    <row r="2397" spans="2:15" ht="18" hidden="1" x14ac:dyDescent="0.45">
      <c r="B2397" s="5" t="str">
        <f t="shared" si="74"/>
        <v>00007-00018-00008-00013</v>
      </c>
      <c r="C2397" s="5" t="str">
        <f t="shared" si="75"/>
        <v>自転車 Road Race パラ・コンペティションクラス 男子/H5</v>
      </c>
      <c r="D2397" s="3" t="s">
        <v>518</v>
      </c>
      <c r="E2397" t="s">
        <v>1184</v>
      </c>
      <c r="F2397" t="s">
        <v>2898</v>
      </c>
      <c r="G2397" s="3" t="s">
        <v>626</v>
      </c>
      <c r="H2397" t="s">
        <v>1222</v>
      </c>
      <c r="I2397" t="s">
        <v>2931</v>
      </c>
      <c r="J2397" s="3" t="s">
        <v>520</v>
      </c>
      <c r="K2397" t="s">
        <v>1230</v>
      </c>
      <c r="L2397" t="s">
        <v>2939</v>
      </c>
      <c r="M2397" s="3" t="s">
        <v>616</v>
      </c>
      <c r="N2397" t="s">
        <v>1237</v>
      </c>
      <c r="O2397" t="s">
        <v>2946</v>
      </c>
    </row>
    <row r="2398" spans="2:15" ht="18" hidden="1" x14ac:dyDescent="0.45">
      <c r="B2398" s="5" t="str">
        <f t="shared" si="74"/>
        <v>00007-00018-00008-00014</v>
      </c>
      <c r="C2398" s="5" t="str">
        <f t="shared" si="75"/>
        <v>自転車 Road Race パラ・コンペティションクラス 女子/B</v>
      </c>
      <c r="D2398" s="3" t="s">
        <v>518</v>
      </c>
      <c r="E2398" t="s">
        <v>1184</v>
      </c>
      <c r="F2398" t="s">
        <v>2898</v>
      </c>
      <c r="G2398" s="3" t="s">
        <v>626</v>
      </c>
      <c r="H2398" t="s">
        <v>1222</v>
      </c>
      <c r="I2398" t="s">
        <v>2931</v>
      </c>
      <c r="J2398" s="3" t="s">
        <v>520</v>
      </c>
      <c r="K2398" t="s">
        <v>1230</v>
      </c>
      <c r="L2398" t="s">
        <v>2939</v>
      </c>
      <c r="M2398" s="3" t="s">
        <v>618</v>
      </c>
      <c r="N2398" t="s">
        <v>1202</v>
      </c>
      <c r="O2398" t="s">
        <v>2916</v>
      </c>
    </row>
    <row r="2399" spans="2:15" ht="18" hidden="1" x14ac:dyDescent="0.45">
      <c r="B2399" s="5" t="str">
        <f t="shared" si="74"/>
        <v>00007-00018-00008-00015</v>
      </c>
      <c r="C2399" s="5" t="str">
        <f t="shared" si="75"/>
        <v>自転車 Road Race パラ・コンペティションクラス 女子/C1</v>
      </c>
      <c r="D2399" s="3" t="s">
        <v>518</v>
      </c>
      <c r="E2399" t="s">
        <v>1184</v>
      </c>
      <c r="F2399" t="s">
        <v>2898</v>
      </c>
      <c r="G2399" s="3" t="s">
        <v>626</v>
      </c>
      <c r="H2399" t="s">
        <v>1222</v>
      </c>
      <c r="I2399" t="s">
        <v>2931</v>
      </c>
      <c r="J2399" s="3" t="s">
        <v>520</v>
      </c>
      <c r="K2399" t="s">
        <v>1230</v>
      </c>
      <c r="L2399" t="s">
        <v>2939</v>
      </c>
      <c r="M2399" s="3" t="s">
        <v>620</v>
      </c>
      <c r="N2399" t="s">
        <v>1203</v>
      </c>
      <c r="O2399" t="s">
        <v>2917</v>
      </c>
    </row>
    <row r="2400" spans="2:15" ht="18" hidden="1" x14ac:dyDescent="0.45">
      <c r="B2400" s="5" t="str">
        <f t="shared" si="74"/>
        <v>00007-00018-00008-00016</v>
      </c>
      <c r="C2400" s="5" t="str">
        <f t="shared" si="75"/>
        <v>自転車 Road Race パラ・コンペティションクラス 女子/C2</v>
      </c>
      <c r="D2400" s="3" t="s">
        <v>518</v>
      </c>
      <c r="E2400" t="s">
        <v>1184</v>
      </c>
      <c r="F2400" t="s">
        <v>2898</v>
      </c>
      <c r="G2400" s="3" t="s">
        <v>626</v>
      </c>
      <c r="H2400" t="s">
        <v>1222</v>
      </c>
      <c r="I2400" t="s">
        <v>2931</v>
      </c>
      <c r="J2400" s="3" t="s">
        <v>520</v>
      </c>
      <c r="K2400" t="s">
        <v>1230</v>
      </c>
      <c r="L2400" t="s">
        <v>2939</v>
      </c>
      <c r="M2400" s="3" t="s">
        <v>622</v>
      </c>
      <c r="N2400" t="s">
        <v>1204</v>
      </c>
      <c r="O2400" t="s">
        <v>2918</v>
      </c>
    </row>
    <row r="2401" spans="2:15" ht="18" hidden="1" x14ac:dyDescent="0.45">
      <c r="B2401" s="5" t="str">
        <f t="shared" si="74"/>
        <v>00007-00018-00008-00017</v>
      </c>
      <c r="C2401" s="5" t="str">
        <f t="shared" si="75"/>
        <v>自転車 Road Race パラ・コンペティションクラス 女子/C3</v>
      </c>
      <c r="D2401" s="3" t="s">
        <v>518</v>
      </c>
      <c r="E2401" t="s">
        <v>1184</v>
      </c>
      <c r="F2401" t="s">
        <v>2898</v>
      </c>
      <c r="G2401" s="3" t="s">
        <v>626</v>
      </c>
      <c r="H2401" t="s">
        <v>1222</v>
      </c>
      <c r="I2401" t="s">
        <v>2931</v>
      </c>
      <c r="J2401" s="3" t="s">
        <v>520</v>
      </c>
      <c r="K2401" t="s">
        <v>1230</v>
      </c>
      <c r="L2401" t="s">
        <v>2939</v>
      </c>
      <c r="M2401" s="3" t="s">
        <v>624</v>
      </c>
      <c r="N2401" t="s">
        <v>1205</v>
      </c>
      <c r="O2401" t="s">
        <v>2919</v>
      </c>
    </row>
    <row r="2402" spans="2:15" ht="18" hidden="1" x14ac:dyDescent="0.45">
      <c r="B2402" s="5" t="str">
        <f t="shared" si="74"/>
        <v>00007-00018-00008-00018</v>
      </c>
      <c r="C2402" s="5" t="str">
        <f t="shared" si="75"/>
        <v>自転車 Road Race パラ・コンペティションクラス 女子/C4</v>
      </c>
      <c r="D2402" s="3" t="s">
        <v>518</v>
      </c>
      <c r="E2402" t="s">
        <v>1184</v>
      </c>
      <c r="F2402" t="s">
        <v>2898</v>
      </c>
      <c r="G2402" s="3" t="s">
        <v>626</v>
      </c>
      <c r="H2402" t="s">
        <v>1222</v>
      </c>
      <c r="I2402" t="s">
        <v>2931</v>
      </c>
      <c r="J2402" s="3" t="s">
        <v>520</v>
      </c>
      <c r="K2402" t="s">
        <v>1230</v>
      </c>
      <c r="L2402" t="s">
        <v>2939</v>
      </c>
      <c r="M2402" s="3" t="s">
        <v>626</v>
      </c>
      <c r="N2402" t="s">
        <v>1206</v>
      </c>
      <c r="O2402" t="s">
        <v>2920</v>
      </c>
    </row>
    <row r="2403" spans="2:15" ht="18" hidden="1" x14ac:dyDescent="0.45">
      <c r="B2403" s="5" t="str">
        <f t="shared" si="74"/>
        <v>00007-00018-00008-00019</v>
      </c>
      <c r="C2403" s="5" t="str">
        <f t="shared" si="75"/>
        <v>自転車 Road Race パラ・コンペティションクラス 女子/C5</v>
      </c>
      <c r="D2403" s="3" t="s">
        <v>518</v>
      </c>
      <c r="E2403" t="s">
        <v>1184</v>
      </c>
      <c r="F2403" t="s">
        <v>2898</v>
      </c>
      <c r="G2403" s="3" t="s">
        <v>626</v>
      </c>
      <c r="H2403" t="s">
        <v>1222</v>
      </c>
      <c r="I2403" t="s">
        <v>2931</v>
      </c>
      <c r="J2403" s="3" t="s">
        <v>520</v>
      </c>
      <c r="K2403" t="s">
        <v>1230</v>
      </c>
      <c r="L2403" t="s">
        <v>2939</v>
      </c>
      <c r="M2403" s="3" t="s">
        <v>628</v>
      </c>
      <c r="N2403" t="s">
        <v>1207</v>
      </c>
      <c r="O2403" t="s">
        <v>2921</v>
      </c>
    </row>
    <row r="2404" spans="2:15" ht="18" hidden="1" x14ac:dyDescent="0.45">
      <c r="B2404" s="5" t="str">
        <f t="shared" si="74"/>
        <v>00007-00018-00008-00020</v>
      </c>
      <c r="C2404" s="5" t="str">
        <f t="shared" si="75"/>
        <v>自転車 Road Race パラ・コンペティションクラス 女子/T1</v>
      </c>
      <c r="D2404" s="3" t="s">
        <v>518</v>
      </c>
      <c r="E2404" t="s">
        <v>1184</v>
      </c>
      <c r="F2404" t="s">
        <v>2898</v>
      </c>
      <c r="G2404" s="3" t="s">
        <v>626</v>
      </c>
      <c r="H2404" t="s">
        <v>1222</v>
      </c>
      <c r="I2404" t="s">
        <v>2931</v>
      </c>
      <c r="J2404" s="3" t="s">
        <v>520</v>
      </c>
      <c r="K2404" t="s">
        <v>1230</v>
      </c>
      <c r="L2404" t="s">
        <v>2939</v>
      </c>
      <c r="M2404" s="3" t="s">
        <v>630</v>
      </c>
      <c r="N2404" t="s">
        <v>1238</v>
      </c>
      <c r="O2404" t="s">
        <v>2947</v>
      </c>
    </row>
    <row r="2405" spans="2:15" ht="18" hidden="1" x14ac:dyDescent="0.45">
      <c r="B2405" s="5" t="str">
        <f t="shared" si="74"/>
        <v>00007-00018-00008-00021</v>
      </c>
      <c r="C2405" s="5" t="str">
        <f t="shared" si="75"/>
        <v>自転車 Road Race パラ・コンペティションクラス 女子/T2</v>
      </c>
      <c r="D2405" s="3" t="s">
        <v>518</v>
      </c>
      <c r="E2405" t="s">
        <v>1184</v>
      </c>
      <c r="F2405" t="s">
        <v>2898</v>
      </c>
      <c r="G2405" s="3" t="s">
        <v>626</v>
      </c>
      <c r="H2405" t="s">
        <v>1222</v>
      </c>
      <c r="I2405" t="s">
        <v>2931</v>
      </c>
      <c r="J2405" s="3" t="s">
        <v>520</v>
      </c>
      <c r="K2405" t="s">
        <v>1230</v>
      </c>
      <c r="L2405" t="s">
        <v>2939</v>
      </c>
      <c r="M2405" s="3" t="s">
        <v>632</v>
      </c>
      <c r="N2405" t="s">
        <v>1239</v>
      </c>
      <c r="O2405" t="s">
        <v>2948</v>
      </c>
    </row>
    <row r="2406" spans="2:15" ht="18" hidden="1" x14ac:dyDescent="0.45">
      <c r="B2406" s="5" t="str">
        <f t="shared" si="74"/>
        <v>00007-00018-00008-00022</v>
      </c>
      <c r="C2406" s="5" t="str">
        <f t="shared" si="75"/>
        <v>自転車 Road Race パラ・コンペティションクラス 女子/H1</v>
      </c>
      <c r="D2406" s="3" t="s">
        <v>518</v>
      </c>
      <c r="E2406" t="s">
        <v>1184</v>
      </c>
      <c r="F2406" t="s">
        <v>2898</v>
      </c>
      <c r="G2406" s="3" t="s">
        <v>626</v>
      </c>
      <c r="H2406" t="s">
        <v>1222</v>
      </c>
      <c r="I2406" t="s">
        <v>2931</v>
      </c>
      <c r="J2406" s="3" t="s">
        <v>520</v>
      </c>
      <c r="K2406" t="s">
        <v>1230</v>
      </c>
      <c r="L2406" t="s">
        <v>2939</v>
      </c>
      <c r="M2406" s="3" t="s">
        <v>634</v>
      </c>
      <c r="N2406" t="s">
        <v>1240</v>
      </c>
      <c r="O2406" t="s">
        <v>2949</v>
      </c>
    </row>
    <row r="2407" spans="2:15" ht="18" hidden="1" x14ac:dyDescent="0.45">
      <c r="B2407" s="5" t="str">
        <f t="shared" si="74"/>
        <v>00007-00018-00008-00023</v>
      </c>
      <c r="C2407" s="5" t="str">
        <f t="shared" si="75"/>
        <v>自転車 Road Race パラ・コンペティションクラス 女子/H2</v>
      </c>
      <c r="D2407" s="3" t="s">
        <v>518</v>
      </c>
      <c r="E2407" t="s">
        <v>1184</v>
      </c>
      <c r="F2407" t="s">
        <v>2898</v>
      </c>
      <c r="G2407" s="3" t="s">
        <v>626</v>
      </c>
      <c r="H2407" t="s">
        <v>1222</v>
      </c>
      <c r="I2407" t="s">
        <v>2931</v>
      </c>
      <c r="J2407" s="3" t="s">
        <v>520</v>
      </c>
      <c r="K2407" t="s">
        <v>1230</v>
      </c>
      <c r="L2407" t="s">
        <v>2939</v>
      </c>
      <c r="M2407" s="3" t="s">
        <v>636</v>
      </c>
      <c r="N2407" t="s">
        <v>1241</v>
      </c>
      <c r="O2407" t="s">
        <v>2950</v>
      </c>
    </row>
    <row r="2408" spans="2:15" ht="18" hidden="1" x14ac:dyDescent="0.45">
      <c r="B2408" s="5" t="str">
        <f t="shared" si="74"/>
        <v>00007-00018-00008-00024</v>
      </c>
      <c r="C2408" s="5" t="str">
        <f t="shared" si="75"/>
        <v>自転車 Road Race パラ・コンペティションクラス 女子/H3</v>
      </c>
      <c r="D2408" s="3" t="s">
        <v>518</v>
      </c>
      <c r="E2408" t="s">
        <v>1184</v>
      </c>
      <c r="F2408" t="s">
        <v>2898</v>
      </c>
      <c r="G2408" s="3" t="s">
        <v>626</v>
      </c>
      <c r="H2408" t="s">
        <v>1222</v>
      </c>
      <c r="I2408" t="s">
        <v>2931</v>
      </c>
      <c r="J2408" s="3" t="s">
        <v>520</v>
      </c>
      <c r="K2408" t="s">
        <v>1230</v>
      </c>
      <c r="L2408" t="s">
        <v>2939</v>
      </c>
      <c r="M2408" s="3" t="s">
        <v>638</v>
      </c>
      <c r="N2408" t="s">
        <v>1242</v>
      </c>
      <c r="O2408" t="s">
        <v>2951</v>
      </c>
    </row>
    <row r="2409" spans="2:15" ht="18" hidden="1" x14ac:dyDescent="0.45">
      <c r="B2409" s="5" t="str">
        <f t="shared" si="74"/>
        <v>00007-00018-00008-00025</v>
      </c>
      <c r="C2409" s="5" t="str">
        <f t="shared" si="75"/>
        <v>自転車 Road Race パラ・コンペティションクラス 女子/H4</v>
      </c>
      <c r="D2409" s="3" t="s">
        <v>518</v>
      </c>
      <c r="E2409" t="s">
        <v>1184</v>
      </c>
      <c r="F2409" t="s">
        <v>2898</v>
      </c>
      <c r="G2409" s="3" t="s">
        <v>626</v>
      </c>
      <c r="H2409" t="s">
        <v>1222</v>
      </c>
      <c r="I2409" t="s">
        <v>2931</v>
      </c>
      <c r="J2409" s="3" t="s">
        <v>520</v>
      </c>
      <c r="K2409" t="s">
        <v>1230</v>
      </c>
      <c r="L2409" t="s">
        <v>2939</v>
      </c>
      <c r="M2409" s="3" t="s">
        <v>640</v>
      </c>
      <c r="N2409" t="s">
        <v>1243</v>
      </c>
      <c r="O2409" t="s">
        <v>2952</v>
      </c>
    </row>
    <row r="2410" spans="2:15" ht="18" hidden="1" x14ac:dyDescent="0.45">
      <c r="B2410" s="5" t="str">
        <f t="shared" si="74"/>
        <v>00007-00018-00008-00026</v>
      </c>
      <c r="C2410" s="5" t="str">
        <f t="shared" si="75"/>
        <v>自転車 Road Race パラ・コンペティションクラス 女子/H5</v>
      </c>
      <c r="D2410" s="3" t="s">
        <v>518</v>
      </c>
      <c r="E2410" t="s">
        <v>1184</v>
      </c>
      <c r="F2410" t="s">
        <v>2898</v>
      </c>
      <c r="G2410" s="3" t="s">
        <v>626</v>
      </c>
      <c r="H2410" t="s">
        <v>1222</v>
      </c>
      <c r="I2410" t="s">
        <v>2931</v>
      </c>
      <c r="J2410" s="3" t="s">
        <v>520</v>
      </c>
      <c r="K2410" t="s">
        <v>1230</v>
      </c>
      <c r="L2410" t="s">
        <v>2939</v>
      </c>
      <c r="M2410" s="3" t="s">
        <v>642</v>
      </c>
      <c r="N2410" t="s">
        <v>1244</v>
      </c>
      <c r="O2410" t="s">
        <v>2953</v>
      </c>
    </row>
    <row r="2411" spans="2:15" ht="18" hidden="1" x14ac:dyDescent="0.45">
      <c r="B2411" s="5" t="str">
        <f t="shared" si="74"/>
        <v>00007-00018-00009-00001</v>
      </c>
      <c r="C2411" s="5" t="str">
        <f t="shared" si="75"/>
        <v>自転車 Road Race パラ・オープンクラス 男子/B</v>
      </c>
      <c r="D2411" s="3" t="s">
        <v>518</v>
      </c>
      <c r="E2411" t="s">
        <v>1184</v>
      </c>
      <c r="F2411" t="s">
        <v>2898</v>
      </c>
      <c r="G2411" s="3" t="s">
        <v>626</v>
      </c>
      <c r="H2411" t="s">
        <v>1222</v>
      </c>
      <c r="I2411" t="s">
        <v>2931</v>
      </c>
      <c r="J2411" s="3" t="s">
        <v>531</v>
      </c>
      <c r="K2411" t="s">
        <v>1245</v>
      </c>
      <c r="L2411" t="s">
        <v>2954</v>
      </c>
      <c r="M2411" s="3" t="s">
        <v>498</v>
      </c>
      <c r="N2411" t="s">
        <v>1196</v>
      </c>
      <c r="O2411" t="s">
        <v>2910</v>
      </c>
    </row>
    <row r="2412" spans="2:15" ht="18" hidden="1" x14ac:dyDescent="0.45">
      <c r="B2412" s="5" t="str">
        <f t="shared" si="74"/>
        <v>00007-00018-00009-00002</v>
      </c>
      <c r="C2412" s="5" t="str">
        <f t="shared" si="75"/>
        <v>自転車 Road Race パラ・オープンクラス 男子/C</v>
      </c>
      <c r="D2412" s="3" t="s">
        <v>518</v>
      </c>
      <c r="E2412" t="s">
        <v>1184</v>
      </c>
      <c r="F2412" t="s">
        <v>2898</v>
      </c>
      <c r="G2412" s="3" t="s">
        <v>626</v>
      </c>
      <c r="H2412" t="s">
        <v>1222</v>
      </c>
      <c r="I2412" t="s">
        <v>2931</v>
      </c>
      <c r="J2412" s="3" t="s">
        <v>531</v>
      </c>
      <c r="K2412" t="s">
        <v>1245</v>
      </c>
      <c r="L2412" t="s">
        <v>2954</v>
      </c>
      <c r="M2412" s="3" t="s">
        <v>503</v>
      </c>
      <c r="N2412" t="s">
        <v>1219</v>
      </c>
      <c r="O2412" t="s">
        <v>2928</v>
      </c>
    </row>
    <row r="2413" spans="2:15" ht="18" hidden="1" x14ac:dyDescent="0.45">
      <c r="B2413" s="5" t="str">
        <f t="shared" si="74"/>
        <v>00007-00018-00009-00003</v>
      </c>
      <c r="C2413" s="5" t="str">
        <f t="shared" si="75"/>
        <v>自転車 Road Race パラ・オープンクラス 男子/T</v>
      </c>
      <c r="D2413" s="3" t="s">
        <v>518</v>
      </c>
      <c r="E2413" t="s">
        <v>1184</v>
      </c>
      <c r="F2413" t="s">
        <v>2898</v>
      </c>
      <c r="G2413" s="3" t="s">
        <v>626</v>
      </c>
      <c r="H2413" t="s">
        <v>1222</v>
      </c>
      <c r="I2413" t="s">
        <v>2931</v>
      </c>
      <c r="J2413" s="3" t="s">
        <v>531</v>
      </c>
      <c r="K2413" t="s">
        <v>1245</v>
      </c>
      <c r="L2413" t="s">
        <v>2954</v>
      </c>
      <c r="M2413" s="3" t="s">
        <v>505</v>
      </c>
      <c r="N2413" t="s">
        <v>1246</v>
      </c>
      <c r="O2413" t="s">
        <v>2955</v>
      </c>
    </row>
    <row r="2414" spans="2:15" ht="18" hidden="1" x14ac:dyDescent="0.45">
      <c r="B2414" s="5" t="str">
        <f t="shared" si="74"/>
        <v>00007-00018-00009-00004</v>
      </c>
      <c r="C2414" s="5" t="str">
        <f t="shared" si="75"/>
        <v>自転車 Road Race パラ・オープンクラス 男子/H</v>
      </c>
      <c r="D2414" s="3" t="s">
        <v>518</v>
      </c>
      <c r="E2414" t="s">
        <v>1184</v>
      </c>
      <c r="F2414" t="s">
        <v>2898</v>
      </c>
      <c r="G2414" s="3" t="s">
        <v>626</v>
      </c>
      <c r="H2414" t="s">
        <v>1222</v>
      </c>
      <c r="I2414" t="s">
        <v>2931</v>
      </c>
      <c r="J2414" s="3" t="s">
        <v>531</v>
      </c>
      <c r="K2414" t="s">
        <v>1245</v>
      </c>
      <c r="L2414" t="s">
        <v>2954</v>
      </c>
      <c r="M2414" s="3" t="s">
        <v>507</v>
      </c>
      <c r="N2414" t="s">
        <v>1247</v>
      </c>
      <c r="O2414" t="s">
        <v>2956</v>
      </c>
    </row>
    <row r="2415" spans="2:15" ht="18" hidden="1" x14ac:dyDescent="0.45">
      <c r="B2415" s="5" t="str">
        <f t="shared" si="74"/>
        <v>00007-00018-00009-00005</v>
      </c>
      <c r="C2415" s="5" t="str">
        <f t="shared" si="75"/>
        <v>自転車 Road Race パラ・オープンクラス 女子/B</v>
      </c>
      <c r="D2415" s="3" t="s">
        <v>518</v>
      </c>
      <c r="E2415" t="s">
        <v>1184</v>
      </c>
      <c r="F2415" t="s">
        <v>2898</v>
      </c>
      <c r="G2415" s="3" t="s">
        <v>626</v>
      </c>
      <c r="H2415" t="s">
        <v>1222</v>
      </c>
      <c r="I2415" t="s">
        <v>2931</v>
      </c>
      <c r="J2415" s="3" t="s">
        <v>531</v>
      </c>
      <c r="K2415" t="s">
        <v>1245</v>
      </c>
      <c r="L2415" t="s">
        <v>2954</v>
      </c>
      <c r="M2415" s="3" t="s">
        <v>514</v>
      </c>
      <c r="N2415" t="s">
        <v>1202</v>
      </c>
      <c r="O2415" t="s">
        <v>2916</v>
      </c>
    </row>
    <row r="2416" spans="2:15" ht="18" hidden="1" x14ac:dyDescent="0.45">
      <c r="B2416" s="5" t="str">
        <f t="shared" si="74"/>
        <v>00007-00018-00009-00006</v>
      </c>
      <c r="C2416" s="5" t="str">
        <f t="shared" si="75"/>
        <v>自転車 Road Race パラ・オープンクラス 女子/C</v>
      </c>
      <c r="D2416" s="3" t="s">
        <v>518</v>
      </c>
      <c r="E2416" t="s">
        <v>1184</v>
      </c>
      <c r="F2416" t="s">
        <v>2898</v>
      </c>
      <c r="G2416" s="3" t="s">
        <v>626</v>
      </c>
      <c r="H2416" t="s">
        <v>1222</v>
      </c>
      <c r="I2416" t="s">
        <v>2931</v>
      </c>
      <c r="J2416" s="3" t="s">
        <v>531</v>
      </c>
      <c r="K2416" t="s">
        <v>1245</v>
      </c>
      <c r="L2416" t="s">
        <v>2954</v>
      </c>
      <c r="M2416" s="3" t="s">
        <v>516</v>
      </c>
      <c r="N2416" t="s">
        <v>1220</v>
      </c>
      <c r="O2416" t="s">
        <v>2929</v>
      </c>
    </row>
    <row r="2417" spans="2:15" ht="18" hidden="1" x14ac:dyDescent="0.45">
      <c r="B2417" s="5" t="str">
        <f t="shared" si="74"/>
        <v>00007-00018-00009-00007</v>
      </c>
      <c r="C2417" s="5" t="str">
        <f t="shared" si="75"/>
        <v>自転車 Road Race パラ・オープンクラス 女子/T</v>
      </c>
      <c r="D2417" s="3" t="s">
        <v>518</v>
      </c>
      <c r="E2417" t="s">
        <v>1184</v>
      </c>
      <c r="F2417" t="s">
        <v>2898</v>
      </c>
      <c r="G2417" s="3" t="s">
        <v>626</v>
      </c>
      <c r="H2417" t="s">
        <v>1222</v>
      </c>
      <c r="I2417" t="s">
        <v>2931</v>
      </c>
      <c r="J2417" s="3" t="s">
        <v>531</v>
      </c>
      <c r="K2417" t="s">
        <v>1245</v>
      </c>
      <c r="L2417" t="s">
        <v>2954</v>
      </c>
      <c r="M2417" s="3" t="s">
        <v>518</v>
      </c>
      <c r="N2417" t="s">
        <v>1248</v>
      </c>
      <c r="O2417" t="s">
        <v>2957</v>
      </c>
    </row>
    <row r="2418" spans="2:15" ht="18" hidden="1" x14ac:dyDescent="0.45">
      <c r="B2418" s="5" t="str">
        <f t="shared" si="74"/>
        <v>00007-00018-00009-00008</v>
      </c>
      <c r="C2418" s="5" t="str">
        <f t="shared" si="75"/>
        <v>自転車 Road Race パラ・オープンクラス 女子/H</v>
      </c>
      <c r="D2418" s="3" t="s">
        <v>518</v>
      </c>
      <c r="E2418" t="s">
        <v>1184</v>
      </c>
      <c r="F2418" t="s">
        <v>2898</v>
      </c>
      <c r="G2418" s="3" t="s">
        <v>626</v>
      </c>
      <c r="H2418" t="s">
        <v>1222</v>
      </c>
      <c r="I2418" t="s">
        <v>2931</v>
      </c>
      <c r="J2418" s="3" t="s">
        <v>531</v>
      </c>
      <c r="K2418" t="s">
        <v>1245</v>
      </c>
      <c r="L2418" t="s">
        <v>2954</v>
      </c>
      <c r="M2418" s="3" t="s">
        <v>520</v>
      </c>
      <c r="N2418" t="s">
        <v>1249</v>
      </c>
      <c r="O2418" t="s">
        <v>2958</v>
      </c>
    </row>
    <row r="2419" spans="2:15" ht="18" hidden="1" x14ac:dyDescent="0.45">
      <c r="B2419" s="5" t="str">
        <f t="shared" si="74"/>
        <v>00007-00019-00001-00001</v>
      </c>
      <c r="C2419" s="5" t="str">
        <f t="shared" si="75"/>
        <v>自転車 Mountain Bike クロスカントリーオリンピック（男子） 男子／30+</v>
      </c>
      <c r="D2419" s="3" t="s">
        <v>518</v>
      </c>
      <c r="E2419" t="s">
        <v>1184</v>
      </c>
      <c r="F2419" t="s">
        <v>2898</v>
      </c>
      <c r="G2419" s="3" t="s">
        <v>628</v>
      </c>
      <c r="H2419" t="s">
        <v>1250</v>
      </c>
      <c r="I2419" t="s">
        <v>2959</v>
      </c>
      <c r="J2419" s="3" t="s">
        <v>498</v>
      </c>
      <c r="K2419" t="s">
        <v>1251</v>
      </c>
      <c r="L2419" t="s">
        <v>2960</v>
      </c>
      <c r="M2419" s="3" t="s">
        <v>498</v>
      </c>
      <c r="N2419" t="s">
        <v>579</v>
      </c>
      <c r="O2419" t="s">
        <v>2433</v>
      </c>
    </row>
    <row r="2420" spans="2:15" ht="18" hidden="1" x14ac:dyDescent="0.45">
      <c r="B2420" s="5" t="str">
        <f t="shared" si="74"/>
        <v>00007-00019-00001-00002</v>
      </c>
      <c r="C2420" s="5" t="str">
        <f t="shared" si="75"/>
        <v>自転車 Mountain Bike クロスカントリーオリンピック（男子） 男子／35＋</v>
      </c>
      <c r="D2420" s="3" t="s">
        <v>518</v>
      </c>
      <c r="E2420" t="s">
        <v>1184</v>
      </c>
      <c r="F2420" t="s">
        <v>2898</v>
      </c>
      <c r="G2420" s="3" t="s">
        <v>628</v>
      </c>
      <c r="H2420" t="s">
        <v>1250</v>
      </c>
      <c r="I2420" t="s">
        <v>2959</v>
      </c>
      <c r="J2420" s="3" t="s">
        <v>498</v>
      </c>
      <c r="K2420" t="s">
        <v>1251</v>
      </c>
      <c r="L2420" t="s">
        <v>2960</v>
      </c>
      <c r="M2420" s="3" t="s">
        <v>503</v>
      </c>
      <c r="N2420" t="s">
        <v>1252</v>
      </c>
      <c r="O2420" t="s">
        <v>2434</v>
      </c>
    </row>
    <row r="2421" spans="2:15" ht="18" hidden="1" x14ac:dyDescent="0.45">
      <c r="B2421" s="5" t="str">
        <f t="shared" si="74"/>
        <v>00007-00019-00001-00003</v>
      </c>
      <c r="C2421" s="5" t="str">
        <f t="shared" si="75"/>
        <v>自転車 Mountain Bike クロスカントリーオリンピック（男子） 男子／40+</v>
      </c>
      <c r="D2421" s="3" t="s">
        <v>518</v>
      </c>
      <c r="E2421" t="s">
        <v>1184</v>
      </c>
      <c r="F2421" t="s">
        <v>2898</v>
      </c>
      <c r="G2421" s="3" t="s">
        <v>628</v>
      </c>
      <c r="H2421" t="s">
        <v>1250</v>
      </c>
      <c r="I2421" t="s">
        <v>2959</v>
      </c>
      <c r="J2421" s="3" t="s">
        <v>498</v>
      </c>
      <c r="K2421" t="s">
        <v>1251</v>
      </c>
      <c r="L2421" t="s">
        <v>2960</v>
      </c>
      <c r="M2421" s="3" t="s">
        <v>505</v>
      </c>
      <c r="N2421" t="s">
        <v>581</v>
      </c>
      <c r="O2421" t="s">
        <v>2435</v>
      </c>
    </row>
    <row r="2422" spans="2:15" ht="18" hidden="1" x14ac:dyDescent="0.45">
      <c r="B2422" s="5" t="str">
        <f t="shared" si="74"/>
        <v>00007-00019-00001-00004</v>
      </c>
      <c r="C2422" s="5" t="str">
        <f t="shared" si="75"/>
        <v>自転車 Mountain Bike クロスカントリーオリンピック（男子） 男子／45＋</v>
      </c>
      <c r="D2422" s="3" t="s">
        <v>518</v>
      </c>
      <c r="E2422" t="s">
        <v>1184</v>
      </c>
      <c r="F2422" t="s">
        <v>2898</v>
      </c>
      <c r="G2422" s="3" t="s">
        <v>628</v>
      </c>
      <c r="H2422" t="s">
        <v>1250</v>
      </c>
      <c r="I2422" t="s">
        <v>2959</v>
      </c>
      <c r="J2422" s="3" t="s">
        <v>498</v>
      </c>
      <c r="K2422" t="s">
        <v>1251</v>
      </c>
      <c r="L2422" t="s">
        <v>2960</v>
      </c>
      <c r="M2422" s="3" t="s">
        <v>507</v>
      </c>
      <c r="N2422" t="s">
        <v>1253</v>
      </c>
      <c r="O2422" t="s">
        <v>2436</v>
      </c>
    </row>
    <row r="2423" spans="2:15" ht="18" hidden="1" x14ac:dyDescent="0.45">
      <c r="B2423" s="5" t="str">
        <f t="shared" si="74"/>
        <v>00007-00019-00001-00005</v>
      </c>
      <c r="C2423" s="5" t="str">
        <f t="shared" si="75"/>
        <v>自転車 Mountain Bike クロスカントリーオリンピック（男子） 男子／50+</v>
      </c>
      <c r="D2423" s="3" t="s">
        <v>518</v>
      </c>
      <c r="E2423" t="s">
        <v>1184</v>
      </c>
      <c r="F2423" t="s">
        <v>2898</v>
      </c>
      <c r="G2423" s="3" t="s">
        <v>628</v>
      </c>
      <c r="H2423" t="s">
        <v>1250</v>
      </c>
      <c r="I2423" t="s">
        <v>2959</v>
      </c>
      <c r="J2423" s="3" t="s">
        <v>498</v>
      </c>
      <c r="K2423" t="s">
        <v>1251</v>
      </c>
      <c r="L2423" t="s">
        <v>2960</v>
      </c>
      <c r="M2423" s="3" t="s">
        <v>514</v>
      </c>
      <c r="N2423" t="s">
        <v>584</v>
      </c>
      <c r="O2423" t="s">
        <v>2438</v>
      </c>
    </row>
    <row r="2424" spans="2:15" ht="18" hidden="1" x14ac:dyDescent="0.45">
      <c r="B2424" s="5" t="str">
        <f t="shared" si="74"/>
        <v>00007-00019-00001-00006</v>
      </c>
      <c r="C2424" s="5" t="str">
        <f t="shared" si="75"/>
        <v>自転車 Mountain Bike クロスカントリーオリンピック（男子） 男子／55＋</v>
      </c>
      <c r="D2424" s="3" t="s">
        <v>518</v>
      </c>
      <c r="E2424" t="s">
        <v>1184</v>
      </c>
      <c r="F2424" t="s">
        <v>2898</v>
      </c>
      <c r="G2424" s="3" t="s">
        <v>628</v>
      </c>
      <c r="H2424" t="s">
        <v>1250</v>
      </c>
      <c r="I2424" t="s">
        <v>2959</v>
      </c>
      <c r="J2424" s="3" t="s">
        <v>498</v>
      </c>
      <c r="K2424" t="s">
        <v>1251</v>
      </c>
      <c r="L2424" t="s">
        <v>2960</v>
      </c>
      <c r="M2424" s="3" t="s">
        <v>516</v>
      </c>
      <c r="N2424" t="s">
        <v>1254</v>
      </c>
      <c r="O2424" t="s">
        <v>2439</v>
      </c>
    </row>
    <row r="2425" spans="2:15" ht="18" hidden="1" x14ac:dyDescent="0.45">
      <c r="B2425" s="5" t="str">
        <f t="shared" si="74"/>
        <v>00007-00019-00001-00007</v>
      </c>
      <c r="C2425" s="5" t="str">
        <f t="shared" si="75"/>
        <v>自転車 Mountain Bike クロスカントリーオリンピック（男子） 男子／60+</v>
      </c>
      <c r="D2425" s="3" t="s">
        <v>518</v>
      </c>
      <c r="E2425" t="s">
        <v>1184</v>
      </c>
      <c r="F2425" t="s">
        <v>2898</v>
      </c>
      <c r="G2425" s="3" t="s">
        <v>628</v>
      </c>
      <c r="H2425" t="s">
        <v>1250</v>
      </c>
      <c r="I2425" t="s">
        <v>2959</v>
      </c>
      <c r="J2425" s="3" t="s">
        <v>498</v>
      </c>
      <c r="K2425" t="s">
        <v>1251</v>
      </c>
      <c r="L2425" t="s">
        <v>2960</v>
      </c>
      <c r="M2425" s="3" t="s">
        <v>518</v>
      </c>
      <c r="N2425" t="s">
        <v>586</v>
      </c>
      <c r="O2425" t="s">
        <v>2440</v>
      </c>
    </row>
    <row r="2426" spans="2:15" ht="18" hidden="1" x14ac:dyDescent="0.45">
      <c r="B2426" s="5" t="str">
        <f t="shared" si="74"/>
        <v>00007-00019-00001-00008</v>
      </c>
      <c r="C2426" s="5" t="str">
        <f t="shared" si="75"/>
        <v>自転車 Mountain Bike クロスカントリーオリンピック（男子） 男子／65+</v>
      </c>
      <c r="D2426" s="3" t="s">
        <v>518</v>
      </c>
      <c r="E2426" t="s">
        <v>1184</v>
      </c>
      <c r="F2426" t="s">
        <v>2898</v>
      </c>
      <c r="G2426" s="3" t="s">
        <v>628</v>
      </c>
      <c r="H2426" t="s">
        <v>1250</v>
      </c>
      <c r="I2426" t="s">
        <v>2959</v>
      </c>
      <c r="J2426" s="3" t="s">
        <v>498</v>
      </c>
      <c r="K2426" t="s">
        <v>1251</v>
      </c>
      <c r="L2426" t="s">
        <v>2960</v>
      </c>
      <c r="M2426" s="3" t="s">
        <v>520</v>
      </c>
      <c r="N2426" t="s">
        <v>587</v>
      </c>
      <c r="O2426" t="s">
        <v>2441</v>
      </c>
    </row>
    <row r="2427" spans="2:15" ht="18" hidden="1" x14ac:dyDescent="0.45">
      <c r="B2427" s="5" t="str">
        <f t="shared" si="74"/>
        <v>00007-00019-00001-00009</v>
      </c>
      <c r="C2427" s="5" t="str">
        <f t="shared" si="75"/>
        <v>自転車 Mountain Bike クロスカントリーオリンピック（男子） 男子／70+</v>
      </c>
      <c r="D2427" s="3" t="s">
        <v>518</v>
      </c>
      <c r="E2427" t="s">
        <v>1184</v>
      </c>
      <c r="F2427" t="s">
        <v>2898</v>
      </c>
      <c r="G2427" s="3" t="s">
        <v>628</v>
      </c>
      <c r="H2427" t="s">
        <v>1250</v>
      </c>
      <c r="I2427" t="s">
        <v>2959</v>
      </c>
      <c r="J2427" s="3" t="s">
        <v>498</v>
      </c>
      <c r="K2427" t="s">
        <v>1251</v>
      </c>
      <c r="L2427" t="s">
        <v>2960</v>
      </c>
      <c r="M2427" s="3" t="s">
        <v>531</v>
      </c>
      <c r="N2427" t="s">
        <v>589</v>
      </c>
      <c r="O2427" t="s">
        <v>2443</v>
      </c>
    </row>
    <row r="2428" spans="2:15" ht="18" hidden="1" x14ac:dyDescent="0.45">
      <c r="B2428" s="5" t="str">
        <f t="shared" si="74"/>
        <v>00007-00019-00001-00010</v>
      </c>
      <c r="C2428" s="5" t="str">
        <f t="shared" si="75"/>
        <v>自転車 Mountain Bike クロスカントリーオリンピック（男子） 男子／75+</v>
      </c>
      <c r="D2428" s="3" t="s">
        <v>518</v>
      </c>
      <c r="E2428" t="s">
        <v>1184</v>
      </c>
      <c r="F2428" t="s">
        <v>2898</v>
      </c>
      <c r="G2428" s="3" t="s">
        <v>628</v>
      </c>
      <c r="H2428" t="s">
        <v>1250</v>
      </c>
      <c r="I2428" t="s">
        <v>2959</v>
      </c>
      <c r="J2428" s="3" t="s">
        <v>498</v>
      </c>
      <c r="K2428" t="s">
        <v>1251</v>
      </c>
      <c r="L2428" t="s">
        <v>2960</v>
      </c>
      <c r="M2428" s="3" t="s">
        <v>533</v>
      </c>
      <c r="N2428" t="s">
        <v>590</v>
      </c>
      <c r="O2428" t="s">
        <v>2444</v>
      </c>
    </row>
    <row r="2429" spans="2:15" ht="18" hidden="1" x14ac:dyDescent="0.45">
      <c r="B2429" s="5" t="str">
        <f t="shared" si="74"/>
        <v>00007-00019-00001-00011</v>
      </c>
      <c r="C2429" s="5" t="str">
        <f t="shared" si="75"/>
        <v>自転車 Mountain Bike クロスカントリーオリンピック（男子） 男子／80+</v>
      </c>
      <c r="D2429" s="3" t="s">
        <v>518</v>
      </c>
      <c r="E2429" t="s">
        <v>1184</v>
      </c>
      <c r="F2429" t="s">
        <v>2898</v>
      </c>
      <c r="G2429" s="3" t="s">
        <v>628</v>
      </c>
      <c r="H2429" t="s">
        <v>1250</v>
      </c>
      <c r="I2429" t="s">
        <v>2959</v>
      </c>
      <c r="J2429" s="3" t="s">
        <v>498</v>
      </c>
      <c r="K2429" t="s">
        <v>1251</v>
      </c>
      <c r="L2429" t="s">
        <v>2960</v>
      </c>
      <c r="M2429" s="3" t="s">
        <v>535</v>
      </c>
      <c r="N2429" t="s">
        <v>591</v>
      </c>
      <c r="O2429" t="s">
        <v>2445</v>
      </c>
    </row>
    <row r="2430" spans="2:15" ht="18" hidden="1" x14ac:dyDescent="0.45">
      <c r="B2430" s="5" t="str">
        <f t="shared" si="74"/>
        <v>00007-00019-00001-00012</v>
      </c>
      <c r="C2430" s="5" t="str">
        <f t="shared" si="75"/>
        <v>自転車 Mountain Bike クロスカントリーオリンピック（男子） 男子／85+</v>
      </c>
      <c r="D2430" s="3" t="s">
        <v>518</v>
      </c>
      <c r="E2430" t="s">
        <v>1184</v>
      </c>
      <c r="F2430" t="s">
        <v>2898</v>
      </c>
      <c r="G2430" s="3" t="s">
        <v>628</v>
      </c>
      <c r="H2430" t="s">
        <v>1250</v>
      </c>
      <c r="I2430" t="s">
        <v>2959</v>
      </c>
      <c r="J2430" s="3" t="s">
        <v>498</v>
      </c>
      <c r="K2430" t="s">
        <v>1251</v>
      </c>
      <c r="L2430" t="s">
        <v>2960</v>
      </c>
      <c r="M2430" s="3" t="s">
        <v>537</v>
      </c>
      <c r="N2430" t="s">
        <v>592</v>
      </c>
      <c r="O2430" t="s">
        <v>2446</v>
      </c>
    </row>
    <row r="2431" spans="2:15" ht="18" hidden="1" x14ac:dyDescent="0.45">
      <c r="B2431" s="5" t="str">
        <f t="shared" si="74"/>
        <v>00007-00019-00002-00001</v>
      </c>
      <c r="C2431" s="5" t="str">
        <f t="shared" si="75"/>
        <v>自転車 Mountain Bike マウンテンコンバイン（男子） 男子,年齢カテゴリーは設けない</v>
      </c>
      <c r="D2431" s="3" t="s">
        <v>518</v>
      </c>
      <c r="E2431" t="s">
        <v>1184</v>
      </c>
      <c r="F2431" t="s">
        <v>2898</v>
      </c>
      <c r="G2431" s="3" t="s">
        <v>628</v>
      </c>
      <c r="H2431" t="s">
        <v>1250</v>
      </c>
      <c r="I2431" t="s">
        <v>2959</v>
      </c>
      <c r="J2431" s="3" t="s">
        <v>503</v>
      </c>
      <c r="K2431" t="s">
        <v>1255</v>
      </c>
      <c r="L2431" t="s">
        <v>2961</v>
      </c>
      <c r="M2431" s="3" t="s">
        <v>498</v>
      </c>
      <c r="N2431" t="s">
        <v>1256</v>
      </c>
      <c r="O2431" t="s">
        <v>2962</v>
      </c>
    </row>
    <row r="2432" spans="2:15" ht="18" hidden="1" x14ac:dyDescent="0.45">
      <c r="B2432" s="5" t="str">
        <f t="shared" si="74"/>
        <v>00007-00019-00003-00001</v>
      </c>
      <c r="C2432" s="5" t="str">
        <f t="shared" si="75"/>
        <v>自転車 Mountain Bike チームレース（男子） 男子,4人1組（6名までエントリー可）＊年齢カテゴリーは設けない</v>
      </c>
      <c r="D2432" s="3" t="s">
        <v>518</v>
      </c>
      <c r="E2432" t="s">
        <v>1184</v>
      </c>
      <c r="F2432" t="s">
        <v>2898</v>
      </c>
      <c r="G2432" s="3" t="s">
        <v>628</v>
      </c>
      <c r="H2432" t="s">
        <v>1250</v>
      </c>
      <c r="I2432" t="s">
        <v>2959</v>
      </c>
      <c r="J2432" s="3" t="s">
        <v>505</v>
      </c>
      <c r="K2432" t="s">
        <v>1257</v>
      </c>
      <c r="L2432" t="s">
        <v>2963</v>
      </c>
      <c r="M2432" s="3" t="s">
        <v>498</v>
      </c>
      <c r="N2432" t="s">
        <v>1258</v>
      </c>
      <c r="O2432" t="s">
        <v>2964</v>
      </c>
    </row>
    <row r="2433" spans="2:15" ht="18" hidden="1" x14ac:dyDescent="0.45">
      <c r="B2433" s="5" t="str">
        <f t="shared" si="74"/>
        <v>00007-00019-00004-00001</v>
      </c>
      <c r="C2433" s="5" t="str">
        <f t="shared" si="75"/>
        <v>自転車 Mountain Bike クロスカントリーオリンピック（女子） 女子／30+</v>
      </c>
      <c r="D2433" s="3" t="s">
        <v>518</v>
      </c>
      <c r="E2433" t="s">
        <v>1184</v>
      </c>
      <c r="F2433" t="s">
        <v>2898</v>
      </c>
      <c r="G2433" s="3" t="s">
        <v>628</v>
      </c>
      <c r="H2433" t="s">
        <v>1250</v>
      </c>
      <c r="I2433" t="s">
        <v>2959</v>
      </c>
      <c r="J2433" s="3" t="s">
        <v>507</v>
      </c>
      <c r="K2433" t="s">
        <v>1259</v>
      </c>
      <c r="L2433" t="s">
        <v>2965</v>
      </c>
      <c r="M2433" s="3" t="s">
        <v>498</v>
      </c>
      <c r="N2433" t="s">
        <v>597</v>
      </c>
      <c r="O2433" t="s">
        <v>2451</v>
      </c>
    </row>
    <row r="2434" spans="2:15" ht="18" hidden="1" x14ac:dyDescent="0.45">
      <c r="B2434" s="5" t="str">
        <f t="shared" si="74"/>
        <v>00007-00019-00004-00002</v>
      </c>
      <c r="C2434" s="5" t="str">
        <f t="shared" si="75"/>
        <v>自転車 Mountain Bike クロスカントリーオリンピック（女子） 女子／35＋</v>
      </c>
      <c r="D2434" s="3" t="s">
        <v>518</v>
      </c>
      <c r="E2434" t="s">
        <v>1184</v>
      </c>
      <c r="F2434" t="s">
        <v>2898</v>
      </c>
      <c r="G2434" s="3" t="s">
        <v>628</v>
      </c>
      <c r="H2434" t="s">
        <v>1250</v>
      </c>
      <c r="I2434" t="s">
        <v>2959</v>
      </c>
      <c r="J2434" s="3" t="s">
        <v>507</v>
      </c>
      <c r="K2434" t="s">
        <v>1259</v>
      </c>
      <c r="L2434" t="s">
        <v>2965</v>
      </c>
      <c r="M2434" s="3" t="s">
        <v>503</v>
      </c>
      <c r="N2434" t="s">
        <v>1260</v>
      </c>
      <c r="O2434" t="s">
        <v>2452</v>
      </c>
    </row>
    <row r="2435" spans="2:15" ht="18" hidden="1" x14ac:dyDescent="0.45">
      <c r="B2435" s="5" t="str">
        <f t="shared" ref="B2435:B2498" si="76">CONCATENATE(D2435,"-",G2435,"-",J2435,"-",M2435)</f>
        <v>00007-00019-00004-00003</v>
      </c>
      <c r="C2435" s="5" t="str">
        <f t="shared" ref="C2435:C2498" si="77">_xlfn.CONCAT(E2435," ",I2435," ",K2435," ",N2435)</f>
        <v>自転車 Mountain Bike クロスカントリーオリンピック（女子） 女子／40+</v>
      </c>
      <c r="D2435" s="3" t="s">
        <v>518</v>
      </c>
      <c r="E2435" t="s">
        <v>1184</v>
      </c>
      <c r="F2435" t="s">
        <v>2898</v>
      </c>
      <c r="G2435" s="3" t="s">
        <v>628</v>
      </c>
      <c r="H2435" t="s">
        <v>1250</v>
      </c>
      <c r="I2435" t="s">
        <v>2959</v>
      </c>
      <c r="J2435" s="3" t="s">
        <v>507</v>
      </c>
      <c r="K2435" t="s">
        <v>1259</v>
      </c>
      <c r="L2435" t="s">
        <v>2965</v>
      </c>
      <c r="M2435" s="3" t="s">
        <v>505</v>
      </c>
      <c r="N2435" t="s">
        <v>599</v>
      </c>
      <c r="O2435" t="s">
        <v>2453</v>
      </c>
    </row>
    <row r="2436" spans="2:15" ht="18" hidden="1" x14ac:dyDescent="0.45">
      <c r="B2436" s="5" t="str">
        <f t="shared" si="76"/>
        <v>00007-00019-00004-00004</v>
      </c>
      <c r="C2436" s="5" t="str">
        <f t="shared" si="77"/>
        <v>自転車 Mountain Bike クロスカントリーオリンピック（女子） 女子／45＋</v>
      </c>
      <c r="D2436" s="3" t="s">
        <v>518</v>
      </c>
      <c r="E2436" t="s">
        <v>1184</v>
      </c>
      <c r="F2436" t="s">
        <v>2898</v>
      </c>
      <c r="G2436" s="3" t="s">
        <v>628</v>
      </c>
      <c r="H2436" t="s">
        <v>1250</v>
      </c>
      <c r="I2436" t="s">
        <v>2959</v>
      </c>
      <c r="J2436" s="3" t="s">
        <v>507</v>
      </c>
      <c r="K2436" t="s">
        <v>1259</v>
      </c>
      <c r="L2436" t="s">
        <v>2965</v>
      </c>
      <c r="M2436" s="3" t="s">
        <v>507</v>
      </c>
      <c r="N2436" t="s">
        <v>1261</v>
      </c>
      <c r="O2436" t="s">
        <v>2454</v>
      </c>
    </row>
    <row r="2437" spans="2:15" ht="18" hidden="1" x14ac:dyDescent="0.45">
      <c r="B2437" s="5" t="str">
        <f t="shared" si="76"/>
        <v>00007-00019-00004-00005</v>
      </c>
      <c r="C2437" s="5" t="str">
        <f t="shared" si="77"/>
        <v>自転車 Mountain Bike クロスカントリーオリンピック（女子） 女子／50+</v>
      </c>
      <c r="D2437" s="3" t="s">
        <v>518</v>
      </c>
      <c r="E2437" t="s">
        <v>1184</v>
      </c>
      <c r="F2437" t="s">
        <v>2898</v>
      </c>
      <c r="G2437" s="3" t="s">
        <v>628</v>
      </c>
      <c r="H2437" t="s">
        <v>1250</v>
      </c>
      <c r="I2437" t="s">
        <v>2959</v>
      </c>
      <c r="J2437" s="3" t="s">
        <v>507</v>
      </c>
      <c r="K2437" t="s">
        <v>1259</v>
      </c>
      <c r="L2437" t="s">
        <v>2965</v>
      </c>
      <c r="M2437" s="3" t="s">
        <v>514</v>
      </c>
      <c r="N2437" t="s">
        <v>602</v>
      </c>
      <c r="O2437" t="s">
        <v>2456</v>
      </c>
    </row>
    <row r="2438" spans="2:15" ht="18" hidden="1" x14ac:dyDescent="0.45">
      <c r="B2438" s="5" t="str">
        <f t="shared" si="76"/>
        <v>00007-00019-00004-00006</v>
      </c>
      <c r="C2438" s="5" t="str">
        <f t="shared" si="77"/>
        <v>自転車 Mountain Bike クロスカントリーオリンピック（女子） 女子／55＋</v>
      </c>
      <c r="D2438" s="3" t="s">
        <v>518</v>
      </c>
      <c r="E2438" t="s">
        <v>1184</v>
      </c>
      <c r="F2438" t="s">
        <v>2898</v>
      </c>
      <c r="G2438" s="3" t="s">
        <v>628</v>
      </c>
      <c r="H2438" t="s">
        <v>1250</v>
      </c>
      <c r="I2438" t="s">
        <v>2959</v>
      </c>
      <c r="J2438" s="3" t="s">
        <v>507</v>
      </c>
      <c r="K2438" t="s">
        <v>1259</v>
      </c>
      <c r="L2438" t="s">
        <v>2965</v>
      </c>
      <c r="M2438" s="3" t="s">
        <v>516</v>
      </c>
      <c r="N2438" t="s">
        <v>1262</v>
      </c>
      <c r="O2438" t="s">
        <v>2457</v>
      </c>
    </row>
    <row r="2439" spans="2:15" ht="18" hidden="1" x14ac:dyDescent="0.45">
      <c r="B2439" s="5" t="str">
        <f t="shared" si="76"/>
        <v>00007-00019-00004-00007</v>
      </c>
      <c r="C2439" s="5" t="str">
        <f t="shared" si="77"/>
        <v>自転車 Mountain Bike クロスカントリーオリンピック（女子） 女子／60+</v>
      </c>
      <c r="D2439" s="3" t="s">
        <v>518</v>
      </c>
      <c r="E2439" t="s">
        <v>1184</v>
      </c>
      <c r="F2439" t="s">
        <v>2898</v>
      </c>
      <c r="G2439" s="3" t="s">
        <v>628</v>
      </c>
      <c r="H2439" t="s">
        <v>1250</v>
      </c>
      <c r="I2439" t="s">
        <v>2959</v>
      </c>
      <c r="J2439" s="3" t="s">
        <v>507</v>
      </c>
      <c r="K2439" t="s">
        <v>1259</v>
      </c>
      <c r="L2439" t="s">
        <v>2965</v>
      </c>
      <c r="M2439" s="3" t="s">
        <v>518</v>
      </c>
      <c r="N2439" t="s">
        <v>604</v>
      </c>
      <c r="O2439" t="s">
        <v>2458</v>
      </c>
    </row>
    <row r="2440" spans="2:15" ht="18" hidden="1" x14ac:dyDescent="0.45">
      <c r="B2440" s="5" t="str">
        <f t="shared" si="76"/>
        <v>00007-00019-00004-00008</v>
      </c>
      <c r="C2440" s="5" t="str">
        <f t="shared" si="77"/>
        <v>自転車 Mountain Bike クロスカントリーオリンピック（女子） 女子／65+</v>
      </c>
      <c r="D2440" s="3" t="s">
        <v>518</v>
      </c>
      <c r="E2440" t="s">
        <v>1184</v>
      </c>
      <c r="F2440" t="s">
        <v>2898</v>
      </c>
      <c r="G2440" s="3" t="s">
        <v>628</v>
      </c>
      <c r="H2440" t="s">
        <v>1250</v>
      </c>
      <c r="I2440" t="s">
        <v>2959</v>
      </c>
      <c r="J2440" s="3" t="s">
        <v>507</v>
      </c>
      <c r="K2440" t="s">
        <v>1259</v>
      </c>
      <c r="L2440" t="s">
        <v>2965</v>
      </c>
      <c r="M2440" s="3" t="s">
        <v>520</v>
      </c>
      <c r="N2440" t="s">
        <v>605</v>
      </c>
      <c r="O2440" t="s">
        <v>2459</v>
      </c>
    </row>
    <row r="2441" spans="2:15" ht="18" hidden="1" x14ac:dyDescent="0.45">
      <c r="B2441" s="5" t="str">
        <f t="shared" si="76"/>
        <v>00007-00019-00004-00009</v>
      </c>
      <c r="C2441" s="5" t="str">
        <f t="shared" si="77"/>
        <v>自転車 Mountain Bike クロスカントリーオリンピック（女子） 女子／70+</v>
      </c>
      <c r="D2441" s="3" t="s">
        <v>518</v>
      </c>
      <c r="E2441" t="s">
        <v>1184</v>
      </c>
      <c r="F2441" t="s">
        <v>2898</v>
      </c>
      <c r="G2441" s="3" t="s">
        <v>628</v>
      </c>
      <c r="H2441" t="s">
        <v>1250</v>
      </c>
      <c r="I2441" t="s">
        <v>2959</v>
      </c>
      <c r="J2441" s="3" t="s">
        <v>507</v>
      </c>
      <c r="K2441" t="s">
        <v>1259</v>
      </c>
      <c r="L2441" t="s">
        <v>2965</v>
      </c>
      <c r="M2441" s="3" t="s">
        <v>531</v>
      </c>
      <c r="N2441" t="s">
        <v>607</v>
      </c>
      <c r="O2441" t="s">
        <v>2461</v>
      </c>
    </row>
    <row r="2442" spans="2:15" ht="18" hidden="1" x14ac:dyDescent="0.45">
      <c r="B2442" s="5" t="str">
        <f t="shared" si="76"/>
        <v>00007-00019-00004-00010</v>
      </c>
      <c r="C2442" s="5" t="str">
        <f t="shared" si="77"/>
        <v>自転車 Mountain Bike クロスカントリーオリンピック（女子） 女子／75+</v>
      </c>
      <c r="D2442" s="3" t="s">
        <v>518</v>
      </c>
      <c r="E2442" t="s">
        <v>1184</v>
      </c>
      <c r="F2442" t="s">
        <v>2898</v>
      </c>
      <c r="G2442" s="3" t="s">
        <v>628</v>
      </c>
      <c r="H2442" t="s">
        <v>1250</v>
      </c>
      <c r="I2442" t="s">
        <v>2959</v>
      </c>
      <c r="J2442" s="3" t="s">
        <v>507</v>
      </c>
      <c r="K2442" t="s">
        <v>1259</v>
      </c>
      <c r="L2442" t="s">
        <v>2965</v>
      </c>
      <c r="M2442" s="3" t="s">
        <v>533</v>
      </c>
      <c r="N2442" t="s">
        <v>608</v>
      </c>
      <c r="O2442" t="s">
        <v>2462</v>
      </c>
    </row>
    <row r="2443" spans="2:15" ht="18" hidden="1" x14ac:dyDescent="0.45">
      <c r="B2443" s="5" t="str">
        <f t="shared" si="76"/>
        <v>00007-00019-00004-00011</v>
      </c>
      <c r="C2443" s="5" t="str">
        <f t="shared" si="77"/>
        <v>自転車 Mountain Bike クロスカントリーオリンピック（女子） 女子／80+</v>
      </c>
      <c r="D2443" s="3" t="s">
        <v>518</v>
      </c>
      <c r="E2443" t="s">
        <v>1184</v>
      </c>
      <c r="F2443" t="s">
        <v>2898</v>
      </c>
      <c r="G2443" s="3" t="s">
        <v>628</v>
      </c>
      <c r="H2443" t="s">
        <v>1250</v>
      </c>
      <c r="I2443" t="s">
        <v>2959</v>
      </c>
      <c r="J2443" s="3" t="s">
        <v>507</v>
      </c>
      <c r="K2443" t="s">
        <v>1259</v>
      </c>
      <c r="L2443" t="s">
        <v>2965</v>
      </c>
      <c r="M2443" s="3" t="s">
        <v>535</v>
      </c>
      <c r="N2443" t="s">
        <v>609</v>
      </c>
      <c r="O2443" t="s">
        <v>2463</v>
      </c>
    </row>
    <row r="2444" spans="2:15" ht="18" hidden="1" x14ac:dyDescent="0.45">
      <c r="B2444" s="5" t="str">
        <f t="shared" si="76"/>
        <v>00007-00019-00004-00012</v>
      </c>
      <c r="C2444" s="5" t="str">
        <f t="shared" si="77"/>
        <v>自転車 Mountain Bike クロスカントリーオリンピック（女子） 女子／85+</v>
      </c>
      <c r="D2444" s="3" t="s">
        <v>518</v>
      </c>
      <c r="E2444" t="s">
        <v>1184</v>
      </c>
      <c r="F2444" t="s">
        <v>2898</v>
      </c>
      <c r="G2444" s="3" t="s">
        <v>628</v>
      </c>
      <c r="H2444" t="s">
        <v>1250</v>
      </c>
      <c r="I2444" t="s">
        <v>2959</v>
      </c>
      <c r="J2444" s="3" t="s">
        <v>507</v>
      </c>
      <c r="K2444" t="s">
        <v>1259</v>
      </c>
      <c r="L2444" t="s">
        <v>2965</v>
      </c>
      <c r="M2444" s="3" t="s">
        <v>537</v>
      </c>
      <c r="N2444" t="s">
        <v>610</v>
      </c>
      <c r="O2444" t="s">
        <v>2464</v>
      </c>
    </row>
    <row r="2445" spans="2:15" ht="18" hidden="1" x14ac:dyDescent="0.45">
      <c r="B2445" s="5" t="str">
        <f t="shared" si="76"/>
        <v>00007-00019-00005-00001</v>
      </c>
      <c r="C2445" s="5" t="str">
        <f t="shared" si="77"/>
        <v>自転車 Mountain Bike マウンテンコンバイン（女子） 女子,年齢カテゴリーは設けない</v>
      </c>
      <c r="D2445" s="3" t="s">
        <v>518</v>
      </c>
      <c r="E2445" t="s">
        <v>1184</v>
      </c>
      <c r="F2445" t="s">
        <v>2898</v>
      </c>
      <c r="G2445" s="3" t="s">
        <v>628</v>
      </c>
      <c r="H2445" t="s">
        <v>1250</v>
      </c>
      <c r="I2445" t="s">
        <v>2959</v>
      </c>
      <c r="J2445" s="3" t="s">
        <v>514</v>
      </c>
      <c r="K2445" t="s">
        <v>1263</v>
      </c>
      <c r="L2445" t="s">
        <v>2966</v>
      </c>
      <c r="M2445" s="3" t="s">
        <v>498</v>
      </c>
      <c r="N2445" t="s">
        <v>1264</v>
      </c>
      <c r="O2445" t="s">
        <v>2967</v>
      </c>
    </row>
    <row r="2446" spans="2:15" ht="18" hidden="1" x14ac:dyDescent="0.45">
      <c r="B2446" s="5" t="str">
        <f t="shared" si="76"/>
        <v>00007-00019-00006-00001</v>
      </c>
      <c r="C2446" s="5" t="str">
        <f t="shared" si="77"/>
        <v>自転車 Mountain Bike チームレース（女子） 女子,4人1組（6名までエントリー可）＊年齢カテゴリーは設けない</v>
      </c>
      <c r="D2446" s="3" t="s">
        <v>518</v>
      </c>
      <c r="E2446" t="s">
        <v>1184</v>
      </c>
      <c r="F2446" t="s">
        <v>2898</v>
      </c>
      <c r="G2446" s="3" t="s">
        <v>628</v>
      </c>
      <c r="H2446" t="s">
        <v>1250</v>
      </c>
      <c r="I2446" t="s">
        <v>2959</v>
      </c>
      <c r="J2446" s="3" t="s">
        <v>516</v>
      </c>
      <c r="K2446" t="s">
        <v>1265</v>
      </c>
      <c r="L2446" t="s">
        <v>2968</v>
      </c>
      <c r="M2446" s="3" t="s">
        <v>498</v>
      </c>
      <c r="N2446" t="s">
        <v>1266</v>
      </c>
      <c r="O2446" t="s">
        <v>2969</v>
      </c>
    </row>
    <row r="2447" spans="2:15" ht="18" hidden="1" x14ac:dyDescent="0.45">
      <c r="B2447" s="5" t="str">
        <f t="shared" si="76"/>
        <v>00007-00019-00007-00001</v>
      </c>
      <c r="C2447" s="5" t="str">
        <f t="shared" si="77"/>
        <v>自転車 Mountain Bike チームレース（ミックス） ミックス,4人1組（6名までエントリー可）＊年齢カテゴリーは設けない</v>
      </c>
      <c r="D2447" s="3" t="s">
        <v>518</v>
      </c>
      <c r="E2447" t="s">
        <v>1184</v>
      </c>
      <c r="F2447" t="s">
        <v>2898</v>
      </c>
      <c r="G2447" s="3" t="s">
        <v>628</v>
      </c>
      <c r="H2447" t="s">
        <v>1250</v>
      </c>
      <c r="I2447" t="s">
        <v>2959</v>
      </c>
      <c r="J2447" s="3" t="s">
        <v>518</v>
      </c>
      <c r="K2447" t="s">
        <v>1267</v>
      </c>
      <c r="L2447" t="s">
        <v>2970</v>
      </c>
      <c r="M2447" s="3" t="s">
        <v>498</v>
      </c>
      <c r="N2447" t="s">
        <v>1268</v>
      </c>
      <c r="O2447" t="s">
        <v>2971</v>
      </c>
    </row>
    <row r="2448" spans="2:15" ht="18" hidden="1" x14ac:dyDescent="0.45">
      <c r="B2448" s="5" t="str">
        <f t="shared" si="76"/>
        <v>00007-00020-00001-00001</v>
      </c>
      <c r="C2448" s="5" t="str">
        <f t="shared" si="77"/>
        <v>自転車 BMX Racing BMX20ｲﾝﾁ男子【ﾏｽﾀｰｽﾞ・ﾚﾍﾞﾙ】 男子/30+</v>
      </c>
      <c r="D2448" s="3" t="s">
        <v>518</v>
      </c>
      <c r="E2448" t="s">
        <v>1184</v>
      </c>
      <c r="F2448" t="s">
        <v>2898</v>
      </c>
      <c r="G2448" s="3" t="s">
        <v>630</v>
      </c>
      <c r="H2448" t="s">
        <v>1269</v>
      </c>
      <c r="I2448" t="s">
        <v>2972</v>
      </c>
      <c r="J2448" s="3" t="s">
        <v>498</v>
      </c>
      <c r="K2448" t="s">
        <v>1270</v>
      </c>
      <c r="L2448" t="s">
        <v>2973</v>
      </c>
      <c r="M2448" s="3" t="s">
        <v>498</v>
      </c>
      <c r="N2448" t="s">
        <v>795</v>
      </c>
      <c r="O2448" t="s">
        <v>2433</v>
      </c>
    </row>
    <row r="2449" spans="2:15" ht="18" hidden="1" x14ac:dyDescent="0.45">
      <c r="B2449" s="5" t="str">
        <f t="shared" si="76"/>
        <v>00007-00020-00002-00001</v>
      </c>
      <c r="C2449" s="5" t="str">
        <f t="shared" si="77"/>
        <v>自転車 BMX Racing BMX20ｲﾝﾁ男子【ﾁｬﾚﾝｼﾞ・ﾚﾍﾞﾙ】 男子/30-34</v>
      </c>
      <c r="D2449" s="3" t="s">
        <v>518</v>
      </c>
      <c r="E2449" t="s">
        <v>1184</v>
      </c>
      <c r="F2449" t="s">
        <v>2898</v>
      </c>
      <c r="G2449" s="3" t="s">
        <v>630</v>
      </c>
      <c r="H2449" t="s">
        <v>1269</v>
      </c>
      <c r="I2449" t="s">
        <v>2972</v>
      </c>
      <c r="J2449" s="3" t="s">
        <v>503</v>
      </c>
      <c r="K2449" t="s">
        <v>1271</v>
      </c>
      <c r="L2449" t="s">
        <v>2974</v>
      </c>
      <c r="M2449" s="3" t="s">
        <v>498</v>
      </c>
      <c r="N2449" t="s">
        <v>1272</v>
      </c>
      <c r="O2449" t="s">
        <v>2975</v>
      </c>
    </row>
    <row r="2450" spans="2:15" ht="18" hidden="1" x14ac:dyDescent="0.45">
      <c r="B2450" s="5" t="str">
        <f t="shared" si="76"/>
        <v>00007-00020-00002-00002</v>
      </c>
      <c r="C2450" s="5" t="str">
        <f t="shared" si="77"/>
        <v>自転車 BMX Racing BMX20ｲﾝﾁ男子【ﾁｬﾚﾝｼﾞ・ﾚﾍﾞﾙ】 男子/35-39</v>
      </c>
      <c r="D2450" s="3" t="s">
        <v>518</v>
      </c>
      <c r="E2450" t="s">
        <v>1184</v>
      </c>
      <c r="F2450" t="s">
        <v>2898</v>
      </c>
      <c r="G2450" s="3" t="s">
        <v>630</v>
      </c>
      <c r="H2450" t="s">
        <v>1269</v>
      </c>
      <c r="I2450" t="s">
        <v>2972</v>
      </c>
      <c r="J2450" s="3" t="s">
        <v>503</v>
      </c>
      <c r="K2450" t="s">
        <v>1271</v>
      </c>
      <c r="L2450" t="s">
        <v>2974</v>
      </c>
      <c r="M2450" s="3" t="s">
        <v>503</v>
      </c>
      <c r="N2450" t="s">
        <v>1125</v>
      </c>
      <c r="O2450" t="s">
        <v>2844</v>
      </c>
    </row>
    <row r="2451" spans="2:15" ht="18" hidden="1" x14ac:dyDescent="0.45">
      <c r="B2451" s="5" t="str">
        <f t="shared" si="76"/>
        <v>00007-00020-00002-00003</v>
      </c>
      <c r="C2451" s="5" t="str">
        <f t="shared" si="77"/>
        <v>自転車 BMX Racing BMX20ｲﾝﾁ男子【ﾁｬﾚﾝｼﾞ・ﾚﾍﾞﾙ】 男子/40-44</v>
      </c>
      <c r="D2451" s="3" t="s">
        <v>518</v>
      </c>
      <c r="E2451" t="s">
        <v>1184</v>
      </c>
      <c r="F2451" t="s">
        <v>2898</v>
      </c>
      <c r="G2451" s="3" t="s">
        <v>630</v>
      </c>
      <c r="H2451" t="s">
        <v>1269</v>
      </c>
      <c r="I2451" t="s">
        <v>2972</v>
      </c>
      <c r="J2451" s="3" t="s">
        <v>503</v>
      </c>
      <c r="K2451" t="s">
        <v>1271</v>
      </c>
      <c r="L2451" t="s">
        <v>2974</v>
      </c>
      <c r="M2451" s="3" t="s">
        <v>505</v>
      </c>
      <c r="N2451" t="s">
        <v>1126</v>
      </c>
      <c r="O2451" t="s">
        <v>2845</v>
      </c>
    </row>
    <row r="2452" spans="2:15" ht="18" hidden="1" x14ac:dyDescent="0.45">
      <c r="B2452" s="5" t="str">
        <f t="shared" si="76"/>
        <v>00007-00020-00002-00004</v>
      </c>
      <c r="C2452" s="5" t="str">
        <f t="shared" si="77"/>
        <v>自転車 BMX Racing BMX20ｲﾝﾁ男子【ﾁｬﾚﾝｼﾞ・ﾚﾍﾞﾙ】 男子/45-49</v>
      </c>
      <c r="D2452" s="3" t="s">
        <v>518</v>
      </c>
      <c r="E2452" t="s">
        <v>1184</v>
      </c>
      <c r="F2452" t="s">
        <v>2898</v>
      </c>
      <c r="G2452" s="3" t="s">
        <v>630</v>
      </c>
      <c r="H2452" t="s">
        <v>1269</v>
      </c>
      <c r="I2452" t="s">
        <v>2972</v>
      </c>
      <c r="J2452" s="3" t="s">
        <v>503</v>
      </c>
      <c r="K2452" t="s">
        <v>1271</v>
      </c>
      <c r="L2452" t="s">
        <v>2974</v>
      </c>
      <c r="M2452" s="3" t="s">
        <v>507</v>
      </c>
      <c r="N2452" t="s">
        <v>1127</v>
      </c>
      <c r="O2452" t="s">
        <v>2846</v>
      </c>
    </row>
    <row r="2453" spans="2:15" ht="18" hidden="1" x14ac:dyDescent="0.45">
      <c r="B2453" s="5" t="str">
        <f t="shared" si="76"/>
        <v>00007-00020-00002-00005</v>
      </c>
      <c r="C2453" s="5" t="str">
        <f t="shared" si="77"/>
        <v>自転車 BMX Racing BMX20ｲﾝﾁ男子【ﾁｬﾚﾝｼﾞ・ﾚﾍﾞﾙ】 男子/50+</v>
      </c>
      <c r="D2453" s="3" t="s">
        <v>518</v>
      </c>
      <c r="E2453" t="s">
        <v>1184</v>
      </c>
      <c r="F2453" t="s">
        <v>2898</v>
      </c>
      <c r="G2453" s="3" t="s">
        <v>630</v>
      </c>
      <c r="H2453" t="s">
        <v>1269</v>
      </c>
      <c r="I2453" t="s">
        <v>2972</v>
      </c>
      <c r="J2453" s="3" t="s">
        <v>503</v>
      </c>
      <c r="K2453" t="s">
        <v>1271</v>
      </c>
      <c r="L2453" t="s">
        <v>2974</v>
      </c>
      <c r="M2453" s="3" t="s">
        <v>514</v>
      </c>
      <c r="N2453" t="s">
        <v>799</v>
      </c>
      <c r="O2453" t="s">
        <v>2438</v>
      </c>
    </row>
    <row r="2454" spans="2:15" ht="18" hidden="1" x14ac:dyDescent="0.45">
      <c r="B2454" s="5" t="str">
        <f t="shared" si="76"/>
        <v>00007-00020-00003-00001</v>
      </c>
      <c r="C2454" s="5" t="str">
        <f t="shared" si="77"/>
        <v>自転車 BMX Racing クルーザー24ｲﾝﾁ男子【ﾁｬﾚﾝｼﾞ・ﾚﾍﾞﾙ】 男子/30-34</v>
      </c>
      <c r="D2454" s="3" t="s">
        <v>518</v>
      </c>
      <c r="E2454" t="s">
        <v>1184</v>
      </c>
      <c r="F2454" t="s">
        <v>2898</v>
      </c>
      <c r="G2454" s="3" t="s">
        <v>630</v>
      </c>
      <c r="H2454" t="s">
        <v>1269</v>
      </c>
      <c r="I2454" t="s">
        <v>2972</v>
      </c>
      <c r="J2454" s="3" t="s">
        <v>505</v>
      </c>
      <c r="K2454" t="s">
        <v>1273</v>
      </c>
      <c r="L2454" t="s">
        <v>2976</v>
      </c>
      <c r="M2454" s="3" t="s">
        <v>498</v>
      </c>
      <c r="N2454" t="s">
        <v>1272</v>
      </c>
      <c r="O2454" t="s">
        <v>2975</v>
      </c>
    </row>
    <row r="2455" spans="2:15" ht="18" hidden="1" x14ac:dyDescent="0.45">
      <c r="B2455" s="5" t="str">
        <f t="shared" si="76"/>
        <v>00007-00020-00003-00002</v>
      </c>
      <c r="C2455" s="5" t="str">
        <f t="shared" si="77"/>
        <v>自転車 BMX Racing クルーザー24ｲﾝﾁ男子【ﾁｬﾚﾝｼﾞ・ﾚﾍﾞﾙ】 男子/35-39</v>
      </c>
      <c r="D2455" s="3" t="s">
        <v>518</v>
      </c>
      <c r="E2455" t="s">
        <v>1184</v>
      </c>
      <c r="F2455" t="s">
        <v>2898</v>
      </c>
      <c r="G2455" s="3" t="s">
        <v>630</v>
      </c>
      <c r="H2455" t="s">
        <v>1269</v>
      </c>
      <c r="I2455" t="s">
        <v>2972</v>
      </c>
      <c r="J2455" s="3" t="s">
        <v>505</v>
      </c>
      <c r="K2455" t="s">
        <v>1273</v>
      </c>
      <c r="L2455" t="s">
        <v>2976</v>
      </c>
      <c r="M2455" s="3" t="s">
        <v>503</v>
      </c>
      <c r="N2455" t="s">
        <v>1125</v>
      </c>
      <c r="O2455" t="s">
        <v>2844</v>
      </c>
    </row>
    <row r="2456" spans="2:15" ht="18" hidden="1" x14ac:dyDescent="0.45">
      <c r="B2456" s="5" t="str">
        <f t="shared" si="76"/>
        <v>00007-00020-00003-00003</v>
      </c>
      <c r="C2456" s="5" t="str">
        <f t="shared" si="77"/>
        <v>自転車 BMX Racing クルーザー24ｲﾝﾁ男子【ﾁｬﾚﾝｼﾞ・ﾚﾍﾞﾙ】 男子/40-44</v>
      </c>
      <c r="D2456" s="3" t="s">
        <v>518</v>
      </c>
      <c r="E2456" t="s">
        <v>1184</v>
      </c>
      <c r="F2456" t="s">
        <v>2898</v>
      </c>
      <c r="G2456" s="3" t="s">
        <v>630</v>
      </c>
      <c r="H2456" t="s">
        <v>1269</v>
      </c>
      <c r="I2456" t="s">
        <v>2972</v>
      </c>
      <c r="J2456" s="3" t="s">
        <v>505</v>
      </c>
      <c r="K2456" t="s">
        <v>1273</v>
      </c>
      <c r="L2456" t="s">
        <v>2976</v>
      </c>
      <c r="M2456" s="3" t="s">
        <v>505</v>
      </c>
      <c r="N2456" t="s">
        <v>1126</v>
      </c>
      <c r="O2456" t="s">
        <v>2845</v>
      </c>
    </row>
    <row r="2457" spans="2:15" ht="18" hidden="1" x14ac:dyDescent="0.45">
      <c r="B2457" s="5" t="str">
        <f t="shared" si="76"/>
        <v>00007-00020-00003-00004</v>
      </c>
      <c r="C2457" s="5" t="str">
        <f t="shared" si="77"/>
        <v>自転車 BMX Racing クルーザー24ｲﾝﾁ男子【ﾁｬﾚﾝｼﾞ・ﾚﾍﾞﾙ】 男子/45-49</v>
      </c>
      <c r="D2457" s="3" t="s">
        <v>518</v>
      </c>
      <c r="E2457" t="s">
        <v>1184</v>
      </c>
      <c r="F2457" t="s">
        <v>2898</v>
      </c>
      <c r="G2457" s="3" t="s">
        <v>630</v>
      </c>
      <c r="H2457" t="s">
        <v>1269</v>
      </c>
      <c r="I2457" t="s">
        <v>2972</v>
      </c>
      <c r="J2457" s="3" t="s">
        <v>505</v>
      </c>
      <c r="K2457" t="s">
        <v>1273</v>
      </c>
      <c r="L2457" t="s">
        <v>2976</v>
      </c>
      <c r="M2457" s="3" t="s">
        <v>507</v>
      </c>
      <c r="N2457" t="s">
        <v>1127</v>
      </c>
      <c r="O2457" t="s">
        <v>2846</v>
      </c>
    </row>
    <row r="2458" spans="2:15" ht="18" hidden="1" x14ac:dyDescent="0.45">
      <c r="B2458" s="5" t="str">
        <f t="shared" si="76"/>
        <v>00007-00020-00003-00005</v>
      </c>
      <c r="C2458" s="5" t="str">
        <f t="shared" si="77"/>
        <v>自転車 BMX Racing クルーザー24ｲﾝﾁ男子【ﾁｬﾚﾝｼﾞ・ﾚﾍﾞﾙ】 男子/50+</v>
      </c>
      <c r="D2458" s="3" t="s">
        <v>518</v>
      </c>
      <c r="E2458" t="s">
        <v>1184</v>
      </c>
      <c r="F2458" t="s">
        <v>2898</v>
      </c>
      <c r="G2458" s="3" t="s">
        <v>630</v>
      </c>
      <c r="H2458" t="s">
        <v>1269</v>
      </c>
      <c r="I2458" t="s">
        <v>2972</v>
      </c>
      <c r="J2458" s="3" t="s">
        <v>505</v>
      </c>
      <c r="K2458" t="s">
        <v>1273</v>
      </c>
      <c r="L2458" t="s">
        <v>2976</v>
      </c>
      <c r="M2458" s="3" t="s">
        <v>514</v>
      </c>
      <c r="N2458" t="s">
        <v>799</v>
      </c>
      <c r="O2458" t="s">
        <v>2438</v>
      </c>
    </row>
    <row r="2459" spans="2:15" ht="18" hidden="1" x14ac:dyDescent="0.45">
      <c r="B2459" s="5" t="str">
        <f t="shared" si="76"/>
        <v>00007-00020-00004-00001</v>
      </c>
      <c r="C2459" s="5" t="str">
        <f t="shared" si="77"/>
        <v>自転車 BMX Racing BMX20ｲﾝﾁ女子【ﾏｽﾀｰｽﾞ・ﾚﾍﾞﾙ】 女子/30+</v>
      </c>
      <c r="D2459" s="3" t="s">
        <v>518</v>
      </c>
      <c r="E2459" t="s">
        <v>1184</v>
      </c>
      <c r="F2459" t="s">
        <v>2898</v>
      </c>
      <c r="G2459" s="3" t="s">
        <v>630</v>
      </c>
      <c r="H2459" t="s">
        <v>1269</v>
      </c>
      <c r="I2459" t="s">
        <v>2972</v>
      </c>
      <c r="J2459" s="3" t="s">
        <v>507</v>
      </c>
      <c r="K2459" t="s">
        <v>1274</v>
      </c>
      <c r="L2459" t="s">
        <v>2977</v>
      </c>
      <c r="M2459" s="3" t="s">
        <v>498</v>
      </c>
      <c r="N2459" t="s">
        <v>811</v>
      </c>
      <c r="O2459" t="s">
        <v>2451</v>
      </c>
    </row>
    <row r="2460" spans="2:15" ht="18" hidden="1" x14ac:dyDescent="0.45">
      <c r="B2460" s="5" t="str">
        <f t="shared" si="76"/>
        <v>00007-00020-00005-00001</v>
      </c>
      <c r="C2460" s="5" t="str">
        <f t="shared" si="77"/>
        <v>自転車 BMX Racing BMX20ｲﾝﾁ女子【ﾁｬﾚﾝｼﾞ・ﾚﾍﾞﾙ】 女子/30-34</v>
      </c>
      <c r="D2460" s="3" t="s">
        <v>518</v>
      </c>
      <c r="E2460" t="s">
        <v>1184</v>
      </c>
      <c r="F2460" t="s">
        <v>2898</v>
      </c>
      <c r="G2460" s="3" t="s">
        <v>630</v>
      </c>
      <c r="H2460" t="s">
        <v>1269</v>
      </c>
      <c r="I2460" t="s">
        <v>2972</v>
      </c>
      <c r="J2460" s="3" t="s">
        <v>514</v>
      </c>
      <c r="K2460" t="s">
        <v>1275</v>
      </c>
      <c r="L2460" t="s">
        <v>2978</v>
      </c>
      <c r="M2460" s="3" t="s">
        <v>498</v>
      </c>
      <c r="N2460" t="s">
        <v>1276</v>
      </c>
      <c r="O2460" t="s">
        <v>2979</v>
      </c>
    </row>
    <row r="2461" spans="2:15" ht="18" hidden="1" x14ac:dyDescent="0.45">
      <c r="B2461" s="5" t="str">
        <f t="shared" si="76"/>
        <v>00007-00020-00005-00002</v>
      </c>
      <c r="C2461" s="5" t="str">
        <f t="shared" si="77"/>
        <v>自転車 BMX Racing BMX20ｲﾝﾁ女子【ﾁｬﾚﾝｼﾞ・ﾚﾍﾞﾙ】 女子/35-39</v>
      </c>
      <c r="D2461" s="3" t="s">
        <v>518</v>
      </c>
      <c r="E2461" t="s">
        <v>1184</v>
      </c>
      <c r="F2461" t="s">
        <v>2898</v>
      </c>
      <c r="G2461" s="3" t="s">
        <v>630</v>
      </c>
      <c r="H2461" t="s">
        <v>1269</v>
      </c>
      <c r="I2461" t="s">
        <v>2972</v>
      </c>
      <c r="J2461" s="3" t="s">
        <v>514</v>
      </c>
      <c r="K2461" t="s">
        <v>1275</v>
      </c>
      <c r="L2461" t="s">
        <v>2978</v>
      </c>
      <c r="M2461" s="3" t="s">
        <v>503</v>
      </c>
      <c r="N2461" t="s">
        <v>1133</v>
      </c>
      <c r="O2461" t="s">
        <v>2852</v>
      </c>
    </row>
    <row r="2462" spans="2:15" ht="18" hidden="1" x14ac:dyDescent="0.45">
      <c r="B2462" s="5" t="str">
        <f t="shared" si="76"/>
        <v>00007-00020-00005-00003</v>
      </c>
      <c r="C2462" s="5" t="str">
        <f t="shared" si="77"/>
        <v>自転車 BMX Racing BMX20ｲﾝﾁ女子【ﾁｬﾚﾝｼﾞ・ﾚﾍﾞﾙ】 女子/40-44</v>
      </c>
      <c r="D2462" s="3" t="s">
        <v>518</v>
      </c>
      <c r="E2462" t="s">
        <v>1184</v>
      </c>
      <c r="F2462" t="s">
        <v>2898</v>
      </c>
      <c r="G2462" s="3" t="s">
        <v>630</v>
      </c>
      <c r="H2462" t="s">
        <v>1269</v>
      </c>
      <c r="I2462" t="s">
        <v>2972</v>
      </c>
      <c r="J2462" s="3" t="s">
        <v>514</v>
      </c>
      <c r="K2462" t="s">
        <v>1275</v>
      </c>
      <c r="L2462" t="s">
        <v>2978</v>
      </c>
      <c r="M2462" s="3" t="s">
        <v>505</v>
      </c>
      <c r="N2462" t="s">
        <v>1134</v>
      </c>
      <c r="O2462" t="s">
        <v>2853</v>
      </c>
    </row>
    <row r="2463" spans="2:15" ht="18" hidden="1" x14ac:dyDescent="0.45">
      <c r="B2463" s="5" t="str">
        <f t="shared" si="76"/>
        <v>00007-00020-00005-00004</v>
      </c>
      <c r="C2463" s="5" t="str">
        <f t="shared" si="77"/>
        <v>自転車 BMX Racing BMX20ｲﾝﾁ女子【ﾁｬﾚﾝｼﾞ・ﾚﾍﾞﾙ】 女子/45+</v>
      </c>
      <c r="D2463" s="3" t="s">
        <v>518</v>
      </c>
      <c r="E2463" t="s">
        <v>1184</v>
      </c>
      <c r="F2463" t="s">
        <v>2898</v>
      </c>
      <c r="G2463" s="3" t="s">
        <v>630</v>
      </c>
      <c r="H2463" t="s">
        <v>1269</v>
      </c>
      <c r="I2463" t="s">
        <v>2972</v>
      </c>
      <c r="J2463" s="3" t="s">
        <v>514</v>
      </c>
      <c r="K2463" t="s">
        <v>1275</v>
      </c>
      <c r="L2463" t="s">
        <v>2978</v>
      </c>
      <c r="M2463" s="3" t="s">
        <v>507</v>
      </c>
      <c r="N2463" t="s">
        <v>814</v>
      </c>
      <c r="O2463" t="s">
        <v>2454</v>
      </c>
    </row>
    <row r="2464" spans="2:15" ht="18" hidden="1" x14ac:dyDescent="0.45">
      <c r="B2464" s="5" t="str">
        <f t="shared" si="76"/>
        <v>00007-00020-00006-00001</v>
      </c>
      <c r="C2464" s="5" t="str">
        <f t="shared" si="77"/>
        <v>自転車 BMX Racing クルーザー24ｲﾝﾁ女子【ﾁｬﾚﾝｼﾞ・ﾚﾍﾞﾙ】 女子/30-34</v>
      </c>
      <c r="D2464" s="3" t="s">
        <v>518</v>
      </c>
      <c r="E2464" t="s">
        <v>1184</v>
      </c>
      <c r="F2464" t="s">
        <v>2898</v>
      </c>
      <c r="G2464" s="3" t="s">
        <v>630</v>
      </c>
      <c r="H2464" t="s">
        <v>1269</v>
      </c>
      <c r="I2464" t="s">
        <v>2972</v>
      </c>
      <c r="J2464" s="3" t="s">
        <v>516</v>
      </c>
      <c r="K2464" t="s">
        <v>1277</v>
      </c>
      <c r="L2464" t="s">
        <v>2980</v>
      </c>
      <c r="M2464" s="3" t="s">
        <v>498</v>
      </c>
      <c r="N2464" t="s">
        <v>1276</v>
      </c>
      <c r="O2464" t="s">
        <v>2979</v>
      </c>
    </row>
    <row r="2465" spans="2:15" ht="18" hidden="1" x14ac:dyDescent="0.45">
      <c r="B2465" s="5" t="str">
        <f t="shared" si="76"/>
        <v>00007-00020-00006-00002</v>
      </c>
      <c r="C2465" s="5" t="str">
        <f t="shared" si="77"/>
        <v>自転車 BMX Racing クルーザー24ｲﾝﾁ女子【ﾁｬﾚﾝｼﾞ・ﾚﾍﾞﾙ】 女子/35-39</v>
      </c>
      <c r="D2465" s="3" t="s">
        <v>518</v>
      </c>
      <c r="E2465" t="s">
        <v>1184</v>
      </c>
      <c r="F2465" t="s">
        <v>2898</v>
      </c>
      <c r="G2465" s="3" t="s">
        <v>630</v>
      </c>
      <c r="H2465" t="s">
        <v>1269</v>
      </c>
      <c r="I2465" t="s">
        <v>2972</v>
      </c>
      <c r="J2465" s="3" t="s">
        <v>516</v>
      </c>
      <c r="K2465" t="s">
        <v>1277</v>
      </c>
      <c r="L2465" t="s">
        <v>2980</v>
      </c>
      <c r="M2465" s="3" t="s">
        <v>503</v>
      </c>
      <c r="N2465" t="s">
        <v>1133</v>
      </c>
      <c r="O2465" t="s">
        <v>2852</v>
      </c>
    </row>
    <row r="2466" spans="2:15" ht="18" hidden="1" x14ac:dyDescent="0.45">
      <c r="B2466" s="5" t="str">
        <f t="shared" si="76"/>
        <v>00007-00020-00006-00003</v>
      </c>
      <c r="C2466" s="5" t="str">
        <f t="shared" si="77"/>
        <v>自転車 BMX Racing クルーザー24ｲﾝﾁ女子【ﾁｬﾚﾝｼﾞ・ﾚﾍﾞﾙ】 女子/40-44</v>
      </c>
      <c r="D2466" s="3" t="s">
        <v>518</v>
      </c>
      <c r="E2466" t="s">
        <v>1184</v>
      </c>
      <c r="F2466" t="s">
        <v>2898</v>
      </c>
      <c r="G2466" s="3" t="s">
        <v>630</v>
      </c>
      <c r="H2466" t="s">
        <v>1269</v>
      </c>
      <c r="I2466" t="s">
        <v>2972</v>
      </c>
      <c r="J2466" s="3" t="s">
        <v>516</v>
      </c>
      <c r="K2466" t="s">
        <v>1277</v>
      </c>
      <c r="L2466" t="s">
        <v>2980</v>
      </c>
      <c r="M2466" s="3" t="s">
        <v>505</v>
      </c>
      <c r="N2466" t="s">
        <v>1134</v>
      </c>
      <c r="O2466" t="s">
        <v>2853</v>
      </c>
    </row>
    <row r="2467" spans="2:15" ht="18" hidden="1" x14ac:dyDescent="0.45">
      <c r="B2467" s="5" t="str">
        <f t="shared" si="76"/>
        <v>00007-00020-00006-00004</v>
      </c>
      <c r="C2467" s="5" t="str">
        <f t="shared" si="77"/>
        <v>自転車 BMX Racing クルーザー24ｲﾝﾁ女子【ﾁｬﾚﾝｼﾞ・ﾚﾍﾞﾙ】 女子/45+</v>
      </c>
      <c r="D2467" s="3" t="s">
        <v>518</v>
      </c>
      <c r="E2467" t="s">
        <v>1184</v>
      </c>
      <c r="F2467" t="s">
        <v>2898</v>
      </c>
      <c r="G2467" s="3" t="s">
        <v>630</v>
      </c>
      <c r="H2467" t="s">
        <v>1269</v>
      </c>
      <c r="I2467" t="s">
        <v>2972</v>
      </c>
      <c r="J2467" s="3" t="s">
        <v>516</v>
      </c>
      <c r="K2467" t="s">
        <v>1277</v>
      </c>
      <c r="L2467" t="s">
        <v>2980</v>
      </c>
      <c r="M2467" s="3" t="s">
        <v>507</v>
      </c>
      <c r="N2467" t="s">
        <v>814</v>
      </c>
      <c r="O2467" t="s">
        <v>2454</v>
      </c>
    </row>
    <row r="2468" spans="2:15" ht="18" hidden="1" x14ac:dyDescent="0.45">
      <c r="B2468" s="5" t="str">
        <f t="shared" si="76"/>
        <v>00008-00021-00001-00001</v>
      </c>
      <c r="C2468" s="5" t="str">
        <f t="shared" si="77"/>
        <v>ダンススポーツ Dance Sports WDSF　シニアⅠ  スタンダード（W,T,VW,F,Q) 30歳以上 / 35歳以上</v>
      </c>
      <c r="D2468" s="3" t="s">
        <v>520</v>
      </c>
      <c r="E2468" t="s">
        <v>1278</v>
      </c>
      <c r="F2468" t="s">
        <v>2981</v>
      </c>
      <c r="G2468" s="3" t="s">
        <v>632</v>
      </c>
      <c r="H2468" t="s">
        <v>1278</v>
      </c>
      <c r="I2468" t="s">
        <v>2981</v>
      </c>
      <c r="J2468" s="3" t="s">
        <v>498</v>
      </c>
      <c r="K2468" t="s">
        <v>1279</v>
      </c>
      <c r="L2468" t="s">
        <v>2982</v>
      </c>
      <c r="M2468" s="3" t="s">
        <v>498</v>
      </c>
      <c r="N2468" t="s">
        <v>1280</v>
      </c>
      <c r="O2468" t="s">
        <v>2983</v>
      </c>
    </row>
    <row r="2469" spans="2:15" ht="18" hidden="1" x14ac:dyDescent="0.45">
      <c r="B2469" s="5" t="str">
        <f t="shared" si="76"/>
        <v>00008-00021-00002-00001</v>
      </c>
      <c r="C2469" s="5" t="str">
        <f t="shared" si="77"/>
        <v>ダンススポーツ Dance Sports WDSF　シニアⅠ  ラテン（S,C,R,P,J） 30歳以上 / 35歳以上</v>
      </c>
      <c r="D2469" s="3" t="s">
        <v>520</v>
      </c>
      <c r="E2469" t="s">
        <v>1278</v>
      </c>
      <c r="F2469" t="s">
        <v>2981</v>
      </c>
      <c r="G2469" s="3" t="s">
        <v>632</v>
      </c>
      <c r="H2469" t="s">
        <v>1278</v>
      </c>
      <c r="I2469" t="s">
        <v>2981</v>
      </c>
      <c r="J2469" s="3" t="s">
        <v>503</v>
      </c>
      <c r="K2469" t="s">
        <v>1281</v>
      </c>
      <c r="L2469" t="s">
        <v>2984</v>
      </c>
      <c r="M2469" s="3" t="s">
        <v>498</v>
      </c>
      <c r="N2469" t="s">
        <v>1280</v>
      </c>
      <c r="O2469" t="s">
        <v>2983</v>
      </c>
    </row>
    <row r="2470" spans="2:15" ht="18" hidden="1" x14ac:dyDescent="0.45">
      <c r="B2470" s="5" t="str">
        <f t="shared" si="76"/>
        <v>00008-00021-00003-00001</v>
      </c>
      <c r="C2470" s="5" t="str">
        <f t="shared" si="77"/>
        <v>ダンススポーツ Dance Sports WDSF　シニアⅡ  スタンダード（W,T,VW,F,Q) 40歳以上 / 45歳以上</v>
      </c>
      <c r="D2470" s="3" t="s">
        <v>520</v>
      </c>
      <c r="E2470" t="s">
        <v>1278</v>
      </c>
      <c r="F2470" t="s">
        <v>2981</v>
      </c>
      <c r="G2470" s="3" t="s">
        <v>632</v>
      </c>
      <c r="H2470" t="s">
        <v>1278</v>
      </c>
      <c r="I2470" t="s">
        <v>2981</v>
      </c>
      <c r="J2470" s="3" t="s">
        <v>505</v>
      </c>
      <c r="K2470" t="s">
        <v>1282</v>
      </c>
      <c r="L2470" t="s">
        <v>2985</v>
      </c>
      <c r="M2470" s="3" t="s">
        <v>498</v>
      </c>
      <c r="N2470" t="s">
        <v>1283</v>
      </c>
      <c r="O2470" t="s">
        <v>2986</v>
      </c>
    </row>
    <row r="2471" spans="2:15" ht="18" hidden="1" x14ac:dyDescent="0.45">
      <c r="B2471" s="5" t="str">
        <f t="shared" si="76"/>
        <v>00008-00021-00004-00001</v>
      </c>
      <c r="C2471" s="5" t="str">
        <f t="shared" si="77"/>
        <v>ダンススポーツ Dance Sports WDSF　シニアⅡ  ラテン（S,C,R,P,J） 40歳以上 / 45歳以上</v>
      </c>
      <c r="D2471" s="3" t="s">
        <v>520</v>
      </c>
      <c r="E2471" t="s">
        <v>1278</v>
      </c>
      <c r="F2471" t="s">
        <v>2981</v>
      </c>
      <c r="G2471" s="3" t="s">
        <v>632</v>
      </c>
      <c r="H2471" t="s">
        <v>1278</v>
      </c>
      <c r="I2471" t="s">
        <v>2981</v>
      </c>
      <c r="J2471" s="3" t="s">
        <v>507</v>
      </c>
      <c r="K2471" t="s">
        <v>1284</v>
      </c>
      <c r="L2471" t="s">
        <v>2987</v>
      </c>
      <c r="M2471" s="3" t="s">
        <v>498</v>
      </c>
      <c r="N2471" t="s">
        <v>1283</v>
      </c>
      <c r="O2471" t="s">
        <v>2986</v>
      </c>
    </row>
    <row r="2472" spans="2:15" ht="18" hidden="1" x14ac:dyDescent="0.45">
      <c r="B2472" s="5" t="str">
        <f t="shared" si="76"/>
        <v>00008-00021-00005-00001</v>
      </c>
      <c r="C2472" s="5" t="str">
        <f t="shared" si="77"/>
        <v>ダンススポーツ Dance Sports WDSF　シニアⅢ  スタンダード（W,T,VW,F,Q) 50歳以上 / 55歳以上</v>
      </c>
      <c r="D2472" s="3" t="s">
        <v>520</v>
      </c>
      <c r="E2472" t="s">
        <v>1278</v>
      </c>
      <c r="F2472" t="s">
        <v>2981</v>
      </c>
      <c r="G2472" s="3" t="s">
        <v>632</v>
      </c>
      <c r="H2472" t="s">
        <v>1278</v>
      </c>
      <c r="I2472" t="s">
        <v>2981</v>
      </c>
      <c r="J2472" s="3" t="s">
        <v>514</v>
      </c>
      <c r="K2472" t="s">
        <v>1285</v>
      </c>
      <c r="L2472" t="s">
        <v>2988</v>
      </c>
      <c r="M2472" s="3" t="s">
        <v>498</v>
      </c>
      <c r="N2472" t="s">
        <v>1286</v>
      </c>
      <c r="O2472" t="s">
        <v>2989</v>
      </c>
    </row>
    <row r="2473" spans="2:15" ht="18" hidden="1" x14ac:dyDescent="0.45">
      <c r="B2473" s="5" t="str">
        <f t="shared" si="76"/>
        <v>00008-00021-00006-00001</v>
      </c>
      <c r="C2473" s="5" t="str">
        <f t="shared" si="77"/>
        <v>ダンススポーツ Dance Sports WDSF　シニアⅢ  ラテン（S,C,R,P,J） 50歳以上 / 55歳以上</v>
      </c>
      <c r="D2473" s="3" t="s">
        <v>520</v>
      </c>
      <c r="E2473" t="s">
        <v>1278</v>
      </c>
      <c r="F2473" t="s">
        <v>2981</v>
      </c>
      <c r="G2473" s="3" t="s">
        <v>632</v>
      </c>
      <c r="H2473" t="s">
        <v>1278</v>
      </c>
      <c r="I2473" t="s">
        <v>2981</v>
      </c>
      <c r="J2473" s="3" t="s">
        <v>516</v>
      </c>
      <c r="K2473" t="s">
        <v>1287</v>
      </c>
      <c r="L2473" t="s">
        <v>2990</v>
      </c>
      <c r="M2473" s="3" t="s">
        <v>498</v>
      </c>
      <c r="N2473" t="s">
        <v>1286</v>
      </c>
      <c r="O2473" t="s">
        <v>2989</v>
      </c>
    </row>
    <row r="2474" spans="2:15" ht="18" hidden="1" x14ac:dyDescent="0.45">
      <c r="B2474" s="5" t="str">
        <f t="shared" si="76"/>
        <v>00008-00021-00007-00001</v>
      </c>
      <c r="C2474" s="5" t="str">
        <f t="shared" si="77"/>
        <v>ダンススポーツ Dance Sports WDSF　シニアⅣ  スタンダード（W,T,VW,F,Q) 60歳以上 / 65歳以上</v>
      </c>
      <c r="D2474" s="3" t="s">
        <v>520</v>
      </c>
      <c r="E2474" t="s">
        <v>1278</v>
      </c>
      <c r="F2474" t="s">
        <v>2981</v>
      </c>
      <c r="G2474" s="3" t="s">
        <v>632</v>
      </c>
      <c r="H2474" t="s">
        <v>1278</v>
      </c>
      <c r="I2474" t="s">
        <v>2981</v>
      </c>
      <c r="J2474" s="3" t="s">
        <v>518</v>
      </c>
      <c r="K2474" t="s">
        <v>1288</v>
      </c>
      <c r="L2474" t="s">
        <v>2991</v>
      </c>
      <c r="M2474" s="3" t="s">
        <v>498</v>
      </c>
      <c r="N2474" t="s">
        <v>1289</v>
      </c>
      <c r="O2474" t="s">
        <v>2992</v>
      </c>
    </row>
    <row r="2475" spans="2:15" ht="18" hidden="1" x14ac:dyDescent="0.45">
      <c r="B2475" s="5" t="str">
        <f t="shared" si="76"/>
        <v>00008-00021-00008-00001</v>
      </c>
      <c r="C2475" s="5" t="str">
        <f t="shared" si="77"/>
        <v>ダンススポーツ Dance Sports WDSF　シニアⅣ  ラテン（S,C,R,P,J） 60歳以上 / 65歳以上</v>
      </c>
      <c r="D2475" s="3" t="s">
        <v>520</v>
      </c>
      <c r="E2475" t="s">
        <v>1278</v>
      </c>
      <c r="F2475" t="s">
        <v>2981</v>
      </c>
      <c r="G2475" s="3" t="s">
        <v>632</v>
      </c>
      <c r="H2475" t="s">
        <v>1278</v>
      </c>
      <c r="I2475" t="s">
        <v>2981</v>
      </c>
      <c r="J2475" s="3" t="s">
        <v>520</v>
      </c>
      <c r="K2475" t="s">
        <v>1290</v>
      </c>
      <c r="L2475" t="s">
        <v>2993</v>
      </c>
      <c r="M2475" s="3" t="s">
        <v>498</v>
      </c>
      <c r="N2475" t="s">
        <v>1289</v>
      </c>
      <c r="O2475" t="s">
        <v>2992</v>
      </c>
    </row>
    <row r="2476" spans="2:15" ht="18" hidden="1" x14ac:dyDescent="0.45">
      <c r="B2476" s="5" t="str">
        <f t="shared" si="76"/>
        <v>00008-00021-00009-00001</v>
      </c>
      <c r="C2476" s="5" t="str">
        <f t="shared" si="77"/>
        <v>ダンススポーツ Dance Sports JDSF　シニアⅠ　スタンダード（W,T,F,Q) 30歳以上 / 35歳以上</v>
      </c>
      <c r="D2476" s="3" t="s">
        <v>520</v>
      </c>
      <c r="E2476" t="s">
        <v>1278</v>
      </c>
      <c r="F2476" t="s">
        <v>2981</v>
      </c>
      <c r="G2476" s="3" t="s">
        <v>632</v>
      </c>
      <c r="H2476" t="s">
        <v>1278</v>
      </c>
      <c r="I2476" t="s">
        <v>2981</v>
      </c>
      <c r="J2476" s="3" t="s">
        <v>531</v>
      </c>
      <c r="K2476" t="s">
        <v>1291</v>
      </c>
      <c r="L2476" t="s">
        <v>2994</v>
      </c>
      <c r="M2476" s="3" t="s">
        <v>498</v>
      </c>
      <c r="N2476" t="s">
        <v>1280</v>
      </c>
      <c r="O2476" t="s">
        <v>2983</v>
      </c>
    </row>
    <row r="2477" spans="2:15" ht="18" hidden="1" x14ac:dyDescent="0.45">
      <c r="B2477" s="5" t="str">
        <f t="shared" si="76"/>
        <v>00008-00021-00010-00001</v>
      </c>
      <c r="C2477" s="5" t="str">
        <f t="shared" si="77"/>
        <v>ダンススポーツ Dance Sports JDSF　シニアⅡ  スタンダード（W,T,F) 40歳以上 / 45歳以上</v>
      </c>
      <c r="D2477" s="3" t="s">
        <v>520</v>
      </c>
      <c r="E2477" t="s">
        <v>1278</v>
      </c>
      <c r="F2477" t="s">
        <v>2981</v>
      </c>
      <c r="G2477" s="3" t="s">
        <v>632</v>
      </c>
      <c r="H2477" t="s">
        <v>1278</v>
      </c>
      <c r="I2477" t="s">
        <v>2981</v>
      </c>
      <c r="J2477" s="3" t="s">
        <v>533</v>
      </c>
      <c r="K2477" t="s">
        <v>1292</v>
      </c>
      <c r="L2477" t="s">
        <v>2995</v>
      </c>
      <c r="M2477" s="3" t="s">
        <v>498</v>
      </c>
      <c r="N2477" t="s">
        <v>1283</v>
      </c>
      <c r="O2477" t="s">
        <v>2986</v>
      </c>
    </row>
    <row r="2478" spans="2:15" ht="18" hidden="1" x14ac:dyDescent="0.45">
      <c r="B2478" s="5" t="str">
        <f t="shared" si="76"/>
        <v>00008-00021-00011-00001</v>
      </c>
      <c r="C2478" s="5" t="str">
        <f t="shared" si="77"/>
        <v>ダンススポーツ Dance Sports JDSF　シニアⅢ  スタンダード（W,F) 50歳以上 / 55歳以上</v>
      </c>
      <c r="D2478" s="3" t="s">
        <v>520</v>
      </c>
      <c r="E2478" t="s">
        <v>1278</v>
      </c>
      <c r="F2478" t="s">
        <v>2981</v>
      </c>
      <c r="G2478" s="3" t="s">
        <v>632</v>
      </c>
      <c r="H2478" t="s">
        <v>1278</v>
      </c>
      <c r="I2478" t="s">
        <v>2981</v>
      </c>
      <c r="J2478" s="3" t="s">
        <v>535</v>
      </c>
      <c r="K2478" t="s">
        <v>1293</v>
      </c>
      <c r="L2478" t="s">
        <v>2996</v>
      </c>
      <c r="M2478" s="3" t="s">
        <v>498</v>
      </c>
      <c r="N2478" t="s">
        <v>1286</v>
      </c>
      <c r="O2478" t="s">
        <v>2989</v>
      </c>
    </row>
    <row r="2479" spans="2:15" ht="18" hidden="1" x14ac:dyDescent="0.45">
      <c r="B2479" s="5" t="str">
        <f t="shared" si="76"/>
        <v>00008-00021-00012-00001</v>
      </c>
      <c r="C2479" s="5" t="str">
        <f t="shared" si="77"/>
        <v>ダンススポーツ Dance Sports JDSF　シニアⅣ  スタンダード（W,T) 60歳以上 / 65歳以上</v>
      </c>
      <c r="D2479" s="3" t="s">
        <v>520</v>
      </c>
      <c r="E2479" t="s">
        <v>1278</v>
      </c>
      <c r="F2479" t="s">
        <v>2981</v>
      </c>
      <c r="G2479" s="3" t="s">
        <v>632</v>
      </c>
      <c r="H2479" t="s">
        <v>1278</v>
      </c>
      <c r="I2479" t="s">
        <v>2981</v>
      </c>
      <c r="J2479" s="3" t="s">
        <v>537</v>
      </c>
      <c r="K2479" t="s">
        <v>1294</v>
      </c>
      <c r="L2479" t="s">
        <v>2997</v>
      </c>
      <c r="M2479" s="3" t="s">
        <v>498</v>
      </c>
      <c r="N2479" t="s">
        <v>1289</v>
      </c>
      <c r="O2479" t="s">
        <v>2992</v>
      </c>
    </row>
    <row r="2480" spans="2:15" ht="18" hidden="1" x14ac:dyDescent="0.45">
      <c r="B2480" s="5" t="str">
        <f t="shared" si="76"/>
        <v>00008-00021-00013-00001</v>
      </c>
      <c r="C2480" s="5" t="str">
        <f t="shared" si="77"/>
        <v>ダンススポーツ Dance Sports スーパーシニアⅠ　スタンダード（W,T) カップル年齢120歳以上140歳未満</v>
      </c>
      <c r="D2480" s="3" t="s">
        <v>520</v>
      </c>
      <c r="E2480" t="s">
        <v>1278</v>
      </c>
      <c r="F2480" t="s">
        <v>2981</v>
      </c>
      <c r="G2480" s="3" t="s">
        <v>632</v>
      </c>
      <c r="H2480" t="s">
        <v>1278</v>
      </c>
      <c r="I2480" t="s">
        <v>2981</v>
      </c>
      <c r="J2480" s="3" t="s">
        <v>616</v>
      </c>
      <c r="K2480" t="s">
        <v>1295</v>
      </c>
      <c r="L2480" t="s">
        <v>2998</v>
      </c>
      <c r="M2480" s="3" t="s">
        <v>498</v>
      </c>
      <c r="N2480" t="s">
        <v>1296</v>
      </c>
      <c r="O2480" t="s">
        <v>2999</v>
      </c>
    </row>
    <row r="2481" spans="2:15" ht="18" hidden="1" x14ac:dyDescent="0.45">
      <c r="B2481" s="5" t="str">
        <f t="shared" si="76"/>
        <v>00008-00021-00014-00001</v>
      </c>
      <c r="C2481" s="5" t="str">
        <f t="shared" si="77"/>
        <v>ダンススポーツ Dance Sports スーパーシニアⅠ　ラテン（C,R） カップル年齢120歳以上140歳未満</v>
      </c>
      <c r="D2481" s="3" t="s">
        <v>520</v>
      </c>
      <c r="E2481" t="s">
        <v>1278</v>
      </c>
      <c r="F2481" t="s">
        <v>2981</v>
      </c>
      <c r="G2481" s="3" t="s">
        <v>632</v>
      </c>
      <c r="H2481" t="s">
        <v>1278</v>
      </c>
      <c r="I2481" t="s">
        <v>2981</v>
      </c>
      <c r="J2481" s="3" t="s">
        <v>618</v>
      </c>
      <c r="K2481" t="s">
        <v>1297</v>
      </c>
      <c r="L2481" t="s">
        <v>3000</v>
      </c>
      <c r="M2481" s="3" t="s">
        <v>498</v>
      </c>
      <c r="N2481" t="s">
        <v>1296</v>
      </c>
      <c r="O2481" t="s">
        <v>2999</v>
      </c>
    </row>
    <row r="2482" spans="2:15" ht="18" hidden="1" x14ac:dyDescent="0.45">
      <c r="B2482" s="5" t="str">
        <f t="shared" si="76"/>
        <v>00008-00021-00015-00001</v>
      </c>
      <c r="C2482" s="5" t="str">
        <f t="shared" si="77"/>
        <v>ダンススポーツ Dance Sports スーパーシニアⅡ　スタンダード（W,T) カップル年齢140歳以上</v>
      </c>
      <c r="D2482" s="3" t="s">
        <v>520</v>
      </c>
      <c r="E2482" t="s">
        <v>1278</v>
      </c>
      <c r="F2482" t="s">
        <v>2981</v>
      </c>
      <c r="G2482" s="3" t="s">
        <v>632</v>
      </c>
      <c r="H2482" t="s">
        <v>1278</v>
      </c>
      <c r="I2482" t="s">
        <v>2981</v>
      </c>
      <c r="J2482" s="3" t="s">
        <v>620</v>
      </c>
      <c r="K2482" t="s">
        <v>1298</v>
      </c>
      <c r="L2482" t="s">
        <v>3001</v>
      </c>
      <c r="M2482" s="3" t="s">
        <v>498</v>
      </c>
      <c r="N2482" t="s">
        <v>1299</v>
      </c>
      <c r="O2482" t="s">
        <v>3002</v>
      </c>
    </row>
    <row r="2483" spans="2:15" ht="18" hidden="1" x14ac:dyDescent="0.45">
      <c r="B2483" s="5" t="str">
        <f t="shared" si="76"/>
        <v>00008-00021-00016-00001</v>
      </c>
      <c r="C2483" s="5" t="str">
        <f t="shared" si="77"/>
        <v>ダンススポーツ Dance Sports スーパーシニアⅡ　ラテン（C,R） カップル年齢140歳以上</v>
      </c>
      <c r="D2483" s="3" t="s">
        <v>520</v>
      </c>
      <c r="E2483" t="s">
        <v>1278</v>
      </c>
      <c r="F2483" t="s">
        <v>2981</v>
      </c>
      <c r="G2483" s="3" t="s">
        <v>632</v>
      </c>
      <c r="H2483" t="s">
        <v>1278</v>
      </c>
      <c r="I2483" t="s">
        <v>2981</v>
      </c>
      <c r="J2483" s="3" t="s">
        <v>622</v>
      </c>
      <c r="K2483" t="s">
        <v>1300</v>
      </c>
      <c r="L2483" t="s">
        <v>3003</v>
      </c>
      <c r="M2483" s="3" t="s">
        <v>498</v>
      </c>
      <c r="N2483" t="s">
        <v>1299</v>
      </c>
      <c r="O2483" t="s">
        <v>3002</v>
      </c>
    </row>
    <row r="2484" spans="2:15" ht="18" hidden="1" x14ac:dyDescent="0.45">
      <c r="B2484" s="5" t="str">
        <f t="shared" si="76"/>
        <v>00008-00021-00017-00001</v>
      </c>
      <c r="C2484" s="5" t="str">
        <f t="shared" si="77"/>
        <v>ダンススポーツ Dance Sports くろしお戦　スタンダード（W,T) 30歳以上</v>
      </c>
      <c r="D2484" s="3" t="s">
        <v>520</v>
      </c>
      <c r="E2484" t="s">
        <v>1278</v>
      </c>
      <c r="F2484" t="s">
        <v>2981</v>
      </c>
      <c r="G2484" s="3" t="s">
        <v>632</v>
      </c>
      <c r="H2484" t="s">
        <v>1278</v>
      </c>
      <c r="I2484" t="s">
        <v>2981</v>
      </c>
      <c r="J2484" s="3" t="s">
        <v>624</v>
      </c>
      <c r="K2484" t="s">
        <v>1301</v>
      </c>
      <c r="L2484" t="s">
        <v>3004</v>
      </c>
      <c r="M2484" s="3" t="s">
        <v>498</v>
      </c>
      <c r="N2484" t="s">
        <v>1302</v>
      </c>
      <c r="O2484" t="s">
        <v>835</v>
      </c>
    </row>
    <row r="2485" spans="2:15" ht="18" hidden="1" x14ac:dyDescent="0.45">
      <c r="B2485" s="5" t="str">
        <f t="shared" si="76"/>
        <v>00008-00021-00018-00001</v>
      </c>
      <c r="C2485" s="5" t="str">
        <f t="shared" si="77"/>
        <v>ダンススポーツ Dance Sports くろしお戦　ラテン（C,R） 30歳以上</v>
      </c>
      <c r="D2485" s="3" t="s">
        <v>520</v>
      </c>
      <c r="E2485" t="s">
        <v>1278</v>
      </c>
      <c r="F2485" t="s">
        <v>2981</v>
      </c>
      <c r="G2485" s="3" t="s">
        <v>632</v>
      </c>
      <c r="H2485" t="s">
        <v>1278</v>
      </c>
      <c r="I2485" t="s">
        <v>2981</v>
      </c>
      <c r="J2485" s="3" t="s">
        <v>626</v>
      </c>
      <c r="K2485" t="s">
        <v>1303</v>
      </c>
      <c r="L2485" t="s">
        <v>3005</v>
      </c>
      <c r="M2485" s="3" t="s">
        <v>498</v>
      </c>
      <c r="N2485" t="s">
        <v>1302</v>
      </c>
      <c r="O2485" t="s">
        <v>835</v>
      </c>
    </row>
    <row r="2486" spans="2:15" ht="18" hidden="1" x14ac:dyDescent="0.45">
      <c r="B2486" s="5" t="str">
        <f t="shared" si="76"/>
        <v>00009-00022-00001-00001</v>
      </c>
      <c r="C2486" s="5" t="str">
        <f t="shared" si="77"/>
        <v>サッカー Soccer 男子（Aコンペティティブ） 男子/30+</v>
      </c>
      <c r="D2486" s="3" t="s">
        <v>531</v>
      </c>
      <c r="E2486" t="s">
        <v>1304</v>
      </c>
      <c r="F2486" t="s">
        <v>3006</v>
      </c>
      <c r="G2486" s="3" t="s">
        <v>634</v>
      </c>
      <c r="H2486" t="s">
        <v>1304</v>
      </c>
      <c r="I2486" t="s">
        <v>3007</v>
      </c>
      <c r="J2486" s="3" t="s">
        <v>498</v>
      </c>
      <c r="K2486" t="s">
        <v>1305</v>
      </c>
      <c r="L2486" t="s">
        <v>3008</v>
      </c>
      <c r="M2486" s="3" t="s">
        <v>498</v>
      </c>
      <c r="N2486" t="s">
        <v>795</v>
      </c>
      <c r="O2486" t="s">
        <v>2433</v>
      </c>
    </row>
    <row r="2487" spans="2:15" ht="18" hidden="1" x14ac:dyDescent="0.45">
      <c r="B2487" s="5" t="str">
        <f t="shared" si="76"/>
        <v>00009-00022-00001-00002</v>
      </c>
      <c r="C2487" s="5" t="str">
        <f t="shared" si="77"/>
        <v>サッカー Soccer 男子（Aコンペティティブ） 男子/40+</v>
      </c>
      <c r="D2487" s="3" t="s">
        <v>531</v>
      </c>
      <c r="E2487" t="s">
        <v>1304</v>
      </c>
      <c r="F2487" t="s">
        <v>3006</v>
      </c>
      <c r="G2487" s="3" t="s">
        <v>634</v>
      </c>
      <c r="H2487" t="s">
        <v>1304</v>
      </c>
      <c r="I2487" t="s">
        <v>3007</v>
      </c>
      <c r="J2487" s="3" t="s">
        <v>498</v>
      </c>
      <c r="K2487" t="s">
        <v>1305</v>
      </c>
      <c r="L2487" t="s">
        <v>3008</v>
      </c>
      <c r="M2487" s="3" t="s">
        <v>503</v>
      </c>
      <c r="N2487" t="s">
        <v>797</v>
      </c>
      <c r="O2487" t="s">
        <v>2435</v>
      </c>
    </row>
    <row r="2488" spans="2:15" ht="18" hidden="1" x14ac:dyDescent="0.45">
      <c r="B2488" s="5" t="str">
        <f t="shared" si="76"/>
        <v>00009-00022-00001-00003</v>
      </c>
      <c r="C2488" s="5" t="str">
        <f t="shared" si="77"/>
        <v>サッカー Soccer 男子（Aコンペティティブ） 男子/50+</v>
      </c>
      <c r="D2488" s="3" t="s">
        <v>531</v>
      </c>
      <c r="E2488" t="s">
        <v>1304</v>
      </c>
      <c r="F2488" t="s">
        <v>3006</v>
      </c>
      <c r="G2488" s="3" t="s">
        <v>634</v>
      </c>
      <c r="H2488" t="s">
        <v>1304</v>
      </c>
      <c r="I2488" t="s">
        <v>3007</v>
      </c>
      <c r="J2488" s="3" t="s">
        <v>498</v>
      </c>
      <c r="K2488" t="s">
        <v>1305</v>
      </c>
      <c r="L2488" t="s">
        <v>3008</v>
      </c>
      <c r="M2488" s="3" t="s">
        <v>505</v>
      </c>
      <c r="N2488" t="s">
        <v>799</v>
      </c>
      <c r="O2488" t="s">
        <v>2438</v>
      </c>
    </row>
    <row r="2489" spans="2:15" ht="18" hidden="1" x14ac:dyDescent="0.45">
      <c r="B2489" s="5" t="str">
        <f t="shared" si="76"/>
        <v>00009-00022-00001-00004</v>
      </c>
      <c r="C2489" s="5" t="str">
        <f t="shared" si="77"/>
        <v>サッカー Soccer 男子（Aコンペティティブ） 男子/60+</v>
      </c>
      <c r="D2489" s="3" t="s">
        <v>531</v>
      </c>
      <c r="E2489" t="s">
        <v>1304</v>
      </c>
      <c r="F2489" t="s">
        <v>3006</v>
      </c>
      <c r="G2489" s="3" t="s">
        <v>634</v>
      </c>
      <c r="H2489" t="s">
        <v>1304</v>
      </c>
      <c r="I2489" t="s">
        <v>3007</v>
      </c>
      <c r="J2489" s="3" t="s">
        <v>498</v>
      </c>
      <c r="K2489" t="s">
        <v>1305</v>
      </c>
      <c r="L2489" t="s">
        <v>3008</v>
      </c>
      <c r="M2489" s="3" t="s">
        <v>507</v>
      </c>
      <c r="N2489" t="s">
        <v>801</v>
      </c>
      <c r="O2489" t="s">
        <v>2440</v>
      </c>
    </row>
    <row r="2490" spans="2:15" ht="18" hidden="1" x14ac:dyDescent="0.45">
      <c r="B2490" s="5" t="str">
        <f t="shared" si="76"/>
        <v>00009-00022-00001-00005</v>
      </c>
      <c r="C2490" s="5" t="str">
        <f t="shared" si="77"/>
        <v>サッカー Soccer 男子（Aコンペティティブ） 男子/70+</v>
      </c>
      <c r="D2490" s="3" t="s">
        <v>531</v>
      </c>
      <c r="E2490" t="s">
        <v>1304</v>
      </c>
      <c r="F2490" t="s">
        <v>3006</v>
      </c>
      <c r="G2490" s="3" t="s">
        <v>634</v>
      </c>
      <c r="H2490" t="s">
        <v>1304</v>
      </c>
      <c r="I2490" t="s">
        <v>3007</v>
      </c>
      <c r="J2490" s="3" t="s">
        <v>498</v>
      </c>
      <c r="K2490" t="s">
        <v>1305</v>
      </c>
      <c r="L2490" t="s">
        <v>3008</v>
      </c>
      <c r="M2490" s="3" t="s">
        <v>514</v>
      </c>
      <c r="N2490" t="s">
        <v>803</v>
      </c>
      <c r="O2490" t="s">
        <v>2443</v>
      </c>
    </row>
    <row r="2491" spans="2:15" ht="18" hidden="1" x14ac:dyDescent="0.45">
      <c r="B2491" s="5" t="str">
        <f t="shared" si="76"/>
        <v>00009-00022-00002-00001</v>
      </c>
      <c r="C2491" s="5" t="str">
        <f t="shared" si="77"/>
        <v>サッカー Soccer 男子（Bレクリエーション） 男子/30+</v>
      </c>
      <c r="D2491" s="3" t="s">
        <v>531</v>
      </c>
      <c r="E2491" t="s">
        <v>1304</v>
      </c>
      <c r="F2491" t="s">
        <v>3006</v>
      </c>
      <c r="G2491" s="3" t="s">
        <v>634</v>
      </c>
      <c r="H2491" t="s">
        <v>1304</v>
      </c>
      <c r="I2491" t="s">
        <v>3007</v>
      </c>
      <c r="J2491" s="3" t="s">
        <v>503</v>
      </c>
      <c r="K2491" t="s">
        <v>1306</v>
      </c>
      <c r="L2491" t="s">
        <v>3009</v>
      </c>
      <c r="M2491" s="3" t="s">
        <v>498</v>
      </c>
      <c r="N2491" t="s">
        <v>795</v>
      </c>
      <c r="O2491" t="s">
        <v>2433</v>
      </c>
    </row>
    <row r="2492" spans="2:15" ht="18" hidden="1" x14ac:dyDescent="0.45">
      <c r="B2492" s="5" t="str">
        <f t="shared" si="76"/>
        <v>00009-00022-00002-00002</v>
      </c>
      <c r="C2492" s="5" t="str">
        <f t="shared" si="77"/>
        <v>サッカー Soccer 男子（Bレクリエーション） 男子/40+</v>
      </c>
      <c r="D2492" s="3" t="s">
        <v>531</v>
      </c>
      <c r="E2492" t="s">
        <v>1304</v>
      </c>
      <c r="F2492" t="s">
        <v>3006</v>
      </c>
      <c r="G2492" s="3" t="s">
        <v>634</v>
      </c>
      <c r="H2492" t="s">
        <v>1304</v>
      </c>
      <c r="I2492" t="s">
        <v>3007</v>
      </c>
      <c r="J2492" s="3" t="s">
        <v>503</v>
      </c>
      <c r="K2492" t="s">
        <v>1306</v>
      </c>
      <c r="L2492" t="s">
        <v>3009</v>
      </c>
      <c r="M2492" s="3" t="s">
        <v>503</v>
      </c>
      <c r="N2492" t="s">
        <v>797</v>
      </c>
      <c r="O2492" t="s">
        <v>2435</v>
      </c>
    </row>
    <row r="2493" spans="2:15" ht="18" hidden="1" x14ac:dyDescent="0.45">
      <c r="B2493" s="5" t="str">
        <f t="shared" si="76"/>
        <v>00009-00022-00002-00003</v>
      </c>
      <c r="C2493" s="5" t="str">
        <f t="shared" si="77"/>
        <v>サッカー Soccer 男子（Bレクリエーション） 男子/50+</v>
      </c>
      <c r="D2493" s="3" t="s">
        <v>531</v>
      </c>
      <c r="E2493" t="s">
        <v>1304</v>
      </c>
      <c r="F2493" t="s">
        <v>3006</v>
      </c>
      <c r="G2493" s="3" t="s">
        <v>634</v>
      </c>
      <c r="H2493" t="s">
        <v>1304</v>
      </c>
      <c r="I2493" t="s">
        <v>3007</v>
      </c>
      <c r="J2493" s="3" t="s">
        <v>503</v>
      </c>
      <c r="K2493" t="s">
        <v>1306</v>
      </c>
      <c r="L2493" t="s">
        <v>3009</v>
      </c>
      <c r="M2493" s="3" t="s">
        <v>505</v>
      </c>
      <c r="N2493" t="s">
        <v>799</v>
      </c>
      <c r="O2493" t="s">
        <v>2438</v>
      </c>
    </row>
    <row r="2494" spans="2:15" ht="18" hidden="1" x14ac:dyDescent="0.45">
      <c r="B2494" s="5" t="str">
        <f t="shared" si="76"/>
        <v>00009-00022-00003-00001</v>
      </c>
      <c r="C2494" s="5" t="str">
        <f t="shared" si="77"/>
        <v>サッカー Soccer 女子（Aコンペティティブ） 女子/30+</v>
      </c>
      <c r="D2494" s="3" t="s">
        <v>531</v>
      </c>
      <c r="E2494" t="s">
        <v>1304</v>
      </c>
      <c r="F2494" t="s">
        <v>3006</v>
      </c>
      <c r="G2494" s="3" t="s">
        <v>634</v>
      </c>
      <c r="H2494" t="s">
        <v>1304</v>
      </c>
      <c r="I2494" t="s">
        <v>3007</v>
      </c>
      <c r="J2494" s="3" t="s">
        <v>505</v>
      </c>
      <c r="K2494" t="s">
        <v>1307</v>
      </c>
      <c r="L2494" t="s">
        <v>3010</v>
      </c>
      <c r="M2494" s="3" t="s">
        <v>498</v>
      </c>
      <c r="N2494" t="s">
        <v>811</v>
      </c>
      <c r="O2494" t="s">
        <v>2451</v>
      </c>
    </row>
    <row r="2495" spans="2:15" ht="18" hidden="1" x14ac:dyDescent="0.45">
      <c r="B2495" s="5" t="str">
        <f t="shared" si="76"/>
        <v>00009-00022-00003-00002</v>
      </c>
      <c r="C2495" s="5" t="str">
        <f t="shared" si="77"/>
        <v>サッカー Soccer 女子（Aコンペティティブ） 女子/40+</v>
      </c>
      <c r="D2495" s="3" t="s">
        <v>531</v>
      </c>
      <c r="E2495" t="s">
        <v>1304</v>
      </c>
      <c r="F2495" t="s">
        <v>3006</v>
      </c>
      <c r="G2495" s="3" t="s">
        <v>634</v>
      </c>
      <c r="H2495" t="s">
        <v>1304</v>
      </c>
      <c r="I2495" t="s">
        <v>3007</v>
      </c>
      <c r="J2495" s="3" t="s">
        <v>505</v>
      </c>
      <c r="K2495" t="s">
        <v>1307</v>
      </c>
      <c r="L2495" t="s">
        <v>3010</v>
      </c>
      <c r="M2495" s="3" t="s">
        <v>503</v>
      </c>
      <c r="N2495" t="s">
        <v>813</v>
      </c>
      <c r="O2495" t="s">
        <v>2453</v>
      </c>
    </row>
    <row r="2496" spans="2:15" ht="18" hidden="1" x14ac:dyDescent="0.45">
      <c r="B2496" s="5" t="str">
        <f t="shared" si="76"/>
        <v>00009-00022-00003-00003</v>
      </c>
      <c r="C2496" s="5" t="str">
        <f t="shared" si="77"/>
        <v>サッカー Soccer 女子（Aコンペティティブ） 女子/50+</v>
      </c>
      <c r="D2496" s="3" t="s">
        <v>531</v>
      </c>
      <c r="E2496" t="s">
        <v>1304</v>
      </c>
      <c r="F2496" t="s">
        <v>3006</v>
      </c>
      <c r="G2496" s="3" t="s">
        <v>634</v>
      </c>
      <c r="H2496" t="s">
        <v>1304</v>
      </c>
      <c r="I2496" t="s">
        <v>3007</v>
      </c>
      <c r="J2496" s="3" t="s">
        <v>505</v>
      </c>
      <c r="K2496" t="s">
        <v>1307</v>
      </c>
      <c r="L2496" t="s">
        <v>3010</v>
      </c>
      <c r="M2496" s="3" t="s">
        <v>505</v>
      </c>
      <c r="N2496" t="s">
        <v>815</v>
      </c>
      <c r="O2496" t="s">
        <v>2456</v>
      </c>
    </row>
    <row r="2497" spans="2:15" ht="18" hidden="1" x14ac:dyDescent="0.45">
      <c r="B2497" s="5" t="str">
        <f t="shared" si="76"/>
        <v>00009-00022-00003-00004</v>
      </c>
      <c r="C2497" s="5" t="str">
        <f t="shared" si="77"/>
        <v>サッカー Soccer 女子（Aコンペティティブ） 女子/60+</v>
      </c>
      <c r="D2497" s="3" t="s">
        <v>531</v>
      </c>
      <c r="E2497" t="s">
        <v>1304</v>
      </c>
      <c r="F2497" t="s">
        <v>3006</v>
      </c>
      <c r="G2497" s="3" t="s">
        <v>634</v>
      </c>
      <c r="H2497" t="s">
        <v>1304</v>
      </c>
      <c r="I2497" t="s">
        <v>3007</v>
      </c>
      <c r="J2497" s="3" t="s">
        <v>505</v>
      </c>
      <c r="K2497" t="s">
        <v>1307</v>
      </c>
      <c r="L2497" t="s">
        <v>3010</v>
      </c>
      <c r="M2497" s="3" t="s">
        <v>507</v>
      </c>
      <c r="N2497" t="s">
        <v>817</v>
      </c>
      <c r="O2497" t="s">
        <v>2458</v>
      </c>
    </row>
    <row r="2498" spans="2:15" ht="18" hidden="1" x14ac:dyDescent="0.45">
      <c r="B2498" s="5" t="str">
        <f t="shared" si="76"/>
        <v>00009-00022-00003-00005</v>
      </c>
      <c r="C2498" s="5" t="str">
        <f t="shared" si="77"/>
        <v>サッカー Soccer 女子（Aコンペティティブ） 女子/70+</v>
      </c>
      <c r="D2498" s="3" t="s">
        <v>531</v>
      </c>
      <c r="E2498" t="s">
        <v>1304</v>
      </c>
      <c r="F2498" t="s">
        <v>3006</v>
      </c>
      <c r="G2498" s="3" t="s">
        <v>634</v>
      </c>
      <c r="H2498" t="s">
        <v>1304</v>
      </c>
      <c r="I2498" t="s">
        <v>3007</v>
      </c>
      <c r="J2498" s="3" t="s">
        <v>505</v>
      </c>
      <c r="K2498" t="s">
        <v>1307</v>
      </c>
      <c r="L2498" t="s">
        <v>3010</v>
      </c>
      <c r="M2498" s="3" t="s">
        <v>514</v>
      </c>
      <c r="N2498" t="s">
        <v>819</v>
      </c>
      <c r="O2498" t="s">
        <v>2461</v>
      </c>
    </row>
    <row r="2499" spans="2:15" ht="18" hidden="1" x14ac:dyDescent="0.45">
      <c r="B2499" s="5" t="str">
        <f t="shared" ref="B2499:B2562" si="78">CONCATENATE(D2499,"-",G2499,"-",J2499,"-",M2499)</f>
        <v>00009-00022-00004-00001</v>
      </c>
      <c r="C2499" s="5" t="str">
        <f t="shared" ref="C2499:C2562" si="79">_xlfn.CONCAT(E2499," ",I2499," ",K2499," ",N2499)</f>
        <v>サッカー Soccer 女子（Bレクリエーション） 女子/30+</v>
      </c>
      <c r="D2499" s="3" t="s">
        <v>531</v>
      </c>
      <c r="E2499" t="s">
        <v>1304</v>
      </c>
      <c r="F2499" t="s">
        <v>3006</v>
      </c>
      <c r="G2499" s="3" t="s">
        <v>634</v>
      </c>
      <c r="H2499" t="s">
        <v>1304</v>
      </c>
      <c r="I2499" t="s">
        <v>3007</v>
      </c>
      <c r="J2499" s="3" t="s">
        <v>507</v>
      </c>
      <c r="K2499" t="s">
        <v>1308</v>
      </c>
      <c r="L2499" t="s">
        <v>3011</v>
      </c>
      <c r="M2499" s="3" t="s">
        <v>498</v>
      </c>
      <c r="N2499" t="s">
        <v>811</v>
      </c>
      <c r="O2499" t="s">
        <v>2451</v>
      </c>
    </row>
    <row r="2500" spans="2:15" ht="18" hidden="1" x14ac:dyDescent="0.45">
      <c r="B2500" s="5" t="str">
        <f t="shared" si="78"/>
        <v>00009-00022-00004-00002</v>
      </c>
      <c r="C2500" s="5" t="str">
        <f t="shared" si="79"/>
        <v>サッカー Soccer 女子（Bレクリエーション） 女子/40+</v>
      </c>
      <c r="D2500" s="3" t="s">
        <v>531</v>
      </c>
      <c r="E2500" t="s">
        <v>1304</v>
      </c>
      <c r="F2500" t="s">
        <v>3006</v>
      </c>
      <c r="G2500" s="3" t="s">
        <v>634</v>
      </c>
      <c r="H2500" t="s">
        <v>1304</v>
      </c>
      <c r="I2500" t="s">
        <v>3007</v>
      </c>
      <c r="J2500" s="3" t="s">
        <v>507</v>
      </c>
      <c r="K2500" t="s">
        <v>1308</v>
      </c>
      <c r="L2500" t="s">
        <v>3011</v>
      </c>
      <c r="M2500" s="3" t="s">
        <v>503</v>
      </c>
      <c r="N2500" t="s">
        <v>813</v>
      </c>
      <c r="O2500" t="s">
        <v>2453</v>
      </c>
    </row>
    <row r="2501" spans="2:15" ht="18" hidden="1" x14ac:dyDescent="0.45">
      <c r="B2501" s="5" t="str">
        <f t="shared" si="78"/>
        <v>00009-00022-00004-00003</v>
      </c>
      <c r="C2501" s="5" t="str">
        <f t="shared" si="79"/>
        <v>サッカー Soccer 女子（Bレクリエーション） 女子/50+</v>
      </c>
      <c r="D2501" s="3" t="s">
        <v>531</v>
      </c>
      <c r="E2501" t="s">
        <v>1304</v>
      </c>
      <c r="F2501" t="s">
        <v>3006</v>
      </c>
      <c r="G2501" s="3" t="s">
        <v>634</v>
      </c>
      <c r="H2501" t="s">
        <v>1304</v>
      </c>
      <c r="I2501" t="s">
        <v>3007</v>
      </c>
      <c r="J2501" s="3" t="s">
        <v>507</v>
      </c>
      <c r="K2501" t="s">
        <v>1308</v>
      </c>
      <c r="L2501" t="s">
        <v>3011</v>
      </c>
      <c r="M2501" s="3" t="s">
        <v>505</v>
      </c>
      <c r="N2501" t="s">
        <v>815</v>
      </c>
      <c r="O2501" t="s">
        <v>2456</v>
      </c>
    </row>
    <row r="2502" spans="2:15" ht="18" hidden="1" x14ac:dyDescent="0.45">
      <c r="B2502" s="5" t="str">
        <f t="shared" si="78"/>
        <v>00009-00022-00005-00001</v>
      </c>
      <c r="C2502" s="5" t="str">
        <f t="shared" si="79"/>
        <v>サッカー Soccer 男子（Cオープン） 男子/60+</v>
      </c>
      <c r="D2502" s="3" t="s">
        <v>531</v>
      </c>
      <c r="E2502" t="s">
        <v>1304</v>
      </c>
      <c r="F2502" t="s">
        <v>3006</v>
      </c>
      <c r="G2502" s="3" t="s">
        <v>634</v>
      </c>
      <c r="H2502" t="s">
        <v>1304</v>
      </c>
      <c r="I2502" t="s">
        <v>3007</v>
      </c>
      <c r="J2502" s="3" t="s">
        <v>514</v>
      </c>
      <c r="K2502" t="s">
        <v>1309</v>
      </c>
      <c r="L2502" t="s">
        <v>3012</v>
      </c>
      <c r="M2502" s="3" t="s">
        <v>498</v>
      </c>
      <c r="N2502" t="s">
        <v>801</v>
      </c>
      <c r="O2502" t="s">
        <v>2440</v>
      </c>
    </row>
    <row r="2503" spans="2:15" ht="18" hidden="1" x14ac:dyDescent="0.45">
      <c r="B2503" s="5" t="str">
        <f t="shared" si="78"/>
        <v>00009-00022-00005-00002</v>
      </c>
      <c r="C2503" s="5" t="str">
        <f t="shared" si="79"/>
        <v>サッカー Soccer 男子（Cオープン） 男子/70+</v>
      </c>
      <c r="D2503" s="3" t="s">
        <v>531</v>
      </c>
      <c r="E2503" t="s">
        <v>1304</v>
      </c>
      <c r="F2503" t="s">
        <v>3006</v>
      </c>
      <c r="G2503" s="3" t="s">
        <v>634</v>
      </c>
      <c r="H2503" t="s">
        <v>1304</v>
      </c>
      <c r="I2503" t="s">
        <v>3007</v>
      </c>
      <c r="J2503" s="3" t="s">
        <v>514</v>
      </c>
      <c r="K2503" t="s">
        <v>1309</v>
      </c>
      <c r="L2503" t="s">
        <v>3012</v>
      </c>
      <c r="M2503" s="3" t="s">
        <v>503</v>
      </c>
      <c r="N2503" t="s">
        <v>803</v>
      </c>
      <c r="O2503" t="s">
        <v>2443</v>
      </c>
    </row>
    <row r="2504" spans="2:15" ht="18" hidden="1" x14ac:dyDescent="0.45">
      <c r="B2504" s="5" t="str">
        <f t="shared" si="78"/>
        <v>00009-00022-00006-00001</v>
      </c>
      <c r="C2504" s="5" t="str">
        <f t="shared" si="79"/>
        <v>サッカー Soccer 女子（Cオープン） 女子/60+</v>
      </c>
      <c r="D2504" s="3" t="s">
        <v>531</v>
      </c>
      <c r="E2504" t="s">
        <v>1304</v>
      </c>
      <c r="F2504" t="s">
        <v>3006</v>
      </c>
      <c r="G2504" s="3" t="s">
        <v>634</v>
      </c>
      <c r="H2504" t="s">
        <v>1304</v>
      </c>
      <c r="I2504" t="s">
        <v>3007</v>
      </c>
      <c r="J2504" s="3" t="s">
        <v>516</v>
      </c>
      <c r="K2504" t="s">
        <v>1310</v>
      </c>
      <c r="L2504" t="s">
        <v>3013</v>
      </c>
      <c r="M2504" s="3" t="s">
        <v>498</v>
      </c>
      <c r="N2504" t="s">
        <v>817</v>
      </c>
      <c r="O2504" t="s">
        <v>2458</v>
      </c>
    </row>
    <row r="2505" spans="2:15" ht="18" hidden="1" x14ac:dyDescent="0.45">
      <c r="B2505" s="5" t="str">
        <f t="shared" si="78"/>
        <v>00009-00022-00006-00002</v>
      </c>
      <c r="C2505" s="5" t="str">
        <f t="shared" si="79"/>
        <v>サッカー Soccer 女子（Cオープン） 女子/70+</v>
      </c>
      <c r="D2505" s="3" t="s">
        <v>531</v>
      </c>
      <c r="E2505" t="s">
        <v>1304</v>
      </c>
      <c r="F2505" t="s">
        <v>3006</v>
      </c>
      <c r="G2505" s="3" t="s">
        <v>634</v>
      </c>
      <c r="H2505" t="s">
        <v>1304</v>
      </c>
      <c r="I2505" t="s">
        <v>3007</v>
      </c>
      <c r="J2505" s="3" t="s">
        <v>516</v>
      </c>
      <c r="K2505" t="s">
        <v>1310</v>
      </c>
      <c r="L2505" t="s">
        <v>3013</v>
      </c>
      <c r="M2505" s="3" t="s">
        <v>503</v>
      </c>
      <c r="N2505" t="s">
        <v>819</v>
      </c>
      <c r="O2505" t="s">
        <v>2461</v>
      </c>
    </row>
    <row r="2506" spans="2:15" ht="18" hidden="1" x14ac:dyDescent="0.45">
      <c r="B2506" s="5" t="str">
        <f t="shared" si="78"/>
        <v>00009-00023-00001-00001</v>
      </c>
      <c r="C2506" s="5" t="str">
        <f t="shared" si="79"/>
        <v>サッカー Futsal 男子（Aコンペティティブ） 男子/30+</v>
      </c>
      <c r="D2506" s="3" t="s">
        <v>531</v>
      </c>
      <c r="E2506" t="s">
        <v>1304</v>
      </c>
      <c r="F2506" t="s">
        <v>3006</v>
      </c>
      <c r="G2506" s="3" t="s">
        <v>636</v>
      </c>
      <c r="H2506" t="s">
        <v>1311</v>
      </c>
      <c r="I2506" t="s">
        <v>3014</v>
      </c>
      <c r="J2506" s="3" t="s">
        <v>498</v>
      </c>
      <c r="K2506" t="s">
        <v>1305</v>
      </c>
      <c r="L2506" t="s">
        <v>3008</v>
      </c>
      <c r="M2506" s="3" t="s">
        <v>498</v>
      </c>
      <c r="N2506" t="s">
        <v>795</v>
      </c>
      <c r="O2506" t="s">
        <v>2433</v>
      </c>
    </row>
    <row r="2507" spans="2:15" ht="18" hidden="1" x14ac:dyDescent="0.45">
      <c r="B2507" s="5" t="str">
        <f t="shared" si="78"/>
        <v>00009-00023-00001-00002</v>
      </c>
      <c r="C2507" s="5" t="str">
        <f t="shared" si="79"/>
        <v>サッカー Futsal 男子（Aコンペティティブ） 男子/40+</v>
      </c>
      <c r="D2507" s="3" t="s">
        <v>531</v>
      </c>
      <c r="E2507" t="s">
        <v>1304</v>
      </c>
      <c r="F2507" t="s">
        <v>3006</v>
      </c>
      <c r="G2507" s="3" t="s">
        <v>636</v>
      </c>
      <c r="H2507" t="s">
        <v>1311</v>
      </c>
      <c r="I2507" t="s">
        <v>3014</v>
      </c>
      <c r="J2507" s="3" t="s">
        <v>498</v>
      </c>
      <c r="K2507" t="s">
        <v>1305</v>
      </c>
      <c r="L2507" t="s">
        <v>3008</v>
      </c>
      <c r="M2507" s="3" t="s">
        <v>503</v>
      </c>
      <c r="N2507" t="s">
        <v>797</v>
      </c>
      <c r="O2507" t="s">
        <v>2435</v>
      </c>
    </row>
    <row r="2508" spans="2:15" ht="18" hidden="1" x14ac:dyDescent="0.45">
      <c r="B2508" s="5" t="str">
        <f t="shared" si="78"/>
        <v>00009-00023-00001-00003</v>
      </c>
      <c r="C2508" s="5" t="str">
        <f t="shared" si="79"/>
        <v>サッカー Futsal 男子（Aコンペティティブ） 男子/50+</v>
      </c>
      <c r="D2508" s="3" t="s">
        <v>531</v>
      </c>
      <c r="E2508" t="s">
        <v>1304</v>
      </c>
      <c r="F2508" t="s">
        <v>3006</v>
      </c>
      <c r="G2508" s="3" t="s">
        <v>636</v>
      </c>
      <c r="H2508" t="s">
        <v>1311</v>
      </c>
      <c r="I2508" t="s">
        <v>3014</v>
      </c>
      <c r="J2508" s="3" t="s">
        <v>498</v>
      </c>
      <c r="K2508" t="s">
        <v>1305</v>
      </c>
      <c r="L2508" t="s">
        <v>3008</v>
      </c>
      <c r="M2508" s="3" t="s">
        <v>505</v>
      </c>
      <c r="N2508" t="s">
        <v>799</v>
      </c>
      <c r="O2508" t="s">
        <v>2438</v>
      </c>
    </row>
    <row r="2509" spans="2:15" ht="18" hidden="1" x14ac:dyDescent="0.45">
      <c r="B2509" s="5" t="str">
        <f t="shared" si="78"/>
        <v>00009-00023-00001-00004</v>
      </c>
      <c r="C2509" s="5" t="str">
        <f t="shared" si="79"/>
        <v>サッカー Futsal 男子（Aコンペティティブ） 男子/60+</v>
      </c>
      <c r="D2509" s="3" t="s">
        <v>531</v>
      </c>
      <c r="E2509" t="s">
        <v>1304</v>
      </c>
      <c r="F2509" t="s">
        <v>3006</v>
      </c>
      <c r="G2509" s="3" t="s">
        <v>636</v>
      </c>
      <c r="H2509" t="s">
        <v>1311</v>
      </c>
      <c r="I2509" t="s">
        <v>3014</v>
      </c>
      <c r="J2509" s="3" t="s">
        <v>498</v>
      </c>
      <c r="K2509" t="s">
        <v>1305</v>
      </c>
      <c r="L2509" t="s">
        <v>3008</v>
      </c>
      <c r="M2509" s="3" t="s">
        <v>507</v>
      </c>
      <c r="N2509" t="s">
        <v>801</v>
      </c>
      <c r="O2509" t="s">
        <v>2440</v>
      </c>
    </row>
    <row r="2510" spans="2:15" ht="18" hidden="1" x14ac:dyDescent="0.45">
      <c r="B2510" s="5" t="str">
        <f t="shared" si="78"/>
        <v>00009-00023-00001-00005</v>
      </c>
      <c r="C2510" s="5" t="str">
        <f t="shared" si="79"/>
        <v>サッカー Futsal 男子（Aコンペティティブ） 男子/70+</v>
      </c>
      <c r="D2510" s="3" t="s">
        <v>531</v>
      </c>
      <c r="E2510" t="s">
        <v>1304</v>
      </c>
      <c r="F2510" t="s">
        <v>3006</v>
      </c>
      <c r="G2510" s="3" t="s">
        <v>636</v>
      </c>
      <c r="H2510" t="s">
        <v>1311</v>
      </c>
      <c r="I2510" t="s">
        <v>3014</v>
      </c>
      <c r="J2510" s="3" t="s">
        <v>498</v>
      </c>
      <c r="K2510" t="s">
        <v>1305</v>
      </c>
      <c r="L2510" t="s">
        <v>3008</v>
      </c>
      <c r="M2510" s="3" t="s">
        <v>514</v>
      </c>
      <c r="N2510" t="s">
        <v>803</v>
      </c>
      <c r="O2510" t="s">
        <v>2443</v>
      </c>
    </row>
    <row r="2511" spans="2:15" ht="18" hidden="1" x14ac:dyDescent="0.45">
      <c r="B2511" s="5" t="str">
        <f t="shared" si="78"/>
        <v>00009-00023-00002-00001</v>
      </c>
      <c r="C2511" s="5" t="str">
        <f t="shared" si="79"/>
        <v>サッカー Futsal 男子（Bレクリエーション） 男子/30+</v>
      </c>
      <c r="D2511" s="3" t="s">
        <v>531</v>
      </c>
      <c r="E2511" t="s">
        <v>1304</v>
      </c>
      <c r="F2511" t="s">
        <v>3006</v>
      </c>
      <c r="G2511" s="3" t="s">
        <v>636</v>
      </c>
      <c r="H2511" t="s">
        <v>1311</v>
      </c>
      <c r="I2511" t="s">
        <v>3014</v>
      </c>
      <c r="J2511" s="3" t="s">
        <v>503</v>
      </c>
      <c r="K2511" t="s">
        <v>1306</v>
      </c>
      <c r="L2511" t="s">
        <v>3009</v>
      </c>
      <c r="M2511" s="3" t="s">
        <v>498</v>
      </c>
      <c r="N2511" t="s">
        <v>795</v>
      </c>
      <c r="O2511" t="s">
        <v>2433</v>
      </c>
    </row>
    <row r="2512" spans="2:15" ht="18" hidden="1" x14ac:dyDescent="0.45">
      <c r="B2512" s="5" t="str">
        <f t="shared" si="78"/>
        <v>00009-00023-00002-00002</v>
      </c>
      <c r="C2512" s="5" t="str">
        <f t="shared" si="79"/>
        <v>サッカー Futsal 男子（Bレクリエーション） 男子/40+</v>
      </c>
      <c r="D2512" s="3" t="s">
        <v>531</v>
      </c>
      <c r="E2512" t="s">
        <v>1304</v>
      </c>
      <c r="F2512" t="s">
        <v>3006</v>
      </c>
      <c r="G2512" s="3" t="s">
        <v>636</v>
      </c>
      <c r="H2512" t="s">
        <v>1311</v>
      </c>
      <c r="I2512" t="s">
        <v>3014</v>
      </c>
      <c r="J2512" s="3" t="s">
        <v>503</v>
      </c>
      <c r="K2512" t="s">
        <v>1306</v>
      </c>
      <c r="L2512" t="s">
        <v>3009</v>
      </c>
      <c r="M2512" s="3" t="s">
        <v>503</v>
      </c>
      <c r="N2512" t="s">
        <v>797</v>
      </c>
      <c r="O2512" t="s">
        <v>2435</v>
      </c>
    </row>
    <row r="2513" spans="2:15" ht="18" hidden="1" x14ac:dyDescent="0.45">
      <c r="B2513" s="5" t="str">
        <f t="shared" si="78"/>
        <v>00009-00023-00002-00003</v>
      </c>
      <c r="C2513" s="5" t="str">
        <f t="shared" si="79"/>
        <v>サッカー Futsal 男子（Bレクリエーション） 男子/50+</v>
      </c>
      <c r="D2513" s="3" t="s">
        <v>531</v>
      </c>
      <c r="E2513" t="s">
        <v>1304</v>
      </c>
      <c r="F2513" t="s">
        <v>3006</v>
      </c>
      <c r="G2513" s="3" t="s">
        <v>636</v>
      </c>
      <c r="H2513" t="s">
        <v>1311</v>
      </c>
      <c r="I2513" t="s">
        <v>3014</v>
      </c>
      <c r="J2513" s="3" t="s">
        <v>503</v>
      </c>
      <c r="K2513" t="s">
        <v>1306</v>
      </c>
      <c r="L2513" t="s">
        <v>3009</v>
      </c>
      <c r="M2513" s="3" t="s">
        <v>505</v>
      </c>
      <c r="N2513" t="s">
        <v>799</v>
      </c>
      <c r="O2513" t="s">
        <v>2438</v>
      </c>
    </row>
    <row r="2514" spans="2:15" ht="18" hidden="1" x14ac:dyDescent="0.45">
      <c r="B2514" s="5" t="str">
        <f t="shared" si="78"/>
        <v>00009-00023-00003-00001</v>
      </c>
      <c r="C2514" s="5" t="str">
        <f t="shared" si="79"/>
        <v>サッカー Futsal 女子（Aコンペティティブ） 女子/30+</v>
      </c>
      <c r="D2514" s="3" t="s">
        <v>531</v>
      </c>
      <c r="E2514" t="s">
        <v>1304</v>
      </c>
      <c r="F2514" t="s">
        <v>3006</v>
      </c>
      <c r="G2514" s="3" t="s">
        <v>636</v>
      </c>
      <c r="H2514" t="s">
        <v>1311</v>
      </c>
      <c r="I2514" t="s">
        <v>3014</v>
      </c>
      <c r="J2514" s="3" t="s">
        <v>505</v>
      </c>
      <c r="K2514" t="s">
        <v>1307</v>
      </c>
      <c r="L2514" t="s">
        <v>3010</v>
      </c>
      <c r="M2514" s="3" t="s">
        <v>498</v>
      </c>
      <c r="N2514" t="s">
        <v>811</v>
      </c>
      <c r="O2514" t="s">
        <v>2451</v>
      </c>
    </row>
    <row r="2515" spans="2:15" ht="18" hidden="1" x14ac:dyDescent="0.45">
      <c r="B2515" s="5" t="str">
        <f t="shared" si="78"/>
        <v>00009-00023-00003-00002</v>
      </c>
      <c r="C2515" s="5" t="str">
        <f t="shared" si="79"/>
        <v>サッカー Futsal 女子（Aコンペティティブ） 女子/40+</v>
      </c>
      <c r="D2515" s="3" t="s">
        <v>531</v>
      </c>
      <c r="E2515" t="s">
        <v>1304</v>
      </c>
      <c r="F2515" t="s">
        <v>3006</v>
      </c>
      <c r="G2515" s="3" t="s">
        <v>636</v>
      </c>
      <c r="H2515" t="s">
        <v>1311</v>
      </c>
      <c r="I2515" t="s">
        <v>3014</v>
      </c>
      <c r="J2515" s="3" t="s">
        <v>505</v>
      </c>
      <c r="K2515" t="s">
        <v>1307</v>
      </c>
      <c r="L2515" t="s">
        <v>3010</v>
      </c>
      <c r="M2515" s="3" t="s">
        <v>503</v>
      </c>
      <c r="N2515" t="s">
        <v>813</v>
      </c>
      <c r="O2515" t="s">
        <v>2453</v>
      </c>
    </row>
    <row r="2516" spans="2:15" ht="18" hidden="1" x14ac:dyDescent="0.45">
      <c r="B2516" s="5" t="str">
        <f t="shared" si="78"/>
        <v>00009-00023-00003-00003</v>
      </c>
      <c r="C2516" s="5" t="str">
        <f t="shared" si="79"/>
        <v>サッカー Futsal 女子（Aコンペティティブ） 女子/50+</v>
      </c>
      <c r="D2516" s="3" t="s">
        <v>531</v>
      </c>
      <c r="E2516" t="s">
        <v>1304</v>
      </c>
      <c r="F2516" t="s">
        <v>3006</v>
      </c>
      <c r="G2516" s="3" t="s">
        <v>636</v>
      </c>
      <c r="H2516" t="s">
        <v>1311</v>
      </c>
      <c r="I2516" t="s">
        <v>3014</v>
      </c>
      <c r="J2516" s="3" t="s">
        <v>505</v>
      </c>
      <c r="K2516" t="s">
        <v>1307</v>
      </c>
      <c r="L2516" t="s">
        <v>3010</v>
      </c>
      <c r="M2516" s="3" t="s">
        <v>505</v>
      </c>
      <c r="N2516" t="s">
        <v>815</v>
      </c>
      <c r="O2516" t="s">
        <v>2456</v>
      </c>
    </row>
    <row r="2517" spans="2:15" ht="18" hidden="1" x14ac:dyDescent="0.45">
      <c r="B2517" s="5" t="str">
        <f t="shared" si="78"/>
        <v>00009-00023-00003-00004</v>
      </c>
      <c r="C2517" s="5" t="str">
        <f t="shared" si="79"/>
        <v>サッカー Futsal 女子（Aコンペティティブ） 女子/60+</v>
      </c>
      <c r="D2517" s="3" t="s">
        <v>531</v>
      </c>
      <c r="E2517" t="s">
        <v>1304</v>
      </c>
      <c r="F2517" t="s">
        <v>3006</v>
      </c>
      <c r="G2517" s="3" t="s">
        <v>636</v>
      </c>
      <c r="H2517" t="s">
        <v>1311</v>
      </c>
      <c r="I2517" t="s">
        <v>3014</v>
      </c>
      <c r="J2517" s="3" t="s">
        <v>505</v>
      </c>
      <c r="K2517" t="s">
        <v>1307</v>
      </c>
      <c r="L2517" t="s">
        <v>3010</v>
      </c>
      <c r="M2517" s="3" t="s">
        <v>507</v>
      </c>
      <c r="N2517" t="s">
        <v>817</v>
      </c>
      <c r="O2517" t="s">
        <v>2458</v>
      </c>
    </row>
    <row r="2518" spans="2:15" ht="18" hidden="1" x14ac:dyDescent="0.45">
      <c r="B2518" s="5" t="str">
        <f t="shared" si="78"/>
        <v>00009-00023-00003-00005</v>
      </c>
      <c r="C2518" s="5" t="str">
        <f t="shared" si="79"/>
        <v>サッカー Futsal 女子（Aコンペティティブ） 女子/70+</v>
      </c>
      <c r="D2518" s="3" t="s">
        <v>531</v>
      </c>
      <c r="E2518" t="s">
        <v>1304</v>
      </c>
      <c r="F2518" t="s">
        <v>3006</v>
      </c>
      <c r="G2518" s="3" t="s">
        <v>636</v>
      </c>
      <c r="H2518" t="s">
        <v>1311</v>
      </c>
      <c r="I2518" t="s">
        <v>3014</v>
      </c>
      <c r="J2518" s="3" t="s">
        <v>505</v>
      </c>
      <c r="K2518" t="s">
        <v>1307</v>
      </c>
      <c r="L2518" t="s">
        <v>3010</v>
      </c>
      <c r="M2518" s="3" t="s">
        <v>514</v>
      </c>
      <c r="N2518" t="s">
        <v>819</v>
      </c>
      <c r="O2518" t="s">
        <v>2461</v>
      </c>
    </row>
    <row r="2519" spans="2:15" ht="18" hidden="1" x14ac:dyDescent="0.45">
      <c r="B2519" s="5" t="str">
        <f t="shared" si="78"/>
        <v>00009-00023-00004-00001</v>
      </c>
      <c r="C2519" s="5" t="str">
        <f t="shared" si="79"/>
        <v>サッカー Futsal 女子（Bレクリエーション） 女子/30+</v>
      </c>
      <c r="D2519" s="3" t="s">
        <v>531</v>
      </c>
      <c r="E2519" t="s">
        <v>1304</v>
      </c>
      <c r="F2519" t="s">
        <v>3006</v>
      </c>
      <c r="G2519" s="3" t="s">
        <v>636</v>
      </c>
      <c r="H2519" t="s">
        <v>1311</v>
      </c>
      <c r="I2519" t="s">
        <v>3014</v>
      </c>
      <c r="J2519" s="3" t="s">
        <v>507</v>
      </c>
      <c r="K2519" t="s">
        <v>1308</v>
      </c>
      <c r="L2519" t="s">
        <v>3011</v>
      </c>
      <c r="M2519" s="3" t="s">
        <v>498</v>
      </c>
      <c r="N2519" t="s">
        <v>811</v>
      </c>
      <c r="O2519" t="s">
        <v>2451</v>
      </c>
    </row>
    <row r="2520" spans="2:15" ht="18" hidden="1" x14ac:dyDescent="0.45">
      <c r="B2520" s="5" t="str">
        <f t="shared" si="78"/>
        <v>00009-00023-00004-00002</v>
      </c>
      <c r="C2520" s="5" t="str">
        <f t="shared" si="79"/>
        <v>サッカー Futsal 女子（Bレクリエーション） 女子/40+</v>
      </c>
      <c r="D2520" s="3" t="s">
        <v>531</v>
      </c>
      <c r="E2520" t="s">
        <v>1304</v>
      </c>
      <c r="F2520" t="s">
        <v>3006</v>
      </c>
      <c r="G2520" s="3" t="s">
        <v>636</v>
      </c>
      <c r="H2520" t="s">
        <v>1311</v>
      </c>
      <c r="I2520" t="s">
        <v>3014</v>
      </c>
      <c r="J2520" s="3" t="s">
        <v>507</v>
      </c>
      <c r="K2520" t="s">
        <v>1308</v>
      </c>
      <c r="L2520" t="s">
        <v>3011</v>
      </c>
      <c r="M2520" s="3" t="s">
        <v>503</v>
      </c>
      <c r="N2520" t="s">
        <v>813</v>
      </c>
      <c r="O2520" t="s">
        <v>2453</v>
      </c>
    </row>
    <row r="2521" spans="2:15" ht="18" hidden="1" x14ac:dyDescent="0.45">
      <c r="B2521" s="5" t="str">
        <f t="shared" si="78"/>
        <v>00009-00023-00004-00003</v>
      </c>
      <c r="C2521" s="5" t="str">
        <f t="shared" si="79"/>
        <v>サッカー Futsal 女子（Bレクリエーション） 女子/50+</v>
      </c>
      <c r="D2521" s="3" t="s">
        <v>531</v>
      </c>
      <c r="E2521" t="s">
        <v>1304</v>
      </c>
      <c r="F2521" t="s">
        <v>3006</v>
      </c>
      <c r="G2521" s="3" t="s">
        <v>636</v>
      </c>
      <c r="H2521" t="s">
        <v>1311</v>
      </c>
      <c r="I2521" t="s">
        <v>3014</v>
      </c>
      <c r="J2521" s="3" t="s">
        <v>507</v>
      </c>
      <c r="K2521" t="s">
        <v>1308</v>
      </c>
      <c r="L2521" t="s">
        <v>3011</v>
      </c>
      <c r="M2521" s="3" t="s">
        <v>505</v>
      </c>
      <c r="N2521" t="s">
        <v>815</v>
      </c>
      <c r="O2521" t="s">
        <v>2456</v>
      </c>
    </row>
    <row r="2522" spans="2:15" ht="18" hidden="1" x14ac:dyDescent="0.45">
      <c r="B2522" s="5" t="str">
        <f t="shared" si="78"/>
        <v>00009-00023-00005-00001</v>
      </c>
      <c r="C2522" s="5" t="str">
        <f t="shared" si="79"/>
        <v>サッカー Futsal 混合（Aコンペティティブ） 男女/30+</v>
      </c>
      <c r="D2522" s="3" t="s">
        <v>531</v>
      </c>
      <c r="E2522" t="s">
        <v>1304</v>
      </c>
      <c r="F2522" t="s">
        <v>3006</v>
      </c>
      <c r="G2522" s="3" t="s">
        <v>636</v>
      </c>
      <c r="H2522" t="s">
        <v>1311</v>
      </c>
      <c r="I2522" t="s">
        <v>3014</v>
      </c>
      <c r="J2522" s="3" t="s">
        <v>514</v>
      </c>
      <c r="K2522" t="s">
        <v>1312</v>
      </c>
      <c r="L2522" t="s">
        <v>3015</v>
      </c>
      <c r="M2522" s="3" t="s">
        <v>498</v>
      </c>
      <c r="N2522" t="s">
        <v>1157</v>
      </c>
      <c r="O2522" t="s">
        <v>2762</v>
      </c>
    </row>
    <row r="2523" spans="2:15" ht="18" hidden="1" x14ac:dyDescent="0.45">
      <c r="B2523" s="5" t="str">
        <f t="shared" si="78"/>
        <v>00009-00023-00005-00002</v>
      </c>
      <c r="C2523" s="5" t="str">
        <f t="shared" si="79"/>
        <v>サッカー Futsal 混合（Aコンペティティブ） 男女/40+</v>
      </c>
      <c r="D2523" s="3" t="s">
        <v>531</v>
      </c>
      <c r="E2523" t="s">
        <v>1304</v>
      </c>
      <c r="F2523" t="s">
        <v>3006</v>
      </c>
      <c r="G2523" s="3" t="s">
        <v>636</v>
      </c>
      <c r="H2523" t="s">
        <v>1311</v>
      </c>
      <c r="I2523" t="s">
        <v>3014</v>
      </c>
      <c r="J2523" s="3" t="s">
        <v>514</v>
      </c>
      <c r="K2523" t="s">
        <v>1312</v>
      </c>
      <c r="L2523" t="s">
        <v>3015</v>
      </c>
      <c r="M2523" s="3" t="s">
        <v>503</v>
      </c>
      <c r="N2523" t="s">
        <v>1313</v>
      </c>
      <c r="O2523" t="s">
        <v>2764</v>
      </c>
    </row>
    <row r="2524" spans="2:15" ht="18" hidden="1" x14ac:dyDescent="0.45">
      <c r="B2524" s="5" t="str">
        <f t="shared" si="78"/>
        <v>00009-00023-00005-00003</v>
      </c>
      <c r="C2524" s="5" t="str">
        <f t="shared" si="79"/>
        <v>サッカー Futsal 混合（Aコンペティティブ） 男女/50+</v>
      </c>
      <c r="D2524" s="3" t="s">
        <v>531</v>
      </c>
      <c r="E2524" t="s">
        <v>1304</v>
      </c>
      <c r="F2524" t="s">
        <v>3006</v>
      </c>
      <c r="G2524" s="3" t="s">
        <v>636</v>
      </c>
      <c r="H2524" t="s">
        <v>1311</v>
      </c>
      <c r="I2524" t="s">
        <v>3014</v>
      </c>
      <c r="J2524" s="3" t="s">
        <v>514</v>
      </c>
      <c r="K2524" t="s">
        <v>1312</v>
      </c>
      <c r="L2524" t="s">
        <v>3015</v>
      </c>
      <c r="M2524" s="3" t="s">
        <v>505</v>
      </c>
      <c r="N2524" t="s">
        <v>1314</v>
      </c>
      <c r="O2524" t="s">
        <v>2766</v>
      </c>
    </row>
    <row r="2525" spans="2:15" ht="18" hidden="1" x14ac:dyDescent="0.45">
      <c r="B2525" s="5" t="str">
        <f t="shared" si="78"/>
        <v>00009-00023-00005-00004</v>
      </c>
      <c r="C2525" s="5" t="str">
        <f t="shared" si="79"/>
        <v>サッカー Futsal 混合（Aコンペティティブ） 男女/60+</v>
      </c>
      <c r="D2525" s="3" t="s">
        <v>531</v>
      </c>
      <c r="E2525" t="s">
        <v>1304</v>
      </c>
      <c r="F2525" t="s">
        <v>3006</v>
      </c>
      <c r="G2525" s="3" t="s">
        <v>636</v>
      </c>
      <c r="H2525" t="s">
        <v>1311</v>
      </c>
      <c r="I2525" t="s">
        <v>3014</v>
      </c>
      <c r="J2525" s="3" t="s">
        <v>514</v>
      </c>
      <c r="K2525" t="s">
        <v>1312</v>
      </c>
      <c r="L2525" t="s">
        <v>3015</v>
      </c>
      <c r="M2525" s="3" t="s">
        <v>507</v>
      </c>
      <c r="N2525" t="s">
        <v>1315</v>
      </c>
      <c r="O2525" t="s">
        <v>2768</v>
      </c>
    </row>
    <row r="2526" spans="2:15" ht="18" hidden="1" x14ac:dyDescent="0.45">
      <c r="B2526" s="5" t="str">
        <f t="shared" si="78"/>
        <v>00009-00023-00005-00005</v>
      </c>
      <c r="C2526" s="5" t="str">
        <f t="shared" si="79"/>
        <v>サッカー Futsal 混合（Aコンペティティブ） 男女/70+</v>
      </c>
      <c r="D2526" s="3" t="s">
        <v>531</v>
      </c>
      <c r="E2526" t="s">
        <v>1304</v>
      </c>
      <c r="F2526" t="s">
        <v>3006</v>
      </c>
      <c r="G2526" s="3" t="s">
        <v>636</v>
      </c>
      <c r="H2526" t="s">
        <v>1311</v>
      </c>
      <c r="I2526" t="s">
        <v>3014</v>
      </c>
      <c r="J2526" s="3" t="s">
        <v>514</v>
      </c>
      <c r="K2526" t="s">
        <v>1312</v>
      </c>
      <c r="L2526" t="s">
        <v>3015</v>
      </c>
      <c r="M2526" s="3" t="s">
        <v>514</v>
      </c>
      <c r="N2526" t="s">
        <v>1316</v>
      </c>
      <c r="O2526" t="s">
        <v>2772</v>
      </c>
    </row>
    <row r="2527" spans="2:15" ht="18" hidden="1" x14ac:dyDescent="0.45">
      <c r="B2527" s="5" t="str">
        <f t="shared" si="78"/>
        <v>00009-00023-00006-00001</v>
      </c>
      <c r="C2527" s="5" t="str">
        <f t="shared" si="79"/>
        <v>サッカー Futsal 混合（Bレクリエーション） 男女/30+</v>
      </c>
      <c r="D2527" s="3" t="s">
        <v>531</v>
      </c>
      <c r="E2527" t="s">
        <v>1304</v>
      </c>
      <c r="F2527" t="s">
        <v>3006</v>
      </c>
      <c r="G2527" s="3" t="s">
        <v>636</v>
      </c>
      <c r="H2527" t="s">
        <v>1311</v>
      </c>
      <c r="I2527" t="s">
        <v>3014</v>
      </c>
      <c r="J2527" s="3" t="s">
        <v>516</v>
      </c>
      <c r="K2527" t="s">
        <v>1317</v>
      </c>
      <c r="L2527" t="s">
        <v>3016</v>
      </c>
      <c r="M2527" s="3" t="s">
        <v>498</v>
      </c>
      <c r="N2527" t="s">
        <v>1157</v>
      </c>
      <c r="O2527" t="s">
        <v>2762</v>
      </c>
    </row>
    <row r="2528" spans="2:15" ht="18" hidden="1" x14ac:dyDescent="0.45">
      <c r="B2528" s="5" t="str">
        <f t="shared" si="78"/>
        <v>00009-00023-00006-00002</v>
      </c>
      <c r="C2528" s="5" t="str">
        <f t="shared" si="79"/>
        <v>サッカー Futsal 混合（Bレクリエーション） 男女/40+</v>
      </c>
      <c r="D2528" s="3" t="s">
        <v>531</v>
      </c>
      <c r="E2528" t="s">
        <v>1304</v>
      </c>
      <c r="F2528" t="s">
        <v>3006</v>
      </c>
      <c r="G2528" s="3" t="s">
        <v>636</v>
      </c>
      <c r="H2528" t="s">
        <v>1311</v>
      </c>
      <c r="I2528" t="s">
        <v>3014</v>
      </c>
      <c r="J2528" s="3" t="s">
        <v>516</v>
      </c>
      <c r="K2528" t="s">
        <v>1317</v>
      </c>
      <c r="L2528" t="s">
        <v>3016</v>
      </c>
      <c r="M2528" s="3" t="s">
        <v>503</v>
      </c>
      <c r="N2528" t="s">
        <v>1313</v>
      </c>
      <c r="O2528" t="s">
        <v>2764</v>
      </c>
    </row>
    <row r="2529" spans="2:15" ht="18" hidden="1" x14ac:dyDescent="0.45">
      <c r="B2529" s="5" t="str">
        <f t="shared" si="78"/>
        <v>00009-00023-00006-00003</v>
      </c>
      <c r="C2529" s="5" t="str">
        <f t="shared" si="79"/>
        <v>サッカー Futsal 混合（Bレクリエーション） 男女/50+</v>
      </c>
      <c r="D2529" s="3" t="s">
        <v>531</v>
      </c>
      <c r="E2529" t="s">
        <v>1304</v>
      </c>
      <c r="F2529" t="s">
        <v>3006</v>
      </c>
      <c r="G2529" s="3" t="s">
        <v>636</v>
      </c>
      <c r="H2529" t="s">
        <v>1311</v>
      </c>
      <c r="I2529" t="s">
        <v>3014</v>
      </c>
      <c r="J2529" s="3" t="s">
        <v>516</v>
      </c>
      <c r="K2529" t="s">
        <v>1317</v>
      </c>
      <c r="L2529" t="s">
        <v>3016</v>
      </c>
      <c r="M2529" s="3" t="s">
        <v>505</v>
      </c>
      <c r="N2529" t="s">
        <v>1314</v>
      </c>
      <c r="O2529" t="s">
        <v>2766</v>
      </c>
    </row>
    <row r="2530" spans="2:15" ht="18" hidden="1" x14ac:dyDescent="0.45">
      <c r="B2530" s="5" t="str">
        <f t="shared" si="78"/>
        <v>00009-00023-00007-00001</v>
      </c>
      <c r="C2530" s="5" t="str">
        <f t="shared" si="79"/>
        <v>サッカー Futsal 男子（Cオープン） 男子/60+</v>
      </c>
      <c r="D2530" s="3" t="s">
        <v>531</v>
      </c>
      <c r="E2530" t="s">
        <v>1304</v>
      </c>
      <c r="F2530" t="s">
        <v>3006</v>
      </c>
      <c r="G2530" s="3" t="s">
        <v>636</v>
      </c>
      <c r="H2530" t="s">
        <v>1311</v>
      </c>
      <c r="I2530" t="s">
        <v>3014</v>
      </c>
      <c r="J2530" s="3" t="s">
        <v>518</v>
      </c>
      <c r="K2530" t="s">
        <v>1309</v>
      </c>
      <c r="L2530" t="s">
        <v>3012</v>
      </c>
      <c r="M2530" s="3" t="s">
        <v>498</v>
      </c>
      <c r="N2530" t="s">
        <v>801</v>
      </c>
      <c r="O2530" t="s">
        <v>2440</v>
      </c>
    </row>
    <row r="2531" spans="2:15" ht="18" hidden="1" x14ac:dyDescent="0.45">
      <c r="B2531" s="5" t="str">
        <f t="shared" si="78"/>
        <v>00009-00023-00007-00002</v>
      </c>
      <c r="C2531" s="5" t="str">
        <f t="shared" si="79"/>
        <v>サッカー Futsal 男子（Cオープン） 男子/70+</v>
      </c>
      <c r="D2531" s="3" t="s">
        <v>531</v>
      </c>
      <c r="E2531" t="s">
        <v>1304</v>
      </c>
      <c r="F2531" t="s">
        <v>3006</v>
      </c>
      <c r="G2531" s="3" t="s">
        <v>636</v>
      </c>
      <c r="H2531" t="s">
        <v>1311</v>
      </c>
      <c r="I2531" t="s">
        <v>3014</v>
      </c>
      <c r="J2531" s="3" t="s">
        <v>518</v>
      </c>
      <c r="K2531" t="s">
        <v>1309</v>
      </c>
      <c r="L2531" t="s">
        <v>3012</v>
      </c>
      <c r="M2531" s="3" t="s">
        <v>503</v>
      </c>
      <c r="N2531" t="s">
        <v>803</v>
      </c>
      <c r="O2531" t="s">
        <v>2443</v>
      </c>
    </row>
    <row r="2532" spans="2:15" ht="18" hidden="1" x14ac:dyDescent="0.45">
      <c r="B2532" s="5" t="str">
        <f t="shared" si="78"/>
        <v>00009-00023-00008-00001</v>
      </c>
      <c r="C2532" s="5" t="str">
        <f t="shared" si="79"/>
        <v>サッカー Futsal 女子（Cオープン） 女子/60+</v>
      </c>
      <c r="D2532" s="3" t="s">
        <v>531</v>
      </c>
      <c r="E2532" t="s">
        <v>1304</v>
      </c>
      <c r="F2532" t="s">
        <v>3006</v>
      </c>
      <c r="G2532" s="3" t="s">
        <v>636</v>
      </c>
      <c r="H2532" t="s">
        <v>1311</v>
      </c>
      <c r="I2532" t="s">
        <v>3014</v>
      </c>
      <c r="J2532" s="3" t="s">
        <v>520</v>
      </c>
      <c r="K2532" t="s">
        <v>1310</v>
      </c>
      <c r="L2532" t="s">
        <v>3013</v>
      </c>
      <c r="M2532" s="3" t="s">
        <v>498</v>
      </c>
      <c r="N2532" t="s">
        <v>817</v>
      </c>
      <c r="O2532" t="s">
        <v>2458</v>
      </c>
    </row>
    <row r="2533" spans="2:15" ht="18" hidden="1" x14ac:dyDescent="0.45">
      <c r="B2533" s="5" t="str">
        <f t="shared" si="78"/>
        <v>00009-00023-00008-00002</v>
      </c>
      <c r="C2533" s="5" t="str">
        <f t="shared" si="79"/>
        <v>サッカー Futsal 女子（Cオープン） 女子/70+</v>
      </c>
      <c r="D2533" s="3" t="s">
        <v>531</v>
      </c>
      <c r="E2533" t="s">
        <v>1304</v>
      </c>
      <c r="F2533" t="s">
        <v>3006</v>
      </c>
      <c r="G2533" s="3" t="s">
        <v>636</v>
      </c>
      <c r="H2533" t="s">
        <v>1311</v>
      </c>
      <c r="I2533" t="s">
        <v>3014</v>
      </c>
      <c r="J2533" s="3" t="s">
        <v>520</v>
      </c>
      <c r="K2533" t="s">
        <v>1310</v>
      </c>
      <c r="L2533" t="s">
        <v>3013</v>
      </c>
      <c r="M2533" s="3" t="s">
        <v>503</v>
      </c>
      <c r="N2533" t="s">
        <v>819</v>
      </c>
      <c r="O2533" t="s">
        <v>2461</v>
      </c>
    </row>
    <row r="2534" spans="2:15" ht="18" hidden="1" x14ac:dyDescent="0.45">
      <c r="B2534" s="5" t="str">
        <f t="shared" si="78"/>
        <v>00009-00023-00009-00001</v>
      </c>
      <c r="C2534" s="5" t="str">
        <f t="shared" si="79"/>
        <v>サッカー Futsal 混合（Cオープン） 男女/60+</v>
      </c>
      <c r="D2534" s="3" t="s">
        <v>531</v>
      </c>
      <c r="E2534" t="s">
        <v>1304</v>
      </c>
      <c r="F2534" t="s">
        <v>3006</v>
      </c>
      <c r="G2534" s="3" t="s">
        <v>636</v>
      </c>
      <c r="H2534" t="s">
        <v>1311</v>
      </c>
      <c r="I2534" t="s">
        <v>3014</v>
      </c>
      <c r="J2534" s="3" t="s">
        <v>531</v>
      </c>
      <c r="K2534" t="s">
        <v>1318</v>
      </c>
      <c r="L2534" t="s">
        <v>3017</v>
      </c>
      <c r="M2534" s="3" t="s">
        <v>498</v>
      </c>
      <c r="N2534" t="s">
        <v>1315</v>
      </c>
      <c r="O2534" t="s">
        <v>2768</v>
      </c>
    </row>
    <row r="2535" spans="2:15" ht="18" hidden="1" x14ac:dyDescent="0.45">
      <c r="B2535" s="5" t="str">
        <f t="shared" si="78"/>
        <v>00009-00023-00009-00002</v>
      </c>
      <c r="C2535" s="5" t="str">
        <f t="shared" si="79"/>
        <v>サッカー Futsal 混合（Cオープン） 男女/70+</v>
      </c>
      <c r="D2535" s="3" t="s">
        <v>531</v>
      </c>
      <c r="E2535" t="s">
        <v>1304</v>
      </c>
      <c r="F2535" t="s">
        <v>3006</v>
      </c>
      <c r="G2535" s="3" t="s">
        <v>636</v>
      </c>
      <c r="H2535" t="s">
        <v>1311</v>
      </c>
      <c r="I2535" t="s">
        <v>3014</v>
      </c>
      <c r="J2535" s="3" t="s">
        <v>531</v>
      </c>
      <c r="K2535" t="s">
        <v>1318</v>
      </c>
      <c r="L2535" t="s">
        <v>3017</v>
      </c>
      <c r="M2535" s="3" t="s">
        <v>503</v>
      </c>
      <c r="N2535" t="s">
        <v>1316</v>
      </c>
      <c r="O2535" t="s">
        <v>2772</v>
      </c>
    </row>
    <row r="2536" spans="2:15" ht="18" hidden="1" x14ac:dyDescent="0.45">
      <c r="B2536" s="5" t="str">
        <f t="shared" si="78"/>
        <v>00010-00024-00001-00001</v>
      </c>
      <c r="C2536" s="5" t="str">
        <f t="shared" si="79"/>
        <v>フライングディスク Ultimate MIXED30+ MIXED30+</v>
      </c>
      <c r="D2536" s="3" t="s">
        <v>533</v>
      </c>
      <c r="E2536" t="s">
        <v>1319</v>
      </c>
      <c r="F2536" t="s">
        <v>3018</v>
      </c>
      <c r="G2536" s="3" t="s">
        <v>638</v>
      </c>
      <c r="H2536" t="s">
        <v>1320</v>
      </c>
      <c r="I2536" t="s">
        <v>3019</v>
      </c>
      <c r="J2536" s="3" t="s">
        <v>498</v>
      </c>
      <c r="K2536" t="s">
        <v>1321</v>
      </c>
      <c r="L2536" t="s">
        <v>1321</v>
      </c>
      <c r="M2536" s="3" t="s">
        <v>498</v>
      </c>
      <c r="N2536" t="s">
        <v>1321</v>
      </c>
      <c r="O2536" t="s">
        <v>1321</v>
      </c>
    </row>
    <row r="2537" spans="2:15" ht="18" hidden="1" x14ac:dyDescent="0.45">
      <c r="B2537" s="5" t="str">
        <f t="shared" si="78"/>
        <v>00010-00024-00002-00001</v>
      </c>
      <c r="C2537" s="5" t="str">
        <f t="shared" si="79"/>
        <v>フライングディスク Ultimate MIXED40+ MIXED40+</v>
      </c>
      <c r="D2537" s="3" t="s">
        <v>533</v>
      </c>
      <c r="E2537" t="s">
        <v>1319</v>
      </c>
      <c r="F2537" t="s">
        <v>3018</v>
      </c>
      <c r="G2537" s="3" t="s">
        <v>638</v>
      </c>
      <c r="H2537" t="s">
        <v>1320</v>
      </c>
      <c r="I2537" t="s">
        <v>3019</v>
      </c>
      <c r="J2537" s="3" t="s">
        <v>503</v>
      </c>
      <c r="K2537" t="s">
        <v>1322</v>
      </c>
      <c r="L2537" t="s">
        <v>1322</v>
      </c>
      <c r="M2537" s="3" t="s">
        <v>498</v>
      </c>
      <c r="N2537" t="s">
        <v>1322</v>
      </c>
      <c r="O2537" t="s">
        <v>1322</v>
      </c>
    </row>
    <row r="2538" spans="2:15" ht="18" hidden="1" x14ac:dyDescent="0.45">
      <c r="B2538" s="5" t="str">
        <f t="shared" si="78"/>
        <v>00010-00024-00003-00001</v>
      </c>
      <c r="C2538" s="5" t="str">
        <f t="shared" si="79"/>
        <v>フライングディスク Ultimate MIXED50+ MIXED50+</v>
      </c>
      <c r="D2538" s="3" t="s">
        <v>533</v>
      </c>
      <c r="E2538" t="s">
        <v>1319</v>
      </c>
      <c r="F2538" t="s">
        <v>3018</v>
      </c>
      <c r="G2538" s="3" t="s">
        <v>638</v>
      </c>
      <c r="H2538" t="s">
        <v>1320</v>
      </c>
      <c r="I2538" t="s">
        <v>3019</v>
      </c>
      <c r="J2538" s="3" t="s">
        <v>505</v>
      </c>
      <c r="K2538" t="s">
        <v>1323</v>
      </c>
      <c r="L2538" t="s">
        <v>1323</v>
      </c>
      <c r="M2538" s="3" t="s">
        <v>498</v>
      </c>
      <c r="N2538" t="s">
        <v>1323</v>
      </c>
      <c r="O2538" t="s">
        <v>1323</v>
      </c>
    </row>
    <row r="2539" spans="2:15" ht="18" hidden="1" x14ac:dyDescent="0.45">
      <c r="B2539" s="5" t="str">
        <f t="shared" si="78"/>
        <v>00010-00024-00004-00001</v>
      </c>
      <c r="C2539" s="5" t="str">
        <f t="shared" si="79"/>
        <v>フライングディスク Ultimate MIXED60+ MIXED60+</v>
      </c>
      <c r="D2539" s="3" t="s">
        <v>533</v>
      </c>
      <c r="E2539" t="s">
        <v>1319</v>
      </c>
      <c r="F2539" t="s">
        <v>3018</v>
      </c>
      <c r="G2539" s="3" t="s">
        <v>638</v>
      </c>
      <c r="H2539" t="s">
        <v>1320</v>
      </c>
      <c r="I2539" t="s">
        <v>3019</v>
      </c>
      <c r="J2539" s="3" t="s">
        <v>507</v>
      </c>
      <c r="K2539" t="s">
        <v>1324</v>
      </c>
      <c r="L2539" t="s">
        <v>1324</v>
      </c>
      <c r="M2539" s="3" t="s">
        <v>498</v>
      </c>
      <c r="N2539" t="s">
        <v>1324</v>
      </c>
      <c r="O2539" t="s">
        <v>1324</v>
      </c>
    </row>
    <row r="2540" spans="2:15" ht="18" hidden="1" x14ac:dyDescent="0.45">
      <c r="B2540" s="5" t="str">
        <f t="shared" si="78"/>
        <v>00011-00025-00001-00001</v>
      </c>
      <c r="C2540" s="5" t="str">
        <f t="shared" si="79"/>
        <v>ゲートボール Gateball ゲートボール（５人制） 30＋</v>
      </c>
      <c r="D2540" s="3" t="s">
        <v>535</v>
      </c>
      <c r="E2540" t="s">
        <v>1325</v>
      </c>
      <c r="F2540" t="s">
        <v>3020</v>
      </c>
      <c r="G2540" s="3" t="s">
        <v>640</v>
      </c>
      <c r="H2540" t="s">
        <v>1325</v>
      </c>
      <c r="I2540" t="s">
        <v>3020</v>
      </c>
      <c r="J2540" s="3" t="s">
        <v>498</v>
      </c>
      <c r="K2540" t="s">
        <v>1326</v>
      </c>
      <c r="L2540" t="s">
        <v>3021</v>
      </c>
      <c r="M2540" s="3" t="s">
        <v>498</v>
      </c>
      <c r="N2540" t="s">
        <v>1010</v>
      </c>
      <c r="O2540" t="s">
        <v>835</v>
      </c>
    </row>
    <row r="2541" spans="2:15" ht="18" hidden="1" x14ac:dyDescent="0.45">
      <c r="B2541" s="5" t="str">
        <f t="shared" si="78"/>
        <v>00011-00025-00002-00001</v>
      </c>
      <c r="C2541" s="5" t="str">
        <f t="shared" si="79"/>
        <v>ゲートボール Gateball ゲートボール（３人制） 30＋</v>
      </c>
      <c r="D2541" s="3" t="s">
        <v>535</v>
      </c>
      <c r="E2541" t="s">
        <v>1325</v>
      </c>
      <c r="F2541" t="s">
        <v>3020</v>
      </c>
      <c r="G2541" s="3" t="s">
        <v>640</v>
      </c>
      <c r="H2541" t="s">
        <v>1325</v>
      </c>
      <c r="I2541" t="s">
        <v>3020</v>
      </c>
      <c r="J2541" s="3" t="s">
        <v>503</v>
      </c>
      <c r="K2541" t="s">
        <v>1327</v>
      </c>
      <c r="L2541" t="s">
        <v>3022</v>
      </c>
      <c r="M2541" s="3" t="s">
        <v>498</v>
      </c>
      <c r="N2541" t="s">
        <v>1010</v>
      </c>
      <c r="O2541" t="s">
        <v>835</v>
      </c>
    </row>
    <row r="2542" spans="2:15" ht="18" hidden="1" x14ac:dyDescent="0.45">
      <c r="B2542" s="5" t="str">
        <f t="shared" si="78"/>
        <v>00012-00026-00001-00001</v>
      </c>
      <c r="C2542" s="5" t="str">
        <f t="shared" si="79"/>
        <v>ゴルフ Golf ゴルフ（男子30+） 30+</v>
      </c>
      <c r="D2542" s="3" t="s">
        <v>537</v>
      </c>
      <c r="E2542" t="s">
        <v>1328</v>
      </c>
      <c r="F2542" t="s">
        <v>3023</v>
      </c>
      <c r="G2542" s="3" t="s">
        <v>642</v>
      </c>
      <c r="H2542" t="s">
        <v>1328</v>
      </c>
      <c r="I2542" t="s">
        <v>3023</v>
      </c>
      <c r="J2542" s="3" t="s">
        <v>498</v>
      </c>
      <c r="K2542" t="s">
        <v>1329</v>
      </c>
      <c r="L2542" t="s">
        <v>3024</v>
      </c>
      <c r="M2542" s="3" t="s">
        <v>498</v>
      </c>
      <c r="N2542" t="s">
        <v>835</v>
      </c>
      <c r="O2542" t="s">
        <v>835</v>
      </c>
    </row>
    <row r="2543" spans="2:15" ht="18" hidden="1" x14ac:dyDescent="0.45">
      <c r="B2543" s="5" t="str">
        <f t="shared" si="78"/>
        <v>00012-00026-00002-00001</v>
      </c>
      <c r="C2543" s="5" t="str">
        <f t="shared" si="79"/>
        <v>ゴルフ Golf ゴルフ（男子40+） 40+</v>
      </c>
      <c r="D2543" s="3" t="s">
        <v>537</v>
      </c>
      <c r="E2543" t="s">
        <v>1328</v>
      </c>
      <c r="F2543" t="s">
        <v>3023</v>
      </c>
      <c r="G2543" s="3" t="s">
        <v>642</v>
      </c>
      <c r="H2543" t="s">
        <v>1328</v>
      </c>
      <c r="I2543" t="s">
        <v>3023</v>
      </c>
      <c r="J2543" s="3" t="s">
        <v>503</v>
      </c>
      <c r="K2543" t="s">
        <v>1330</v>
      </c>
      <c r="L2543" t="s">
        <v>3025</v>
      </c>
      <c r="M2543" s="3" t="s">
        <v>498</v>
      </c>
      <c r="N2543" t="s">
        <v>837</v>
      </c>
      <c r="O2543" t="s">
        <v>837</v>
      </c>
    </row>
    <row r="2544" spans="2:15" ht="18" hidden="1" x14ac:dyDescent="0.45">
      <c r="B2544" s="5" t="str">
        <f t="shared" si="78"/>
        <v>00012-00026-00003-00001</v>
      </c>
      <c r="C2544" s="5" t="str">
        <f t="shared" si="79"/>
        <v>ゴルフ Golf ゴルフ（男子50+） 50+</v>
      </c>
      <c r="D2544" s="3" t="s">
        <v>537</v>
      </c>
      <c r="E2544" t="s">
        <v>1328</v>
      </c>
      <c r="F2544" t="s">
        <v>3023</v>
      </c>
      <c r="G2544" s="3" t="s">
        <v>642</v>
      </c>
      <c r="H2544" t="s">
        <v>1328</v>
      </c>
      <c r="I2544" t="s">
        <v>3023</v>
      </c>
      <c r="J2544" s="3" t="s">
        <v>505</v>
      </c>
      <c r="K2544" t="s">
        <v>1331</v>
      </c>
      <c r="L2544" t="s">
        <v>3026</v>
      </c>
      <c r="M2544" s="3" t="s">
        <v>498</v>
      </c>
      <c r="N2544" t="s">
        <v>839</v>
      </c>
      <c r="O2544" t="s">
        <v>839</v>
      </c>
    </row>
    <row r="2545" spans="2:15" ht="18" hidden="1" x14ac:dyDescent="0.45">
      <c r="B2545" s="5" t="str">
        <f t="shared" si="78"/>
        <v>00012-00026-00004-00001</v>
      </c>
      <c r="C2545" s="5" t="str">
        <f t="shared" si="79"/>
        <v>ゴルフ Golf ゴルフ（男子60+） 60+</v>
      </c>
      <c r="D2545" s="3" t="s">
        <v>537</v>
      </c>
      <c r="E2545" t="s">
        <v>1328</v>
      </c>
      <c r="F2545" t="s">
        <v>3023</v>
      </c>
      <c r="G2545" s="3" t="s">
        <v>642</v>
      </c>
      <c r="H2545" t="s">
        <v>1328</v>
      </c>
      <c r="I2545" t="s">
        <v>3023</v>
      </c>
      <c r="J2545" s="3" t="s">
        <v>507</v>
      </c>
      <c r="K2545" t="s">
        <v>1332</v>
      </c>
      <c r="L2545" t="s">
        <v>3027</v>
      </c>
      <c r="M2545" s="3" t="s">
        <v>498</v>
      </c>
      <c r="N2545" t="s">
        <v>841</v>
      </c>
      <c r="O2545" t="s">
        <v>841</v>
      </c>
    </row>
    <row r="2546" spans="2:15" ht="18" hidden="1" x14ac:dyDescent="0.45">
      <c r="B2546" s="5" t="str">
        <f t="shared" si="78"/>
        <v>00012-00026-00005-00001</v>
      </c>
      <c r="C2546" s="5" t="str">
        <f t="shared" si="79"/>
        <v>ゴルフ Golf ゴルフ（男子70+） 70+</v>
      </c>
      <c r="D2546" s="3" t="s">
        <v>537</v>
      </c>
      <c r="E2546" t="s">
        <v>1328</v>
      </c>
      <c r="F2546" t="s">
        <v>3023</v>
      </c>
      <c r="G2546" s="3" t="s">
        <v>642</v>
      </c>
      <c r="H2546" t="s">
        <v>1328</v>
      </c>
      <c r="I2546" t="s">
        <v>3023</v>
      </c>
      <c r="J2546" s="3" t="s">
        <v>514</v>
      </c>
      <c r="K2546" t="s">
        <v>1333</v>
      </c>
      <c r="L2546" t="s">
        <v>3028</v>
      </c>
      <c r="M2546" s="3" t="s">
        <v>498</v>
      </c>
      <c r="N2546" t="s">
        <v>843</v>
      </c>
      <c r="O2546" t="s">
        <v>843</v>
      </c>
    </row>
    <row r="2547" spans="2:15" ht="18" hidden="1" x14ac:dyDescent="0.45">
      <c r="B2547" s="5" t="str">
        <f t="shared" si="78"/>
        <v>00012-00026-00006-00001</v>
      </c>
      <c r="C2547" s="5" t="str">
        <f t="shared" si="79"/>
        <v>ゴルフ Golf ゴルフ（女子30+） 30+</v>
      </c>
      <c r="D2547" s="3" t="s">
        <v>537</v>
      </c>
      <c r="E2547" t="s">
        <v>1328</v>
      </c>
      <c r="F2547" t="s">
        <v>3023</v>
      </c>
      <c r="G2547" s="3" t="s">
        <v>642</v>
      </c>
      <c r="H2547" t="s">
        <v>1328</v>
      </c>
      <c r="I2547" t="s">
        <v>3023</v>
      </c>
      <c r="J2547" s="3" t="s">
        <v>516</v>
      </c>
      <c r="K2547" t="s">
        <v>1334</v>
      </c>
      <c r="L2547" t="s">
        <v>3029</v>
      </c>
      <c r="M2547" s="3" t="s">
        <v>498</v>
      </c>
      <c r="N2547" t="s">
        <v>835</v>
      </c>
      <c r="O2547" t="s">
        <v>835</v>
      </c>
    </row>
    <row r="2548" spans="2:15" ht="18" hidden="1" x14ac:dyDescent="0.45">
      <c r="B2548" s="5" t="str">
        <f t="shared" si="78"/>
        <v>00012-00026-00007-00001</v>
      </c>
      <c r="C2548" s="5" t="str">
        <f t="shared" si="79"/>
        <v>ゴルフ Golf ゴルフ（女子40+） 40+</v>
      </c>
      <c r="D2548" s="3" t="s">
        <v>537</v>
      </c>
      <c r="E2548" t="s">
        <v>1328</v>
      </c>
      <c r="F2548" t="s">
        <v>3023</v>
      </c>
      <c r="G2548" s="3" t="s">
        <v>642</v>
      </c>
      <c r="H2548" t="s">
        <v>1328</v>
      </c>
      <c r="I2548" t="s">
        <v>3023</v>
      </c>
      <c r="J2548" s="3" t="s">
        <v>518</v>
      </c>
      <c r="K2548" t="s">
        <v>1335</v>
      </c>
      <c r="L2548" t="s">
        <v>3030</v>
      </c>
      <c r="M2548" s="3" t="s">
        <v>498</v>
      </c>
      <c r="N2548" t="s">
        <v>837</v>
      </c>
      <c r="O2548" t="s">
        <v>837</v>
      </c>
    </row>
    <row r="2549" spans="2:15" ht="18" hidden="1" x14ac:dyDescent="0.45">
      <c r="B2549" s="5" t="str">
        <f t="shared" si="78"/>
        <v>00012-00026-00008-00001</v>
      </c>
      <c r="C2549" s="5" t="str">
        <f t="shared" si="79"/>
        <v>ゴルフ Golf ゴルフ（女子50+） 50+</v>
      </c>
      <c r="D2549" s="3" t="s">
        <v>537</v>
      </c>
      <c r="E2549" t="s">
        <v>1328</v>
      </c>
      <c r="F2549" t="s">
        <v>3023</v>
      </c>
      <c r="G2549" s="3" t="s">
        <v>642</v>
      </c>
      <c r="H2549" t="s">
        <v>1328</v>
      </c>
      <c r="I2549" t="s">
        <v>3023</v>
      </c>
      <c r="J2549" s="3" t="s">
        <v>520</v>
      </c>
      <c r="K2549" t="s">
        <v>1336</v>
      </c>
      <c r="L2549" t="s">
        <v>3031</v>
      </c>
      <c r="M2549" s="3" t="s">
        <v>498</v>
      </c>
      <c r="N2549" t="s">
        <v>839</v>
      </c>
      <c r="O2549" t="s">
        <v>839</v>
      </c>
    </row>
    <row r="2550" spans="2:15" ht="18" hidden="1" x14ac:dyDescent="0.45">
      <c r="B2550" s="5" t="str">
        <f t="shared" si="78"/>
        <v>00012-00026-00009-00001</v>
      </c>
      <c r="C2550" s="5" t="str">
        <f t="shared" si="79"/>
        <v>ゴルフ Golf ゴルフ（女子60+） 60+</v>
      </c>
      <c r="D2550" s="3" t="s">
        <v>537</v>
      </c>
      <c r="E2550" t="s">
        <v>1328</v>
      </c>
      <c r="F2550" t="s">
        <v>3023</v>
      </c>
      <c r="G2550" s="3" t="s">
        <v>642</v>
      </c>
      <c r="H2550" t="s">
        <v>1328</v>
      </c>
      <c r="I2550" t="s">
        <v>3023</v>
      </c>
      <c r="J2550" s="3" t="s">
        <v>531</v>
      </c>
      <c r="K2550" t="s">
        <v>1337</v>
      </c>
      <c r="L2550" t="s">
        <v>3032</v>
      </c>
      <c r="M2550" s="3" t="s">
        <v>498</v>
      </c>
      <c r="N2550" t="s">
        <v>841</v>
      </c>
      <c r="O2550" t="s">
        <v>841</v>
      </c>
    </row>
    <row r="2551" spans="2:15" ht="18" hidden="1" x14ac:dyDescent="0.45">
      <c r="B2551" s="5" t="str">
        <f t="shared" si="78"/>
        <v>00012-00026-00010-00001</v>
      </c>
      <c r="C2551" s="5" t="str">
        <f t="shared" si="79"/>
        <v>ゴルフ Golf ゴルフ（女子70+） 70+</v>
      </c>
      <c r="D2551" s="3" t="s">
        <v>537</v>
      </c>
      <c r="E2551" t="s">
        <v>1328</v>
      </c>
      <c r="F2551" t="s">
        <v>3023</v>
      </c>
      <c r="G2551" s="3" t="s">
        <v>642</v>
      </c>
      <c r="H2551" t="s">
        <v>1328</v>
      </c>
      <c r="I2551" t="s">
        <v>3023</v>
      </c>
      <c r="J2551" s="3" t="s">
        <v>533</v>
      </c>
      <c r="K2551" t="s">
        <v>1338</v>
      </c>
      <c r="L2551" t="s">
        <v>3033</v>
      </c>
      <c r="M2551" s="3" t="s">
        <v>498</v>
      </c>
      <c r="N2551" t="s">
        <v>843</v>
      </c>
      <c r="O2551" t="s">
        <v>843</v>
      </c>
    </row>
    <row r="2552" spans="2:15" ht="18" x14ac:dyDescent="0.45">
      <c r="B2552" s="5" t="str">
        <f t="shared" si="78"/>
        <v>00013-00027-00001-00001</v>
      </c>
      <c r="C2552" s="5" t="str">
        <f t="shared" si="79"/>
        <v>グラウンド・ゴルフ Ground Golf グラウンド・ゴルフ 男子/30 - 39</v>
      </c>
      <c r="D2552" s="3" t="s">
        <v>616</v>
      </c>
      <c r="E2552" t="s">
        <v>1339</v>
      </c>
      <c r="F2552" t="s">
        <v>3034</v>
      </c>
      <c r="G2552" s="3" t="s">
        <v>644</v>
      </c>
      <c r="H2552" t="s">
        <v>1339</v>
      </c>
      <c r="I2552" t="s">
        <v>3034</v>
      </c>
      <c r="J2552" s="3" t="s">
        <v>498</v>
      </c>
      <c r="K2552" t="s">
        <v>1339</v>
      </c>
      <c r="L2552" t="s">
        <v>3035</v>
      </c>
      <c r="M2552" s="3" t="s">
        <v>498</v>
      </c>
      <c r="N2552" t="s">
        <v>1340</v>
      </c>
      <c r="O2552" t="s">
        <v>3036</v>
      </c>
    </row>
    <row r="2553" spans="2:15" ht="18" x14ac:dyDescent="0.45">
      <c r="B2553" s="5" t="str">
        <f t="shared" si="78"/>
        <v>00013-00027-00001-00002</v>
      </c>
      <c r="C2553" s="5" t="str">
        <f t="shared" si="79"/>
        <v>グラウンド・ゴルフ Ground Golf グラウンド・ゴルフ 男子/40 - 49</v>
      </c>
      <c r="D2553" s="3" t="s">
        <v>616</v>
      </c>
      <c r="E2553" t="s">
        <v>1339</v>
      </c>
      <c r="F2553" t="s">
        <v>3034</v>
      </c>
      <c r="G2553" s="3" t="s">
        <v>644</v>
      </c>
      <c r="H2553" t="s">
        <v>1339</v>
      </c>
      <c r="I2553" t="s">
        <v>3034</v>
      </c>
      <c r="J2553" s="3" t="s">
        <v>498</v>
      </c>
      <c r="K2553" t="s">
        <v>1339</v>
      </c>
      <c r="L2553" t="s">
        <v>3035</v>
      </c>
      <c r="M2553" s="3" t="s">
        <v>503</v>
      </c>
      <c r="N2553" t="s">
        <v>1341</v>
      </c>
      <c r="O2553" t="s">
        <v>3037</v>
      </c>
    </row>
    <row r="2554" spans="2:15" ht="18" x14ac:dyDescent="0.45">
      <c r="B2554" s="5" t="str">
        <f t="shared" si="78"/>
        <v>00013-00027-00001-00003</v>
      </c>
      <c r="C2554" s="5" t="str">
        <f t="shared" si="79"/>
        <v>グラウンド・ゴルフ Ground Golf グラウンド・ゴルフ 男子/50 - 59</v>
      </c>
      <c r="D2554" s="3" t="s">
        <v>616</v>
      </c>
      <c r="E2554" t="s">
        <v>1339</v>
      </c>
      <c r="F2554" t="s">
        <v>3034</v>
      </c>
      <c r="G2554" s="3" t="s">
        <v>644</v>
      </c>
      <c r="H2554" t="s">
        <v>1339</v>
      </c>
      <c r="I2554" t="s">
        <v>3034</v>
      </c>
      <c r="J2554" s="3" t="s">
        <v>498</v>
      </c>
      <c r="K2554" t="s">
        <v>1339</v>
      </c>
      <c r="L2554" t="s">
        <v>3035</v>
      </c>
      <c r="M2554" s="3" t="s">
        <v>505</v>
      </c>
      <c r="N2554" t="s">
        <v>1342</v>
      </c>
      <c r="O2554" t="s">
        <v>3038</v>
      </c>
    </row>
    <row r="2555" spans="2:15" ht="18" x14ac:dyDescent="0.45">
      <c r="B2555" s="5" t="str">
        <f t="shared" si="78"/>
        <v>00013-00027-00001-00004</v>
      </c>
      <c r="C2555" s="5" t="str">
        <f t="shared" si="79"/>
        <v>グラウンド・ゴルフ Ground Golf グラウンド・ゴルフ 男子/60 - 64</v>
      </c>
      <c r="D2555" s="3" t="s">
        <v>616</v>
      </c>
      <c r="E2555" t="s">
        <v>1339</v>
      </c>
      <c r="F2555" t="s">
        <v>3034</v>
      </c>
      <c r="G2555" s="3" t="s">
        <v>644</v>
      </c>
      <c r="H2555" t="s">
        <v>1339</v>
      </c>
      <c r="I2555" t="s">
        <v>3034</v>
      </c>
      <c r="J2555" s="3" t="s">
        <v>498</v>
      </c>
      <c r="K2555" t="s">
        <v>1339</v>
      </c>
      <c r="L2555" t="s">
        <v>3035</v>
      </c>
      <c r="M2555" s="3" t="s">
        <v>507</v>
      </c>
      <c r="N2555" t="s">
        <v>1343</v>
      </c>
      <c r="O2555" t="s">
        <v>3039</v>
      </c>
    </row>
    <row r="2556" spans="2:15" ht="18" x14ac:dyDescent="0.45">
      <c r="B2556" s="5" t="str">
        <f t="shared" si="78"/>
        <v>00013-00027-00001-00005</v>
      </c>
      <c r="C2556" s="5" t="str">
        <f t="shared" si="79"/>
        <v>グラウンド・ゴルフ Ground Golf グラウンド・ゴルフ 男子/65 - 69</v>
      </c>
      <c r="D2556" s="3" t="s">
        <v>616</v>
      </c>
      <c r="E2556" t="s">
        <v>1339</v>
      </c>
      <c r="F2556" t="s">
        <v>3034</v>
      </c>
      <c r="G2556" s="3" t="s">
        <v>644</v>
      </c>
      <c r="H2556" t="s">
        <v>1339</v>
      </c>
      <c r="I2556" t="s">
        <v>3034</v>
      </c>
      <c r="J2556" s="3" t="s">
        <v>498</v>
      </c>
      <c r="K2556" t="s">
        <v>1339</v>
      </c>
      <c r="L2556" t="s">
        <v>3035</v>
      </c>
      <c r="M2556" s="3" t="s">
        <v>514</v>
      </c>
      <c r="N2556" t="s">
        <v>1344</v>
      </c>
      <c r="O2556" t="s">
        <v>3040</v>
      </c>
    </row>
    <row r="2557" spans="2:15" ht="18" x14ac:dyDescent="0.45">
      <c r="B2557" s="5" t="str">
        <f t="shared" si="78"/>
        <v>00013-00027-00001-00006</v>
      </c>
      <c r="C2557" s="5" t="str">
        <f t="shared" si="79"/>
        <v>グラウンド・ゴルフ Ground Golf グラウンド・ゴルフ 男子/70 - 74</v>
      </c>
      <c r="D2557" s="3" t="s">
        <v>616</v>
      </c>
      <c r="E2557" t="s">
        <v>1339</v>
      </c>
      <c r="F2557" t="s">
        <v>3034</v>
      </c>
      <c r="G2557" s="3" t="s">
        <v>644</v>
      </c>
      <c r="H2557" t="s">
        <v>1339</v>
      </c>
      <c r="I2557" t="s">
        <v>3034</v>
      </c>
      <c r="J2557" s="3" t="s">
        <v>498</v>
      </c>
      <c r="K2557" t="s">
        <v>1339</v>
      </c>
      <c r="L2557" t="s">
        <v>3035</v>
      </c>
      <c r="M2557" s="3" t="s">
        <v>516</v>
      </c>
      <c r="N2557" t="s">
        <v>1345</v>
      </c>
      <c r="O2557" t="s">
        <v>3041</v>
      </c>
    </row>
    <row r="2558" spans="2:15" ht="18" x14ac:dyDescent="0.45">
      <c r="B2558" s="5" t="str">
        <f t="shared" si="78"/>
        <v>00013-00027-00001-00007</v>
      </c>
      <c r="C2558" s="5" t="str">
        <f t="shared" si="79"/>
        <v>グラウンド・ゴルフ Ground Golf グラウンド・ゴルフ 男子/75 - 79</v>
      </c>
      <c r="D2558" s="3" t="s">
        <v>616</v>
      </c>
      <c r="E2558" t="s">
        <v>1339</v>
      </c>
      <c r="F2558" t="s">
        <v>3034</v>
      </c>
      <c r="G2558" s="3" t="s">
        <v>644</v>
      </c>
      <c r="H2558" t="s">
        <v>1339</v>
      </c>
      <c r="I2558" t="s">
        <v>3034</v>
      </c>
      <c r="J2558" s="3" t="s">
        <v>498</v>
      </c>
      <c r="K2558" t="s">
        <v>1339</v>
      </c>
      <c r="L2558" t="s">
        <v>3035</v>
      </c>
      <c r="M2558" s="3" t="s">
        <v>518</v>
      </c>
      <c r="N2558" t="s">
        <v>1346</v>
      </c>
      <c r="O2558" t="s">
        <v>3042</v>
      </c>
    </row>
    <row r="2559" spans="2:15" ht="18" x14ac:dyDescent="0.45">
      <c r="B2559" s="5" t="str">
        <f t="shared" si="78"/>
        <v>00013-00027-00001-00008</v>
      </c>
      <c r="C2559" s="5" t="str">
        <f t="shared" si="79"/>
        <v>グラウンド・ゴルフ Ground Golf グラウンド・ゴルフ 男子/80+</v>
      </c>
      <c r="D2559" s="3" t="s">
        <v>616</v>
      </c>
      <c r="E2559" t="s">
        <v>1339</v>
      </c>
      <c r="F2559" t="s">
        <v>3034</v>
      </c>
      <c r="G2559" s="3" t="s">
        <v>644</v>
      </c>
      <c r="H2559" t="s">
        <v>1339</v>
      </c>
      <c r="I2559" t="s">
        <v>3034</v>
      </c>
      <c r="J2559" s="3" t="s">
        <v>498</v>
      </c>
      <c r="K2559" t="s">
        <v>1339</v>
      </c>
      <c r="L2559" t="s">
        <v>3035</v>
      </c>
      <c r="M2559" s="3" t="s">
        <v>520</v>
      </c>
      <c r="N2559" t="s">
        <v>805</v>
      </c>
      <c r="O2559" t="s">
        <v>2445</v>
      </c>
    </row>
    <row r="2560" spans="2:15" ht="18" x14ac:dyDescent="0.45">
      <c r="B2560" s="5" t="str">
        <f t="shared" si="78"/>
        <v>00013-00027-00001-00009</v>
      </c>
      <c r="C2560" s="5" t="str">
        <f t="shared" si="79"/>
        <v>グラウンド・ゴルフ Ground Golf グラウンド・ゴルフ 女子/30 - 39</v>
      </c>
      <c r="D2560" s="3" t="s">
        <v>616</v>
      </c>
      <c r="E2560" t="s">
        <v>1339</v>
      </c>
      <c r="F2560" t="s">
        <v>3034</v>
      </c>
      <c r="G2560" s="3" t="s">
        <v>644</v>
      </c>
      <c r="H2560" t="s">
        <v>1339</v>
      </c>
      <c r="I2560" t="s">
        <v>3034</v>
      </c>
      <c r="J2560" s="3" t="s">
        <v>498</v>
      </c>
      <c r="K2560" t="s">
        <v>1339</v>
      </c>
      <c r="L2560" t="s">
        <v>3035</v>
      </c>
      <c r="M2560" s="3" t="s">
        <v>531</v>
      </c>
      <c r="N2560" t="s">
        <v>1347</v>
      </c>
      <c r="O2560" t="s">
        <v>3043</v>
      </c>
    </row>
    <row r="2561" spans="2:15" ht="18" x14ac:dyDescent="0.45">
      <c r="B2561" s="5" t="str">
        <f t="shared" si="78"/>
        <v>00013-00027-00001-00010</v>
      </c>
      <c r="C2561" s="5" t="str">
        <f t="shared" si="79"/>
        <v>グラウンド・ゴルフ Ground Golf グラウンド・ゴルフ 女子/40 - 49</v>
      </c>
      <c r="D2561" s="3" t="s">
        <v>616</v>
      </c>
      <c r="E2561" t="s">
        <v>1339</v>
      </c>
      <c r="F2561" t="s">
        <v>3034</v>
      </c>
      <c r="G2561" s="3" t="s">
        <v>644</v>
      </c>
      <c r="H2561" t="s">
        <v>1339</v>
      </c>
      <c r="I2561" t="s">
        <v>3034</v>
      </c>
      <c r="J2561" s="3" t="s">
        <v>498</v>
      </c>
      <c r="K2561" t="s">
        <v>1339</v>
      </c>
      <c r="L2561" t="s">
        <v>3035</v>
      </c>
      <c r="M2561" s="3" t="s">
        <v>533</v>
      </c>
      <c r="N2561" t="s">
        <v>1348</v>
      </c>
      <c r="O2561" t="s">
        <v>3044</v>
      </c>
    </row>
    <row r="2562" spans="2:15" ht="18" x14ac:dyDescent="0.45">
      <c r="B2562" s="5" t="str">
        <f t="shared" si="78"/>
        <v>00013-00027-00001-00011</v>
      </c>
      <c r="C2562" s="5" t="str">
        <f t="shared" si="79"/>
        <v>グラウンド・ゴルフ Ground Golf グラウンド・ゴルフ 女子/50 - 59</v>
      </c>
      <c r="D2562" s="3" t="s">
        <v>616</v>
      </c>
      <c r="E2562" t="s">
        <v>1339</v>
      </c>
      <c r="F2562" t="s">
        <v>3034</v>
      </c>
      <c r="G2562" s="3" t="s">
        <v>644</v>
      </c>
      <c r="H2562" t="s">
        <v>1339</v>
      </c>
      <c r="I2562" t="s">
        <v>3034</v>
      </c>
      <c r="J2562" s="3" t="s">
        <v>498</v>
      </c>
      <c r="K2562" t="s">
        <v>1339</v>
      </c>
      <c r="L2562" t="s">
        <v>3035</v>
      </c>
      <c r="M2562" s="3" t="s">
        <v>535</v>
      </c>
      <c r="N2562" t="s">
        <v>1349</v>
      </c>
      <c r="O2562" t="s">
        <v>3045</v>
      </c>
    </row>
    <row r="2563" spans="2:15" ht="18" x14ac:dyDescent="0.45">
      <c r="B2563" s="5" t="str">
        <f t="shared" ref="B2563:B2626" si="80">CONCATENATE(D2563,"-",G2563,"-",J2563,"-",M2563)</f>
        <v>00013-00027-00001-00012</v>
      </c>
      <c r="C2563" s="5" t="str">
        <f t="shared" ref="C2563:C2626" si="81">_xlfn.CONCAT(E2563," ",I2563," ",K2563," ",N2563)</f>
        <v>グラウンド・ゴルフ Ground Golf グラウンド・ゴルフ 女子/60 - 64</v>
      </c>
      <c r="D2563" s="3" t="s">
        <v>616</v>
      </c>
      <c r="E2563" t="s">
        <v>1339</v>
      </c>
      <c r="F2563" t="s">
        <v>3034</v>
      </c>
      <c r="G2563" s="3" t="s">
        <v>644</v>
      </c>
      <c r="H2563" t="s">
        <v>1339</v>
      </c>
      <c r="I2563" t="s">
        <v>3034</v>
      </c>
      <c r="J2563" s="3" t="s">
        <v>498</v>
      </c>
      <c r="K2563" t="s">
        <v>1339</v>
      </c>
      <c r="L2563" t="s">
        <v>3035</v>
      </c>
      <c r="M2563" s="3" t="s">
        <v>537</v>
      </c>
      <c r="N2563" t="s">
        <v>1350</v>
      </c>
      <c r="O2563" t="s">
        <v>3046</v>
      </c>
    </row>
    <row r="2564" spans="2:15" ht="18" x14ac:dyDescent="0.45">
      <c r="B2564" s="5" t="str">
        <f t="shared" si="80"/>
        <v>00013-00027-00001-00013</v>
      </c>
      <c r="C2564" s="5" t="str">
        <f t="shared" si="81"/>
        <v>グラウンド・ゴルフ Ground Golf グラウンド・ゴルフ 女子/65 - 69</v>
      </c>
      <c r="D2564" s="3" t="s">
        <v>616</v>
      </c>
      <c r="E2564" t="s">
        <v>1339</v>
      </c>
      <c r="F2564" t="s">
        <v>3034</v>
      </c>
      <c r="G2564" s="3" t="s">
        <v>644</v>
      </c>
      <c r="H2564" t="s">
        <v>1339</v>
      </c>
      <c r="I2564" t="s">
        <v>3034</v>
      </c>
      <c r="J2564" s="3" t="s">
        <v>498</v>
      </c>
      <c r="K2564" t="s">
        <v>1339</v>
      </c>
      <c r="L2564" t="s">
        <v>3035</v>
      </c>
      <c r="M2564" s="3" t="s">
        <v>616</v>
      </c>
      <c r="N2564" t="s">
        <v>1351</v>
      </c>
      <c r="O2564" t="s">
        <v>3047</v>
      </c>
    </row>
    <row r="2565" spans="2:15" ht="18" x14ac:dyDescent="0.45">
      <c r="B2565" s="5" t="str">
        <f t="shared" si="80"/>
        <v>00013-00027-00001-00014</v>
      </c>
      <c r="C2565" s="5" t="str">
        <f t="shared" si="81"/>
        <v>グラウンド・ゴルフ Ground Golf グラウンド・ゴルフ 女子/70 - 74</v>
      </c>
      <c r="D2565" s="3" t="s">
        <v>616</v>
      </c>
      <c r="E2565" t="s">
        <v>1339</v>
      </c>
      <c r="F2565" t="s">
        <v>3034</v>
      </c>
      <c r="G2565" s="3" t="s">
        <v>644</v>
      </c>
      <c r="H2565" t="s">
        <v>1339</v>
      </c>
      <c r="I2565" t="s">
        <v>3034</v>
      </c>
      <c r="J2565" s="3" t="s">
        <v>498</v>
      </c>
      <c r="K2565" t="s">
        <v>1339</v>
      </c>
      <c r="L2565" t="s">
        <v>3035</v>
      </c>
      <c r="M2565" s="3" t="s">
        <v>618</v>
      </c>
      <c r="N2565" t="s">
        <v>1352</v>
      </c>
      <c r="O2565" t="s">
        <v>3048</v>
      </c>
    </row>
    <row r="2566" spans="2:15" ht="18" x14ac:dyDescent="0.45">
      <c r="B2566" s="5" t="str">
        <f t="shared" si="80"/>
        <v>00013-00027-00001-00015</v>
      </c>
      <c r="C2566" s="5" t="str">
        <f t="shared" si="81"/>
        <v>グラウンド・ゴルフ Ground Golf グラウンド・ゴルフ 女子/75 - 79</v>
      </c>
      <c r="D2566" s="3" t="s">
        <v>616</v>
      </c>
      <c r="E2566" t="s">
        <v>1339</v>
      </c>
      <c r="F2566" t="s">
        <v>3034</v>
      </c>
      <c r="G2566" s="3" t="s">
        <v>644</v>
      </c>
      <c r="H2566" t="s">
        <v>1339</v>
      </c>
      <c r="I2566" t="s">
        <v>3034</v>
      </c>
      <c r="J2566" s="3" t="s">
        <v>498</v>
      </c>
      <c r="K2566" t="s">
        <v>1339</v>
      </c>
      <c r="L2566" t="s">
        <v>3035</v>
      </c>
      <c r="M2566" s="3" t="s">
        <v>620</v>
      </c>
      <c r="N2566" t="s">
        <v>1353</v>
      </c>
      <c r="O2566" t="s">
        <v>3049</v>
      </c>
    </row>
    <row r="2567" spans="2:15" ht="18" x14ac:dyDescent="0.45">
      <c r="B2567" s="5" t="str">
        <f t="shared" si="80"/>
        <v>00013-00027-00001-00016</v>
      </c>
      <c r="C2567" s="5" t="str">
        <f t="shared" si="81"/>
        <v>グラウンド・ゴルフ Ground Golf グラウンド・ゴルフ 女子/80+</v>
      </c>
      <c r="D2567" s="3" t="s">
        <v>616</v>
      </c>
      <c r="E2567" t="s">
        <v>1339</v>
      </c>
      <c r="F2567" t="s">
        <v>3034</v>
      </c>
      <c r="G2567" s="3" t="s">
        <v>644</v>
      </c>
      <c r="H2567" t="s">
        <v>1339</v>
      </c>
      <c r="I2567" t="s">
        <v>3034</v>
      </c>
      <c r="J2567" s="3" t="s">
        <v>498</v>
      </c>
      <c r="K2567" t="s">
        <v>1339</v>
      </c>
      <c r="L2567" t="s">
        <v>3035</v>
      </c>
      <c r="M2567" s="3" t="s">
        <v>622</v>
      </c>
      <c r="N2567" t="s">
        <v>821</v>
      </c>
      <c r="O2567" t="s">
        <v>2463</v>
      </c>
    </row>
    <row r="2568" spans="2:15" ht="18" hidden="1" x14ac:dyDescent="0.45">
      <c r="B2568" s="5" t="str">
        <f t="shared" si="80"/>
        <v>00014-00028-00001-00001</v>
      </c>
      <c r="C2568" s="5" t="str">
        <f t="shared" si="81"/>
        <v>ハンドボール Handball ハンドボール 男子／35＋</v>
      </c>
      <c r="D2568" s="3" t="s">
        <v>618</v>
      </c>
      <c r="E2568" t="s">
        <v>1354</v>
      </c>
      <c r="F2568" t="s">
        <v>3050</v>
      </c>
      <c r="G2568" s="3" t="s">
        <v>646</v>
      </c>
      <c r="H2568" t="s">
        <v>1354</v>
      </c>
      <c r="I2568" t="s">
        <v>3050</v>
      </c>
      <c r="J2568" s="3" t="s">
        <v>498</v>
      </c>
      <c r="K2568" t="s">
        <v>1354</v>
      </c>
      <c r="L2568" t="s">
        <v>3050</v>
      </c>
      <c r="M2568" s="3" t="s">
        <v>498</v>
      </c>
      <c r="N2568" t="s">
        <v>1252</v>
      </c>
      <c r="O2568" t="s">
        <v>2434</v>
      </c>
    </row>
    <row r="2569" spans="2:15" ht="18" hidden="1" x14ac:dyDescent="0.45">
      <c r="B2569" s="5" t="str">
        <f t="shared" si="80"/>
        <v>00014-00028-00001-00002</v>
      </c>
      <c r="C2569" s="5" t="str">
        <f t="shared" si="81"/>
        <v>ハンドボール Handball ハンドボール 男子／45＋</v>
      </c>
      <c r="D2569" s="3" t="s">
        <v>618</v>
      </c>
      <c r="E2569" t="s">
        <v>1354</v>
      </c>
      <c r="F2569" t="s">
        <v>3050</v>
      </c>
      <c r="G2569" s="3" t="s">
        <v>646</v>
      </c>
      <c r="H2569" t="s">
        <v>1354</v>
      </c>
      <c r="I2569" t="s">
        <v>3050</v>
      </c>
      <c r="J2569" s="3" t="s">
        <v>498</v>
      </c>
      <c r="K2569" t="s">
        <v>1354</v>
      </c>
      <c r="L2569" t="s">
        <v>3050</v>
      </c>
      <c r="M2569" s="3" t="s">
        <v>503</v>
      </c>
      <c r="N2569" t="s">
        <v>1253</v>
      </c>
      <c r="O2569" t="s">
        <v>2436</v>
      </c>
    </row>
    <row r="2570" spans="2:15" ht="18" hidden="1" x14ac:dyDescent="0.45">
      <c r="B2570" s="5" t="str">
        <f t="shared" si="80"/>
        <v>00014-00028-00001-00003</v>
      </c>
      <c r="C2570" s="5" t="str">
        <f t="shared" si="81"/>
        <v>ハンドボール Handball ハンドボール 男子／55＋</v>
      </c>
      <c r="D2570" s="3" t="s">
        <v>618</v>
      </c>
      <c r="E2570" t="s">
        <v>1354</v>
      </c>
      <c r="F2570" t="s">
        <v>3050</v>
      </c>
      <c r="G2570" s="3" t="s">
        <v>646</v>
      </c>
      <c r="H2570" t="s">
        <v>1354</v>
      </c>
      <c r="I2570" t="s">
        <v>3050</v>
      </c>
      <c r="J2570" s="3" t="s">
        <v>498</v>
      </c>
      <c r="K2570" t="s">
        <v>1354</v>
      </c>
      <c r="L2570" t="s">
        <v>3050</v>
      </c>
      <c r="M2570" s="3" t="s">
        <v>505</v>
      </c>
      <c r="N2570" t="s">
        <v>1254</v>
      </c>
      <c r="O2570" t="s">
        <v>2439</v>
      </c>
    </row>
    <row r="2571" spans="2:15" ht="18" hidden="1" x14ac:dyDescent="0.45">
      <c r="B2571" s="5" t="str">
        <f t="shared" si="80"/>
        <v>00014-00028-00001-00004</v>
      </c>
      <c r="C2571" s="5" t="str">
        <f t="shared" si="81"/>
        <v>ハンドボール Handball ハンドボール 女子／30＋</v>
      </c>
      <c r="D2571" s="3" t="s">
        <v>618</v>
      </c>
      <c r="E2571" t="s">
        <v>1354</v>
      </c>
      <c r="F2571" t="s">
        <v>3050</v>
      </c>
      <c r="G2571" s="3" t="s">
        <v>646</v>
      </c>
      <c r="H2571" t="s">
        <v>1354</v>
      </c>
      <c r="I2571" t="s">
        <v>3050</v>
      </c>
      <c r="J2571" s="3" t="s">
        <v>498</v>
      </c>
      <c r="K2571" t="s">
        <v>1354</v>
      </c>
      <c r="L2571" t="s">
        <v>3050</v>
      </c>
      <c r="M2571" s="3" t="s">
        <v>507</v>
      </c>
      <c r="N2571" t="s">
        <v>1355</v>
      </c>
      <c r="O2571" t="s">
        <v>2451</v>
      </c>
    </row>
    <row r="2572" spans="2:15" ht="18" hidden="1" x14ac:dyDescent="0.45">
      <c r="B2572" s="5" t="str">
        <f t="shared" si="80"/>
        <v>00014-00028-00001-00005</v>
      </c>
      <c r="C2572" s="5" t="str">
        <f t="shared" si="81"/>
        <v>ハンドボール Handball ハンドボール 女子／40＋</v>
      </c>
      <c r="D2572" s="3" t="s">
        <v>618</v>
      </c>
      <c r="E2572" t="s">
        <v>1354</v>
      </c>
      <c r="F2572" t="s">
        <v>3050</v>
      </c>
      <c r="G2572" s="3" t="s">
        <v>646</v>
      </c>
      <c r="H2572" t="s">
        <v>1354</v>
      </c>
      <c r="I2572" t="s">
        <v>3050</v>
      </c>
      <c r="J2572" s="3" t="s">
        <v>498</v>
      </c>
      <c r="K2572" t="s">
        <v>1354</v>
      </c>
      <c r="L2572" t="s">
        <v>3050</v>
      </c>
      <c r="M2572" s="3" t="s">
        <v>514</v>
      </c>
      <c r="N2572" t="s">
        <v>1356</v>
      </c>
      <c r="O2572" t="s">
        <v>2453</v>
      </c>
    </row>
    <row r="2573" spans="2:15" ht="18" hidden="1" x14ac:dyDescent="0.45">
      <c r="B2573" s="5" t="str">
        <f t="shared" si="80"/>
        <v>00014-00028-00001-00006</v>
      </c>
      <c r="C2573" s="5" t="str">
        <f t="shared" si="81"/>
        <v>ハンドボール Handball ハンドボール 女子／50＋</v>
      </c>
      <c r="D2573" s="3" t="s">
        <v>618</v>
      </c>
      <c r="E2573" t="s">
        <v>1354</v>
      </c>
      <c r="F2573" t="s">
        <v>3050</v>
      </c>
      <c r="G2573" s="3" t="s">
        <v>646</v>
      </c>
      <c r="H2573" t="s">
        <v>1354</v>
      </c>
      <c r="I2573" t="s">
        <v>3050</v>
      </c>
      <c r="J2573" s="3" t="s">
        <v>498</v>
      </c>
      <c r="K2573" t="s">
        <v>1354</v>
      </c>
      <c r="L2573" t="s">
        <v>3050</v>
      </c>
      <c r="M2573" s="3" t="s">
        <v>516</v>
      </c>
      <c r="N2573" t="s">
        <v>1357</v>
      </c>
      <c r="O2573" t="s">
        <v>2456</v>
      </c>
    </row>
    <row r="2574" spans="2:15" ht="18" hidden="1" x14ac:dyDescent="0.45">
      <c r="B2574" s="5" t="str">
        <f t="shared" si="80"/>
        <v>00015-00029-00001-00007</v>
      </c>
      <c r="C2574" s="5" t="str">
        <f t="shared" si="81"/>
        <v>ホッケー Hockey チームで参加（男子・グレードA） 35+</v>
      </c>
      <c r="D2574" s="3" t="s">
        <v>620</v>
      </c>
      <c r="E2574" t="s">
        <v>1358</v>
      </c>
      <c r="F2574" t="s">
        <v>3051</v>
      </c>
      <c r="G2574" s="3" t="s">
        <v>648</v>
      </c>
      <c r="H2574" t="s">
        <v>1358</v>
      </c>
      <c r="I2574" t="s">
        <v>3051</v>
      </c>
      <c r="J2574" s="3" t="s">
        <v>498</v>
      </c>
      <c r="K2574" t="s">
        <v>1359</v>
      </c>
      <c r="L2574" t="s">
        <v>3052</v>
      </c>
      <c r="M2574" s="3" t="s">
        <v>518</v>
      </c>
      <c r="N2574" t="s">
        <v>836</v>
      </c>
      <c r="O2574" t="s">
        <v>836</v>
      </c>
    </row>
    <row r="2575" spans="2:15" ht="18" hidden="1" x14ac:dyDescent="0.45">
      <c r="B2575" s="5" t="str">
        <f t="shared" si="80"/>
        <v>00015-00029-00001-00008</v>
      </c>
      <c r="C2575" s="5" t="str">
        <f t="shared" si="81"/>
        <v>ホッケー Hockey チームで参加（男子・グレードA） 45+</v>
      </c>
      <c r="D2575" s="3" t="s">
        <v>620</v>
      </c>
      <c r="E2575" t="s">
        <v>1358</v>
      </c>
      <c r="F2575" t="s">
        <v>3051</v>
      </c>
      <c r="G2575" s="3" t="s">
        <v>648</v>
      </c>
      <c r="H2575" t="s">
        <v>1358</v>
      </c>
      <c r="I2575" t="s">
        <v>3051</v>
      </c>
      <c r="J2575" s="3" t="s">
        <v>498</v>
      </c>
      <c r="K2575" t="s">
        <v>1359</v>
      </c>
      <c r="L2575" t="s">
        <v>3052</v>
      </c>
      <c r="M2575" s="3" t="s">
        <v>520</v>
      </c>
      <c r="N2575" t="s">
        <v>838</v>
      </c>
      <c r="O2575" t="s">
        <v>838</v>
      </c>
    </row>
    <row r="2576" spans="2:15" ht="18" hidden="1" x14ac:dyDescent="0.45">
      <c r="B2576" s="5" t="str">
        <f t="shared" si="80"/>
        <v>00015-00029-00001-00009</v>
      </c>
      <c r="C2576" s="5" t="str">
        <f t="shared" si="81"/>
        <v>ホッケー Hockey チームで参加（男子・グレードA） 55+</v>
      </c>
      <c r="D2576" s="3" t="s">
        <v>620</v>
      </c>
      <c r="E2576" t="s">
        <v>1358</v>
      </c>
      <c r="F2576" t="s">
        <v>3051</v>
      </c>
      <c r="G2576" s="3" t="s">
        <v>648</v>
      </c>
      <c r="H2576" t="s">
        <v>1358</v>
      </c>
      <c r="I2576" t="s">
        <v>3051</v>
      </c>
      <c r="J2576" s="3" t="s">
        <v>498</v>
      </c>
      <c r="K2576" t="s">
        <v>1359</v>
      </c>
      <c r="L2576" t="s">
        <v>3052</v>
      </c>
      <c r="M2576" s="3" t="s">
        <v>531</v>
      </c>
      <c r="N2576" t="s">
        <v>840</v>
      </c>
      <c r="O2576" t="s">
        <v>840</v>
      </c>
    </row>
    <row r="2577" spans="2:15" ht="18" hidden="1" x14ac:dyDescent="0.45">
      <c r="B2577" s="5" t="str">
        <f t="shared" si="80"/>
        <v>00015-00029-00001-00010</v>
      </c>
      <c r="C2577" s="5" t="str">
        <f t="shared" si="81"/>
        <v>ホッケー Hockey チームで参加（男子・グレードA） 60+</v>
      </c>
      <c r="D2577" s="3" t="s">
        <v>620</v>
      </c>
      <c r="E2577" t="s">
        <v>1358</v>
      </c>
      <c r="F2577" t="s">
        <v>3051</v>
      </c>
      <c r="G2577" s="3" t="s">
        <v>648</v>
      </c>
      <c r="H2577" t="s">
        <v>1358</v>
      </c>
      <c r="I2577" t="s">
        <v>3051</v>
      </c>
      <c r="J2577" s="3" t="s">
        <v>498</v>
      </c>
      <c r="K2577" t="s">
        <v>1359</v>
      </c>
      <c r="L2577" t="s">
        <v>3052</v>
      </c>
      <c r="M2577" s="3" t="s">
        <v>533</v>
      </c>
      <c r="N2577" t="s">
        <v>841</v>
      </c>
      <c r="O2577" t="s">
        <v>841</v>
      </c>
    </row>
    <row r="2578" spans="2:15" ht="18" hidden="1" x14ac:dyDescent="0.45">
      <c r="B2578" s="5" t="str">
        <f t="shared" si="80"/>
        <v>00015-00029-00002-00001</v>
      </c>
      <c r="C2578" s="5" t="str">
        <f t="shared" si="81"/>
        <v>ホッケー Hockey チームで参加（男子・グレードB） 35+</v>
      </c>
      <c r="D2578" s="3" t="s">
        <v>620</v>
      </c>
      <c r="E2578" t="s">
        <v>1358</v>
      </c>
      <c r="F2578" t="s">
        <v>3051</v>
      </c>
      <c r="G2578" s="3" t="s">
        <v>648</v>
      </c>
      <c r="H2578" t="s">
        <v>1358</v>
      </c>
      <c r="I2578" t="s">
        <v>3051</v>
      </c>
      <c r="J2578" s="3" t="s">
        <v>503</v>
      </c>
      <c r="K2578" t="s">
        <v>1360</v>
      </c>
      <c r="L2578" t="s">
        <v>3053</v>
      </c>
      <c r="M2578" s="3" t="s">
        <v>498</v>
      </c>
      <c r="N2578" t="s">
        <v>836</v>
      </c>
      <c r="O2578" t="s">
        <v>836</v>
      </c>
    </row>
    <row r="2579" spans="2:15" ht="18" hidden="1" x14ac:dyDescent="0.45">
      <c r="B2579" s="5" t="str">
        <f t="shared" si="80"/>
        <v>00015-00029-00002-00002</v>
      </c>
      <c r="C2579" s="5" t="str">
        <f t="shared" si="81"/>
        <v>ホッケー Hockey チームで参加（男子・グレードB） 45+</v>
      </c>
      <c r="D2579" s="3" t="s">
        <v>620</v>
      </c>
      <c r="E2579" t="s">
        <v>1358</v>
      </c>
      <c r="F2579" t="s">
        <v>3051</v>
      </c>
      <c r="G2579" s="3" t="s">
        <v>648</v>
      </c>
      <c r="H2579" t="s">
        <v>1358</v>
      </c>
      <c r="I2579" t="s">
        <v>3051</v>
      </c>
      <c r="J2579" s="3" t="s">
        <v>503</v>
      </c>
      <c r="K2579" t="s">
        <v>1360</v>
      </c>
      <c r="L2579" t="s">
        <v>3053</v>
      </c>
      <c r="M2579" s="3" t="s">
        <v>503</v>
      </c>
      <c r="N2579" t="s">
        <v>838</v>
      </c>
      <c r="O2579" t="s">
        <v>838</v>
      </c>
    </row>
    <row r="2580" spans="2:15" ht="18" hidden="1" x14ac:dyDescent="0.45">
      <c r="B2580" s="5" t="str">
        <f t="shared" si="80"/>
        <v>00015-00029-00002-00003</v>
      </c>
      <c r="C2580" s="5" t="str">
        <f t="shared" si="81"/>
        <v>ホッケー Hockey チームで参加（男子・グレードB） 55+</v>
      </c>
      <c r="D2580" s="3" t="s">
        <v>620</v>
      </c>
      <c r="E2580" t="s">
        <v>1358</v>
      </c>
      <c r="F2580" t="s">
        <v>3051</v>
      </c>
      <c r="G2580" s="3" t="s">
        <v>648</v>
      </c>
      <c r="H2580" t="s">
        <v>1358</v>
      </c>
      <c r="I2580" t="s">
        <v>3051</v>
      </c>
      <c r="J2580" s="3" t="s">
        <v>503</v>
      </c>
      <c r="K2580" t="s">
        <v>1360</v>
      </c>
      <c r="L2580" t="s">
        <v>3053</v>
      </c>
      <c r="M2580" s="3" t="s">
        <v>505</v>
      </c>
      <c r="N2580" t="s">
        <v>840</v>
      </c>
      <c r="O2580" t="s">
        <v>840</v>
      </c>
    </row>
    <row r="2581" spans="2:15" ht="18" hidden="1" x14ac:dyDescent="0.45">
      <c r="B2581" s="5" t="str">
        <f t="shared" si="80"/>
        <v>00015-00029-00003-00001</v>
      </c>
      <c r="C2581" s="5" t="str">
        <f t="shared" si="81"/>
        <v>ホッケー Hockey チームで参加（女子・グレードA） 35+</v>
      </c>
      <c r="D2581" s="3" t="s">
        <v>620</v>
      </c>
      <c r="E2581" t="s">
        <v>1358</v>
      </c>
      <c r="F2581" t="s">
        <v>3051</v>
      </c>
      <c r="G2581" s="3" t="s">
        <v>648</v>
      </c>
      <c r="H2581" t="s">
        <v>1358</v>
      </c>
      <c r="I2581" t="s">
        <v>3051</v>
      </c>
      <c r="J2581" s="3" t="s">
        <v>505</v>
      </c>
      <c r="K2581" t="s">
        <v>1361</v>
      </c>
      <c r="L2581" t="s">
        <v>3054</v>
      </c>
      <c r="M2581" s="3" t="s">
        <v>498</v>
      </c>
      <c r="N2581" t="s">
        <v>836</v>
      </c>
      <c r="O2581" t="s">
        <v>836</v>
      </c>
    </row>
    <row r="2582" spans="2:15" ht="18" hidden="1" x14ac:dyDescent="0.45">
      <c r="B2582" s="5" t="str">
        <f t="shared" si="80"/>
        <v>00015-00029-00003-00002</v>
      </c>
      <c r="C2582" s="5" t="str">
        <f t="shared" si="81"/>
        <v>ホッケー Hockey チームで参加（女子・グレードA） 45+</v>
      </c>
      <c r="D2582" s="3" t="s">
        <v>620</v>
      </c>
      <c r="E2582" t="s">
        <v>1358</v>
      </c>
      <c r="F2582" t="s">
        <v>3051</v>
      </c>
      <c r="G2582" s="3" t="s">
        <v>648</v>
      </c>
      <c r="H2582" t="s">
        <v>1358</v>
      </c>
      <c r="I2582" t="s">
        <v>3051</v>
      </c>
      <c r="J2582" s="3" t="s">
        <v>505</v>
      </c>
      <c r="K2582" t="s">
        <v>1361</v>
      </c>
      <c r="L2582" t="s">
        <v>3054</v>
      </c>
      <c r="M2582" s="3" t="s">
        <v>503</v>
      </c>
      <c r="N2582" t="s">
        <v>838</v>
      </c>
      <c r="O2582" t="s">
        <v>838</v>
      </c>
    </row>
    <row r="2583" spans="2:15" ht="18" hidden="1" x14ac:dyDescent="0.45">
      <c r="B2583" s="5" t="str">
        <f t="shared" si="80"/>
        <v>00015-00029-00003-00003</v>
      </c>
      <c r="C2583" s="5" t="str">
        <f t="shared" si="81"/>
        <v>ホッケー Hockey チームで参加（女子・グレードA） 55+</v>
      </c>
      <c r="D2583" s="3" t="s">
        <v>620</v>
      </c>
      <c r="E2583" t="s">
        <v>1358</v>
      </c>
      <c r="F2583" t="s">
        <v>3051</v>
      </c>
      <c r="G2583" s="3" t="s">
        <v>648</v>
      </c>
      <c r="H2583" t="s">
        <v>1358</v>
      </c>
      <c r="I2583" t="s">
        <v>3051</v>
      </c>
      <c r="J2583" s="3" t="s">
        <v>505</v>
      </c>
      <c r="K2583" t="s">
        <v>1361</v>
      </c>
      <c r="L2583" t="s">
        <v>3054</v>
      </c>
      <c r="M2583" s="3" t="s">
        <v>505</v>
      </c>
      <c r="N2583" t="s">
        <v>840</v>
      </c>
      <c r="O2583" t="s">
        <v>840</v>
      </c>
    </row>
    <row r="2584" spans="2:15" ht="18" hidden="1" x14ac:dyDescent="0.45">
      <c r="B2584" s="5" t="str">
        <f t="shared" si="80"/>
        <v>00015-00029-00003-00004</v>
      </c>
      <c r="C2584" s="5" t="str">
        <f t="shared" si="81"/>
        <v>ホッケー Hockey チームで参加（女子・グレードA） 60+</v>
      </c>
      <c r="D2584" s="3" t="s">
        <v>620</v>
      </c>
      <c r="E2584" t="s">
        <v>1358</v>
      </c>
      <c r="F2584" t="s">
        <v>3051</v>
      </c>
      <c r="G2584" s="3" t="s">
        <v>648</v>
      </c>
      <c r="H2584" t="s">
        <v>1358</v>
      </c>
      <c r="I2584" t="s">
        <v>3051</v>
      </c>
      <c r="J2584" s="3" t="s">
        <v>505</v>
      </c>
      <c r="K2584" t="s">
        <v>1361</v>
      </c>
      <c r="L2584" t="s">
        <v>3054</v>
      </c>
      <c r="M2584" s="3" t="s">
        <v>507</v>
      </c>
      <c r="N2584" t="s">
        <v>841</v>
      </c>
      <c r="O2584" t="s">
        <v>841</v>
      </c>
    </row>
    <row r="2585" spans="2:15" ht="18" hidden="1" x14ac:dyDescent="0.45">
      <c r="B2585" s="5" t="str">
        <f t="shared" si="80"/>
        <v>00015-00029-00004-00001</v>
      </c>
      <c r="C2585" s="5" t="str">
        <f t="shared" si="81"/>
        <v>ホッケー Hockey チームで参加（女子・グレードB） 35+</v>
      </c>
      <c r="D2585" s="3" t="s">
        <v>620</v>
      </c>
      <c r="E2585" t="s">
        <v>1358</v>
      </c>
      <c r="F2585" t="s">
        <v>3051</v>
      </c>
      <c r="G2585" s="3" t="s">
        <v>648</v>
      </c>
      <c r="H2585" t="s">
        <v>1358</v>
      </c>
      <c r="I2585" t="s">
        <v>3051</v>
      </c>
      <c r="J2585" s="3" t="s">
        <v>507</v>
      </c>
      <c r="K2585" t="s">
        <v>1362</v>
      </c>
      <c r="L2585" t="s">
        <v>3055</v>
      </c>
      <c r="M2585" s="3" t="s">
        <v>498</v>
      </c>
      <c r="N2585" t="s">
        <v>836</v>
      </c>
      <c r="O2585" t="s">
        <v>836</v>
      </c>
    </row>
    <row r="2586" spans="2:15" ht="18" hidden="1" x14ac:dyDescent="0.45">
      <c r="B2586" s="5" t="str">
        <f t="shared" si="80"/>
        <v>00015-00029-00004-00002</v>
      </c>
      <c r="C2586" s="5" t="str">
        <f t="shared" si="81"/>
        <v>ホッケー Hockey チームで参加（女子・グレードB） 45+</v>
      </c>
      <c r="D2586" s="3" t="s">
        <v>620</v>
      </c>
      <c r="E2586" t="s">
        <v>1358</v>
      </c>
      <c r="F2586" t="s">
        <v>3051</v>
      </c>
      <c r="G2586" s="3" t="s">
        <v>648</v>
      </c>
      <c r="H2586" t="s">
        <v>1358</v>
      </c>
      <c r="I2586" t="s">
        <v>3051</v>
      </c>
      <c r="J2586" s="3" t="s">
        <v>507</v>
      </c>
      <c r="K2586" t="s">
        <v>1362</v>
      </c>
      <c r="L2586" t="s">
        <v>3055</v>
      </c>
      <c r="M2586" s="3" t="s">
        <v>503</v>
      </c>
      <c r="N2586" t="s">
        <v>838</v>
      </c>
      <c r="O2586" t="s">
        <v>838</v>
      </c>
    </row>
    <row r="2587" spans="2:15" ht="18" hidden="1" x14ac:dyDescent="0.45">
      <c r="B2587" s="5" t="str">
        <f t="shared" si="80"/>
        <v>00015-00029-00004-00003</v>
      </c>
      <c r="C2587" s="5" t="str">
        <f t="shared" si="81"/>
        <v>ホッケー Hockey チームで参加（女子・グレードB） 55+</v>
      </c>
      <c r="D2587" s="3" t="s">
        <v>620</v>
      </c>
      <c r="E2587" t="s">
        <v>1358</v>
      </c>
      <c r="F2587" t="s">
        <v>3051</v>
      </c>
      <c r="G2587" s="3" t="s">
        <v>648</v>
      </c>
      <c r="H2587" t="s">
        <v>1358</v>
      </c>
      <c r="I2587" t="s">
        <v>3051</v>
      </c>
      <c r="J2587" s="3" t="s">
        <v>507</v>
      </c>
      <c r="K2587" t="s">
        <v>1362</v>
      </c>
      <c r="L2587" t="s">
        <v>3055</v>
      </c>
      <c r="M2587" s="3" t="s">
        <v>505</v>
      </c>
      <c r="N2587" t="s">
        <v>840</v>
      </c>
      <c r="O2587" t="s">
        <v>840</v>
      </c>
    </row>
    <row r="2588" spans="2:15" ht="18" hidden="1" x14ac:dyDescent="0.45">
      <c r="B2588" s="5" t="str">
        <f t="shared" si="80"/>
        <v>00015-00029-00005-00001</v>
      </c>
      <c r="C2588" s="5" t="str">
        <f t="shared" si="81"/>
        <v>ホッケー Hockey 個人で申し込み（男子・グレードA） 35+</v>
      </c>
      <c r="D2588" s="3" t="s">
        <v>620</v>
      </c>
      <c r="E2588" t="s">
        <v>1358</v>
      </c>
      <c r="F2588" t="s">
        <v>3051</v>
      </c>
      <c r="G2588" s="3" t="s">
        <v>648</v>
      </c>
      <c r="H2588" t="s">
        <v>1358</v>
      </c>
      <c r="I2588" t="s">
        <v>3051</v>
      </c>
      <c r="J2588" s="3" t="s">
        <v>514</v>
      </c>
      <c r="K2588" t="s">
        <v>1363</v>
      </c>
      <c r="L2588" t="s">
        <v>3056</v>
      </c>
      <c r="M2588" s="3" t="s">
        <v>498</v>
      </c>
      <c r="N2588" t="s">
        <v>836</v>
      </c>
      <c r="O2588" t="s">
        <v>836</v>
      </c>
    </row>
    <row r="2589" spans="2:15" ht="18" hidden="1" x14ac:dyDescent="0.45">
      <c r="B2589" s="5" t="str">
        <f t="shared" si="80"/>
        <v>00015-00029-00005-00002</v>
      </c>
      <c r="C2589" s="5" t="str">
        <f t="shared" si="81"/>
        <v>ホッケー Hockey 個人で申し込み（男子・グレードA） 45+</v>
      </c>
      <c r="D2589" s="3" t="s">
        <v>620</v>
      </c>
      <c r="E2589" t="s">
        <v>1358</v>
      </c>
      <c r="F2589" t="s">
        <v>3051</v>
      </c>
      <c r="G2589" s="3" t="s">
        <v>648</v>
      </c>
      <c r="H2589" t="s">
        <v>1358</v>
      </c>
      <c r="I2589" t="s">
        <v>3051</v>
      </c>
      <c r="J2589" s="3" t="s">
        <v>514</v>
      </c>
      <c r="K2589" t="s">
        <v>1363</v>
      </c>
      <c r="L2589" t="s">
        <v>3056</v>
      </c>
      <c r="M2589" s="3" t="s">
        <v>503</v>
      </c>
      <c r="N2589" t="s">
        <v>838</v>
      </c>
      <c r="O2589" t="s">
        <v>838</v>
      </c>
    </row>
    <row r="2590" spans="2:15" ht="18" hidden="1" x14ac:dyDescent="0.45">
      <c r="B2590" s="5" t="str">
        <f t="shared" si="80"/>
        <v>00015-00029-00005-00003</v>
      </c>
      <c r="C2590" s="5" t="str">
        <f t="shared" si="81"/>
        <v>ホッケー Hockey 個人で申し込み（男子・グレードA） 55+</v>
      </c>
      <c r="D2590" s="3" t="s">
        <v>620</v>
      </c>
      <c r="E2590" t="s">
        <v>1358</v>
      </c>
      <c r="F2590" t="s">
        <v>3051</v>
      </c>
      <c r="G2590" s="3" t="s">
        <v>648</v>
      </c>
      <c r="H2590" t="s">
        <v>1358</v>
      </c>
      <c r="I2590" t="s">
        <v>3051</v>
      </c>
      <c r="J2590" s="3" t="s">
        <v>514</v>
      </c>
      <c r="K2590" t="s">
        <v>1363</v>
      </c>
      <c r="L2590" t="s">
        <v>3056</v>
      </c>
      <c r="M2590" s="3" t="s">
        <v>505</v>
      </c>
      <c r="N2590" t="s">
        <v>840</v>
      </c>
      <c r="O2590" t="s">
        <v>840</v>
      </c>
    </row>
    <row r="2591" spans="2:15" ht="18" hidden="1" x14ac:dyDescent="0.45">
      <c r="B2591" s="5" t="str">
        <f t="shared" si="80"/>
        <v>00015-00029-00005-00004</v>
      </c>
      <c r="C2591" s="5" t="str">
        <f t="shared" si="81"/>
        <v>ホッケー Hockey 個人で申し込み（男子・グレードA） 60+</v>
      </c>
      <c r="D2591" s="3" t="s">
        <v>620</v>
      </c>
      <c r="E2591" t="s">
        <v>1358</v>
      </c>
      <c r="F2591" t="s">
        <v>3051</v>
      </c>
      <c r="G2591" s="3" t="s">
        <v>648</v>
      </c>
      <c r="H2591" t="s">
        <v>1358</v>
      </c>
      <c r="I2591" t="s">
        <v>3051</v>
      </c>
      <c r="J2591" s="3" t="s">
        <v>514</v>
      </c>
      <c r="K2591" t="s">
        <v>1363</v>
      </c>
      <c r="L2591" t="s">
        <v>3056</v>
      </c>
      <c r="M2591" s="3" t="s">
        <v>507</v>
      </c>
      <c r="N2591" t="s">
        <v>841</v>
      </c>
      <c r="O2591" t="s">
        <v>841</v>
      </c>
    </row>
    <row r="2592" spans="2:15" ht="18" hidden="1" x14ac:dyDescent="0.45">
      <c r="B2592" s="5" t="str">
        <f t="shared" si="80"/>
        <v>00015-00029-00006-00001</v>
      </c>
      <c r="C2592" s="5" t="str">
        <f t="shared" si="81"/>
        <v>ホッケー Hockey 個人で申し込み（男子・グレードB） 35+</v>
      </c>
      <c r="D2592" s="3" t="s">
        <v>620</v>
      </c>
      <c r="E2592" t="s">
        <v>1358</v>
      </c>
      <c r="F2592" t="s">
        <v>3051</v>
      </c>
      <c r="G2592" s="3" t="s">
        <v>648</v>
      </c>
      <c r="H2592" t="s">
        <v>1358</v>
      </c>
      <c r="I2592" t="s">
        <v>3051</v>
      </c>
      <c r="J2592" s="3" t="s">
        <v>516</v>
      </c>
      <c r="K2592" t="s">
        <v>1364</v>
      </c>
      <c r="L2592" t="s">
        <v>3057</v>
      </c>
      <c r="M2592" s="3" t="s">
        <v>498</v>
      </c>
      <c r="N2592" t="s">
        <v>836</v>
      </c>
      <c r="O2592" t="s">
        <v>836</v>
      </c>
    </row>
    <row r="2593" spans="2:15" ht="18" hidden="1" x14ac:dyDescent="0.45">
      <c r="B2593" s="5" t="str">
        <f t="shared" si="80"/>
        <v>00015-00029-00006-00002</v>
      </c>
      <c r="C2593" s="5" t="str">
        <f t="shared" si="81"/>
        <v>ホッケー Hockey 個人で申し込み（男子・グレードB） 45+</v>
      </c>
      <c r="D2593" s="3" t="s">
        <v>620</v>
      </c>
      <c r="E2593" t="s">
        <v>1358</v>
      </c>
      <c r="F2593" t="s">
        <v>3051</v>
      </c>
      <c r="G2593" s="3" t="s">
        <v>648</v>
      </c>
      <c r="H2593" t="s">
        <v>1358</v>
      </c>
      <c r="I2593" t="s">
        <v>3051</v>
      </c>
      <c r="J2593" s="3" t="s">
        <v>516</v>
      </c>
      <c r="K2593" t="s">
        <v>1364</v>
      </c>
      <c r="L2593" t="s">
        <v>3057</v>
      </c>
      <c r="M2593" s="3" t="s">
        <v>503</v>
      </c>
      <c r="N2593" t="s">
        <v>838</v>
      </c>
      <c r="O2593" t="s">
        <v>838</v>
      </c>
    </row>
    <row r="2594" spans="2:15" ht="18" hidden="1" x14ac:dyDescent="0.45">
      <c r="B2594" s="5" t="str">
        <f t="shared" si="80"/>
        <v>00015-00029-00006-00003</v>
      </c>
      <c r="C2594" s="5" t="str">
        <f t="shared" si="81"/>
        <v>ホッケー Hockey 個人で申し込み（男子・グレードB） 55+</v>
      </c>
      <c r="D2594" s="3" t="s">
        <v>620</v>
      </c>
      <c r="E2594" t="s">
        <v>1358</v>
      </c>
      <c r="F2594" t="s">
        <v>3051</v>
      </c>
      <c r="G2594" s="3" t="s">
        <v>648</v>
      </c>
      <c r="H2594" t="s">
        <v>1358</v>
      </c>
      <c r="I2594" t="s">
        <v>3051</v>
      </c>
      <c r="J2594" s="3" t="s">
        <v>516</v>
      </c>
      <c r="K2594" t="s">
        <v>1364</v>
      </c>
      <c r="L2594" t="s">
        <v>3057</v>
      </c>
      <c r="M2594" s="3" t="s">
        <v>505</v>
      </c>
      <c r="N2594" t="s">
        <v>840</v>
      </c>
      <c r="O2594" t="s">
        <v>840</v>
      </c>
    </row>
    <row r="2595" spans="2:15" ht="18" hidden="1" x14ac:dyDescent="0.45">
      <c r="B2595" s="5" t="str">
        <f t="shared" si="80"/>
        <v>00015-00029-00007-00001</v>
      </c>
      <c r="C2595" s="5" t="str">
        <f t="shared" si="81"/>
        <v>ホッケー Hockey 個人で申し込み（女子・グレードA） 35+</v>
      </c>
      <c r="D2595" s="3" t="s">
        <v>620</v>
      </c>
      <c r="E2595" t="s">
        <v>1358</v>
      </c>
      <c r="F2595" t="s">
        <v>3051</v>
      </c>
      <c r="G2595" s="3" t="s">
        <v>648</v>
      </c>
      <c r="H2595" t="s">
        <v>1358</v>
      </c>
      <c r="I2595" t="s">
        <v>3051</v>
      </c>
      <c r="J2595" s="3" t="s">
        <v>518</v>
      </c>
      <c r="K2595" t="s">
        <v>1365</v>
      </c>
      <c r="L2595" t="s">
        <v>3058</v>
      </c>
      <c r="M2595" s="3" t="s">
        <v>498</v>
      </c>
      <c r="N2595" t="s">
        <v>836</v>
      </c>
      <c r="O2595" t="s">
        <v>836</v>
      </c>
    </row>
    <row r="2596" spans="2:15" ht="18" hidden="1" x14ac:dyDescent="0.45">
      <c r="B2596" s="5" t="str">
        <f t="shared" si="80"/>
        <v>00015-00029-00007-00002</v>
      </c>
      <c r="C2596" s="5" t="str">
        <f t="shared" si="81"/>
        <v>ホッケー Hockey 個人で申し込み（女子・グレードA） 45+</v>
      </c>
      <c r="D2596" s="3" t="s">
        <v>620</v>
      </c>
      <c r="E2596" t="s">
        <v>1358</v>
      </c>
      <c r="F2596" t="s">
        <v>3051</v>
      </c>
      <c r="G2596" s="3" t="s">
        <v>648</v>
      </c>
      <c r="H2596" t="s">
        <v>1358</v>
      </c>
      <c r="I2596" t="s">
        <v>3051</v>
      </c>
      <c r="J2596" s="3" t="s">
        <v>518</v>
      </c>
      <c r="K2596" t="s">
        <v>1365</v>
      </c>
      <c r="L2596" t="s">
        <v>3058</v>
      </c>
      <c r="M2596" s="3" t="s">
        <v>503</v>
      </c>
      <c r="N2596" t="s">
        <v>838</v>
      </c>
      <c r="O2596" t="s">
        <v>838</v>
      </c>
    </row>
    <row r="2597" spans="2:15" ht="18" hidden="1" x14ac:dyDescent="0.45">
      <c r="B2597" s="5" t="str">
        <f t="shared" si="80"/>
        <v>00015-00029-00007-00003</v>
      </c>
      <c r="C2597" s="5" t="str">
        <f t="shared" si="81"/>
        <v>ホッケー Hockey 個人で申し込み（女子・グレードA） 55+</v>
      </c>
      <c r="D2597" s="3" t="s">
        <v>620</v>
      </c>
      <c r="E2597" t="s">
        <v>1358</v>
      </c>
      <c r="F2597" t="s">
        <v>3051</v>
      </c>
      <c r="G2597" s="3" t="s">
        <v>648</v>
      </c>
      <c r="H2597" t="s">
        <v>1358</v>
      </c>
      <c r="I2597" t="s">
        <v>3051</v>
      </c>
      <c r="J2597" s="3" t="s">
        <v>518</v>
      </c>
      <c r="K2597" t="s">
        <v>1365</v>
      </c>
      <c r="L2597" t="s">
        <v>3058</v>
      </c>
      <c r="M2597" s="3" t="s">
        <v>505</v>
      </c>
      <c r="N2597" t="s">
        <v>840</v>
      </c>
      <c r="O2597" t="s">
        <v>840</v>
      </c>
    </row>
    <row r="2598" spans="2:15" ht="18" hidden="1" x14ac:dyDescent="0.45">
      <c r="B2598" s="5" t="str">
        <f t="shared" si="80"/>
        <v>00015-00029-00007-00004</v>
      </c>
      <c r="C2598" s="5" t="str">
        <f t="shared" si="81"/>
        <v>ホッケー Hockey 個人で申し込み（女子・グレードA） 60+</v>
      </c>
      <c r="D2598" s="3" t="s">
        <v>620</v>
      </c>
      <c r="E2598" t="s">
        <v>1358</v>
      </c>
      <c r="F2598" t="s">
        <v>3051</v>
      </c>
      <c r="G2598" s="3" t="s">
        <v>648</v>
      </c>
      <c r="H2598" t="s">
        <v>1358</v>
      </c>
      <c r="I2598" t="s">
        <v>3051</v>
      </c>
      <c r="J2598" s="3" t="s">
        <v>518</v>
      </c>
      <c r="K2598" t="s">
        <v>1365</v>
      </c>
      <c r="L2598" t="s">
        <v>3058</v>
      </c>
      <c r="M2598" s="3" t="s">
        <v>507</v>
      </c>
      <c r="N2598" t="s">
        <v>841</v>
      </c>
      <c r="O2598" t="s">
        <v>841</v>
      </c>
    </row>
    <row r="2599" spans="2:15" ht="18" hidden="1" x14ac:dyDescent="0.45">
      <c r="B2599" s="5" t="str">
        <f t="shared" si="80"/>
        <v>00015-00029-00008-00001</v>
      </c>
      <c r="C2599" s="5" t="str">
        <f t="shared" si="81"/>
        <v>ホッケー Hockey 個人で申し込み（女子・グレードB） 35+</v>
      </c>
      <c r="D2599" s="3" t="s">
        <v>620</v>
      </c>
      <c r="E2599" t="s">
        <v>1358</v>
      </c>
      <c r="F2599" t="s">
        <v>3051</v>
      </c>
      <c r="G2599" s="3" t="s">
        <v>648</v>
      </c>
      <c r="H2599" t="s">
        <v>1358</v>
      </c>
      <c r="I2599" t="s">
        <v>3051</v>
      </c>
      <c r="J2599" s="3" t="s">
        <v>520</v>
      </c>
      <c r="K2599" t="s">
        <v>1366</v>
      </c>
      <c r="L2599" t="s">
        <v>3059</v>
      </c>
      <c r="M2599" s="3" t="s">
        <v>498</v>
      </c>
      <c r="N2599" t="s">
        <v>836</v>
      </c>
      <c r="O2599" t="s">
        <v>836</v>
      </c>
    </row>
    <row r="2600" spans="2:15" ht="18" hidden="1" x14ac:dyDescent="0.45">
      <c r="B2600" s="5" t="str">
        <f t="shared" si="80"/>
        <v>00015-00029-00008-00002</v>
      </c>
      <c r="C2600" s="5" t="str">
        <f t="shared" si="81"/>
        <v>ホッケー Hockey 個人で申し込み（女子・グレードB） 45+</v>
      </c>
      <c r="D2600" s="3" t="s">
        <v>620</v>
      </c>
      <c r="E2600" t="s">
        <v>1358</v>
      </c>
      <c r="F2600" t="s">
        <v>3051</v>
      </c>
      <c r="G2600" s="3" t="s">
        <v>648</v>
      </c>
      <c r="H2600" t="s">
        <v>1358</v>
      </c>
      <c r="I2600" t="s">
        <v>3051</v>
      </c>
      <c r="J2600" s="3" t="s">
        <v>520</v>
      </c>
      <c r="K2600" t="s">
        <v>1366</v>
      </c>
      <c r="L2600" t="s">
        <v>3059</v>
      </c>
      <c r="M2600" s="3" t="s">
        <v>503</v>
      </c>
      <c r="N2600" t="s">
        <v>838</v>
      </c>
      <c r="O2600" t="s">
        <v>838</v>
      </c>
    </row>
    <row r="2601" spans="2:15" ht="18" hidden="1" x14ac:dyDescent="0.45">
      <c r="B2601" s="5" t="str">
        <f t="shared" si="80"/>
        <v>00015-00029-00008-00003</v>
      </c>
      <c r="C2601" s="5" t="str">
        <f t="shared" si="81"/>
        <v>ホッケー Hockey 個人で申し込み（女子・グレードB） 55+</v>
      </c>
      <c r="D2601" s="3" t="s">
        <v>620</v>
      </c>
      <c r="E2601" t="s">
        <v>1358</v>
      </c>
      <c r="F2601" t="s">
        <v>3051</v>
      </c>
      <c r="G2601" s="3" t="s">
        <v>648</v>
      </c>
      <c r="H2601" t="s">
        <v>1358</v>
      </c>
      <c r="I2601" t="s">
        <v>3051</v>
      </c>
      <c r="J2601" s="3" t="s">
        <v>520</v>
      </c>
      <c r="K2601" t="s">
        <v>1366</v>
      </c>
      <c r="L2601" t="s">
        <v>3059</v>
      </c>
      <c r="M2601" s="3" t="s">
        <v>505</v>
      </c>
      <c r="N2601" t="s">
        <v>840</v>
      </c>
      <c r="O2601" t="s">
        <v>840</v>
      </c>
    </row>
    <row r="2602" spans="2:15" ht="18" hidden="1" x14ac:dyDescent="0.45">
      <c r="B2602" s="5" t="str">
        <f t="shared" si="80"/>
        <v>00016-00030-00001-00001</v>
      </c>
      <c r="C2602" s="5" t="str">
        <f t="shared" si="81"/>
        <v>柔道 Judo 一般（男子）60㎏級 30-34（M1）</v>
      </c>
      <c r="D2602" s="3" t="s">
        <v>622</v>
      </c>
      <c r="E2602" t="s">
        <v>1367</v>
      </c>
      <c r="F2602" t="s">
        <v>3060</v>
      </c>
      <c r="G2602" s="3" t="s">
        <v>650</v>
      </c>
      <c r="H2602" t="s">
        <v>1367</v>
      </c>
      <c r="I2602" t="s">
        <v>3060</v>
      </c>
      <c r="J2602" s="3" t="s">
        <v>498</v>
      </c>
      <c r="K2602" t="s">
        <v>1368</v>
      </c>
      <c r="L2602" t="s">
        <v>3061</v>
      </c>
      <c r="M2602" s="3" t="s">
        <v>498</v>
      </c>
      <c r="N2602" t="s">
        <v>1369</v>
      </c>
      <c r="O2602" t="s">
        <v>3062</v>
      </c>
    </row>
    <row r="2603" spans="2:15" ht="18" hidden="1" x14ac:dyDescent="0.45">
      <c r="B2603" s="5" t="str">
        <f t="shared" si="80"/>
        <v>00016-00030-00001-00002</v>
      </c>
      <c r="C2603" s="5" t="str">
        <f t="shared" si="81"/>
        <v>柔道 Judo 一般（男子）60㎏級 35-39（M2）</v>
      </c>
      <c r="D2603" s="3" t="s">
        <v>622</v>
      </c>
      <c r="E2603" t="s">
        <v>1367</v>
      </c>
      <c r="F2603" t="s">
        <v>3060</v>
      </c>
      <c r="G2603" s="3" t="s">
        <v>650</v>
      </c>
      <c r="H2603" t="s">
        <v>1367</v>
      </c>
      <c r="I2603" t="s">
        <v>3060</v>
      </c>
      <c r="J2603" s="3" t="s">
        <v>498</v>
      </c>
      <c r="K2603" t="s">
        <v>1368</v>
      </c>
      <c r="L2603" t="s">
        <v>3061</v>
      </c>
      <c r="M2603" s="3" t="s">
        <v>503</v>
      </c>
      <c r="N2603" t="s">
        <v>1370</v>
      </c>
      <c r="O2603" t="s">
        <v>3063</v>
      </c>
    </row>
    <row r="2604" spans="2:15" ht="18" hidden="1" x14ac:dyDescent="0.45">
      <c r="B2604" s="5" t="str">
        <f t="shared" si="80"/>
        <v>00016-00030-00001-00003</v>
      </c>
      <c r="C2604" s="5" t="str">
        <f t="shared" si="81"/>
        <v>柔道 Judo 一般（男子）60㎏級 40-44（M3）</v>
      </c>
      <c r="D2604" s="3" t="s">
        <v>622</v>
      </c>
      <c r="E2604" t="s">
        <v>1367</v>
      </c>
      <c r="F2604" t="s">
        <v>3060</v>
      </c>
      <c r="G2604" s="3" t="s">
        <v>650</v>
      </c>
      <c r="H2604" t="s">
        <v>1367</v>
      </c>
      <c r="I2604" t="s">
        <v>3060</v>
      </c>
      <c r="J2604" s="3" t="s">
        <v>498</v>
      </c>
      <c r="K2604" t="s">
        <v>1368</v>
      </c>
      <c r="L2604" t="s">
        <v>3061</v>
      </c>
      <c r="M2604" s="3" t="s">
        <v>505</v>
      </c>
      <c r="N2604" t="s">
        <v>1371</v>
      </c>
      <c r="O2604" t="s">
        <v>3064</v>
      </c>
    </row>
    <row r="2605" spans="2:15" ht="18" hidden="1" x14ac:dyDescent="0.45">
      <c r="B2605" s="5" t="str">
        <f t="shared" si="80"/>
        <v>00016-00030-00001-00004</v>
      </c>
      <c r="C2605" s="5" t="str">
        <f t="shared" si="81"/>
        <v>柔道 Judo 一般（男子）60㎏級 45-49（M4）</v>
      </c>
      <c r="D2605" s="3" t="s">
        <v>622</v>
      </c>
      <c r="E2605" t="s">
        <v>1367</v>
      </c>
      <c r="F2605" t="s">
        <v>3060</v>
      </c>
      <c r="G2605" s="3" t="s">
        <v>650</v>
      </c>
      <c r="H2605" t="s">
        <v>1367</v>
      </c>
      <c r="I2605" t="s">
        <v>3060</v>
      </c>
      <c r="J2605" s="3" t="s">
        <v>498</v>
      </c>
      <c r="K2605" t="s">
        <v>1368</v>
      </c>
      <c r="L2605" t="s">
        <v>3061</v>
      </c>
      <c r="M2605" s="3" t="s">
        <v>507</v>
      </c>
      <c r="N2605" t="s">
        <v>1372</v>
      </c>
      <c r="O2605" t="s">
        <v>3065</v>
      </c>
    </row>
    <row r="2606" spans="2:15" ht="18" hidden="1" x14ac:dyDescent="0.45">
      <c r="B2606" s="5" t="str">
        <f t="shared" si="80"/>
        <v>00016-00030-00001-00005</v>
      </c>
      <c r="C2606" s="5" t="str">
        <f t="shared" si="81"/>
        <v>柔道 Judo 一般（男子）60㎏級 50-54（M5）</v>
      </c>
      <c r="D2606" s="3" t="s">
        <v>622</v>
      </c>
      <c r="E2606" t="s">
        <v>1367</v>
      </c>
      <c r="F2606" t="s">
        <v>3060</v>
      </c>
      <c r="G2606" s="3" t="s">
        <v>650</v>
      </c>
      <c r="H2606" t="s">
        <v>1367</v>
      </c>
      <c r="I2606" t="s">
        <v>3060</v>
      </c>
      <c r="J2606" s="3" t="s">
        <v>498</v>
      </c>
      <c r="K2606" t="s">
        <v>1368</v>
      </c>
      <c r="L2606" t="s">
        <v>3061</v>
      </c>
      <c r="M2606" s="3" t="s">
        <v>514</v>
      </c>
      <c r="N2606" t="s">
        <v>1373</v>
      </c>
      <c r="O2606" t="s">
        <v>3066</v>
      </c>
    </row>
    <row r="2607" spans="2:15" ht="18" hidden="1" x14ac:dyDescent="0.45">
      <c r="B2607" s="5" t="str">
        <f t="shared" si="80"/>
        <v>00016-00030-00001-00006</v>
      </c>
      <c r="C2607" s="5" t="str">
        <f t="shared" si="81"/>
        <v>柔道 Judo 一般（男子）60㎏級 55-59（M6）</v>
      </c>
      <c r="D2607" s="3" t="s">
        <v>622</v>
      </c>
      <c r="E2607" t="s">
        <v>1367</v>
      </c>
      <c r="F2607" t="s">
        <v>3060</v>
      </c>
      <c r="G2607" s="3" t="s">
        <v>650</v>
      </c>
      <c r="H2607" t="s">
        <v>1367</v>
      </c>
      <c r="I2607" t="s">
        <v>3060</v>
      </c>
      <c r="J2607" s="3" t="s">
        <v>498</v>
      </c>
      <c r="K2607" t="s">
        <v>1368</v>
      </c>
      <c r="L2607" t="s">
        <v>3061</v>
      </c>
      <c r="M2607" s="3" t="s">
        <v>516</v>
      </c>
      <c r="N2607" t="s">
        <v>1374</v>
      </c>
      <c r="O2607" t="s">
        <v>3067</v>
      </c>
    </row>
    <row r="2608" spans="2:15" ht="18" hidden="1" x14ac:dyDescent="0.45">
      <c r="B2608" s="5" t="str">
        <f t="shared" si="80"/>
        <v>00016-00030-00001-00007</v>
      </c>
      <c r="C2608" s="5" t="str">
        <f t="shared" si="81"/>
        <v>柔道 Judo 一般（男子）60㎏級 60-64（M7）</v>
      </c>
      <c r="D2608" s="3" t="s">
        <v>622</v>
      </c>
      <c r="E2608" t="s">
        <v>1367</v>
      </c>
      <c r="F2608" t="s">
        <v>3060</v>
      </c>
      <c r="G2608" s="3" t="s">
        <v>650</v>
      </c>
      <c r="H2608" t="s">
        <v>1367</v>
      </c>
      <c r="I2608" t="s">
        <v>3060</v>
      </c>
      <c r="J2608" s="3" t="s">
        <v>498</v>
      </c>
      <c r="K2608" t="s">
        <v>1368</v>
      </c>
      <c r="L2608" t="s">
        <v>3061</v>
      </c>
      <c r="M2608" s="3" t="s">
        <v>518</v>
      </c>
      <c r="N2608" t="s">
        <v>1375</v>
      </c>
      <c r="O2608" t="s">
        <v>3068</v>
      </c>
    </row>
    <row r="2609" spans="2:15" ht="18" hidden="1" x14ac:dyDescent="0.45">
      <c r="B2609" s="5" t="str">
        <f t="shared" si="80"/>
        <v>00016-00030-00001-00008</v>
      </c>
      <c r="C2609" s="5" t="str">
        <f t="shared" si="81"/>
        <v>柔道 Judo 一般（男子）60㎏級 65-69（M8）</v>
      </c>
      <c r="D2609" s="3" t="s">
        <v>622</v>
      </c>
      <c r="E2609" t="s">
        <v>1367</v>
      </c>
      <c r="F2609" t="s">
        <v>3060</v>
      </c>
      <c r="G2609" s="3" t="s">
        <v>650</v>
      </c>
      <c r="H2609" t="s">
        <v>1367</v>
      </c>
      <c r="I2609" t="s">
        <v>3060</v>
      </c>
      <c r="J2609" s="3" t="s">
        <v>498</v>
      </c>
      <c r="K2609" t="s">
        <v>1368</v>
      </c>
      <c r="L2609" t="s">
        <v>3061</v>
      </c>
      <c r="M2609" s="3" t="s">
        <v>520</v>
      </c>
      <c r="N2609" t="s">
        <v>1376</v>
      </c>
      <c r="O2609" t="s">
        <v>3069</v>
      </c>
    </row>
    <row r="2610" spans="2:15" ht="18" hidden="1" x14ac:dyDescent="0.45">
      <c r="B2610" s="5" t="str">
        <f t="shared" si="80"/>
        <v>00016-00030-00001-00009</v>
      </c>
      <c r="C2610" s="5" t="str">
        <f t="shared" si="81"/>
        <v>柔道 Judo 一般（男子）60㎏級 70+（M9）</v>
      </c>
      <c r="D2610" s="3" t="s">
        <v>622</v>
      </c>
      <c r="E2610" t="s">
        <v>1367</v>
      </c>
      <c r="F2610" t="s">
        <v>3060</v>
      </c>
      <c r="G2610" s="3" t="s">
        <v>650</v>
      </c>
      <c r="H2610" t="s">
        <v>1367</v>
      </c>
      <c r="I2610" t="s">
        <v>3060</v>
      </c>
      <c r="J2610" s="3" t="s">
        <v>498</v>
      </c>
      <c r="K2610" t="s">
        <v>1368</v>
      </c>
      <c r="L2610" t="s">
        <v>3061</v>
      </c>
      <c r="M2610" s="3" t="s">
        <v>531</v>
      </c>
      <c r="N2610" t="s">
        <v>1377</v>
      </c>
      <c r="O2610" t="s">
        <v>3070</v>
      </c>
    </row>
    <row r="2611" spans="2:15" ht="18" hidden="1" x14ac:dyDescent="0.45">
      <c r="B2611" s="5" t="str">
        <f t="shared" si="80"/>
        <v>00016-00030-00002-00001</v>
      </c>
      <c r="C2611" s="5" t="str">
        <f t="shared" si="81"/>
        <v>柔道 Judo 一般（男子）66㎏級 30-34（M1）</v>
      </c>
      <c r="D2611" s="3" t="s">
        <v>622</v>
      </c>
      <c r="E2611" t="s">
        <v>1367</v>
      </c>
      <c r="F2611" t="s">
        <v>3060</v>
      </c>
      <c r="G2611" s="3" t="s">
        <v>650</v>
      </c>
      <c r="H2611" t="s">
        <v>1367</v>
      </c>
      <c r="I2611" t="s">
        <v>3060</v>
      </c>
      <c r="J2611" s="3" t="s">
        <v>503</v>
      </c>
      <c r="K2611" t="s">
        <v>1378</v>
      </c>
      <c r="L2611" t="s">
        <v>3071</v>
      </c>
      <c r="M2611" s="3" t="s">
        <v>498</v>
      </c>
      <c r="N2611" t="s">
        <v>1369</v>
      </c>
      <c r="O2611" t="s">
        <v>1369</v>
      </c>
    </row>
    <row r="2612" spans="2:15" ht="18" hidden="1" x14ac:dyDescent="0.45">
      <c r="B2612" s="5" t="str">
        <f t="shared" si="80"/>
        <v>00016-00030-00002-00002</v>
      </c>
      <c r="C2612" s="5" t="str">
        <f t="shared" si="81"/>
        <v>柔道 Judo 一般（男子）66㎏級 35-39（M2）</v>
      </c>
      <c r="D2612" s="3" t="s">
        <v>622</v>
      </c>
      <c r="E2612" t="s">
        <v>1367</v>
      </c>
      <c r="F2612" t="s">
        <v>3060</v>
      </c>
      <c r="G2612" s="3" t="s">
        <v>650</v>
      </c>
      <c r="H2612" t="s">
        <v>1367</v>
      </c>
      <c r="I2612" t="s">
        <v>3060</v>
      </c>
      <c r="J2612" s="3" t="s">
        <v>503</v>
      </c>
      <c r="K2612" t="s">
        <v>1378</v>
      </c>
      <c r="L2612" t="s">
        <v>3071</v>
      </c>
      <c r="M2612" s="3" t="s">
        <v>503</v>
      </c>
      <c r="N2612" t="s">
        <v>1370</v>
      </c>
      <c r="O2612" t="s">
        <v>1370</v>
      </c>
    </row>
    <row r="2613" spans="2:15" ht="18" hidden="1" x14ac:dyDescent="0.45">
      <c r="B2613" s="5" t="str">
        <f t="shared" si="80"/>
        <v>00016-00030-00002-00003</v>
      </c>
      <c r="C2613" s="5" t="str">
        <f t="shared" si="81"/>
        <v>柔道 Judo 一般（男子）66㎏級 40-44（M3）</v>
      </c>
      <c r="D2613" s="3" t="s">
        <v>622</v>
      </c>
      <c r="E2613" t="s">
        <v>1367</v>
      </c>
      <c r="F2613" t="s">
        <v>3060</v>
      </c>
      <c r="G2613" s="3" t="s">
        <v>650</v>
      </c>
      <c r="H2613" t="s">
        <v>1367</v>
      </c>
      <c r="I2613" t="s">
        <v>3060</v>
      </c>
      <c r="J2613" s="3" t="s">
        <v>503</v>
      </c>
      <c r="K2613" t="s">
        <v>1378</v>
      </c>
      <c r="L2613" t="s">
        <v>3071</v>
      </c>
      <c r="M2613" s="3" t="s">
        <v>505</v>
      </c>
      <c r="N2613" t="s">
        <v>1371</v>
      </c>
      <c r="O2613" t="s">
        <v>1371</v>
      </c>
    </row>
    <row r="2614" spans="2:15" ht="18" hidden="1" x14ac:dyDescent="0.45">
      <c r="B2614" s="5" t="str">
        <f t="shared" si="80"/>
        <v>00016-00030-00002-00004</v>
      </c>
      <c r="C2614" s="5" t="str">
        <f t="shared" si="81"/>
        <v>柔道 Judo 一般（男子）66㎏級 45-49（M4）</v>
      </c>
      <c r="D2614" s="3" t="s">
        <v>622</v>
      </c>
      <c r="E2614" t="s">
        <v>1367</v>
      </c>
      <c r="F2614" t="s">
        <v>3060</v>
      </c>
      <c r="G2614" s="3" t="s">
        <v>650</v>
      </c>
      <c r="H2614" t="s">
        <v>1367</v>
      </c>
      <c r="I2614" t="s">
        <v>3060</v>
      </c>
      <c r="J2614" s="3" t="s">
        <v>503</v>
      </c>
      <c r="K2614" t="s">
        <v>1378</v>
      </c>
      <c r="L2614" t="s">
        <v>3071</v>
      </c>
      <c r="M2614" s="3" t="s">
        <v>507</v>
      </c>
      <c r="N2614" t="s">
        <v>1372</v>
      </c>
      <c r="O2614" t="s">
        <v>1372</v>
      </c>
    </row>
    <row r="2615" spans="2:15" ht="18" hidden="1" x14ac:dyDescent="0.45">
      <c r="B2615" s="5" t="str">
        <f t="shared" si="80"/>
        <v>00016-00030-00002-00005</v>
      </c>
      <c r="C2615" s="5" t="str">
        <f t="shared" si="81"/>
        <v>柔道 Judo 一般（男子）66㎏級 50-54（M5）</v>
      </c>
      <c r="D2615" s="3" t="s">
        <v>622</v>
      </c>
      <c r="E2615" t="s">
        <v>1367</v>
      </c>
      <c r="F2615" t="s">
        <v>3060</v>
      </c>
      <c r="G2615" s="3" t="s">
        <v>650</v>
      </c>
      <c r="H2615" t="s">
        <v>1367</v>
      </c>
      <c r="I2615" t="s">
        <v>3060</v>
      </c>
      <c r="J2615" s="3" t="s">
        <v>503</v>
      </c>
      <c r="K2615" t="s">
        <v>1378</v>
      </c>
      <c r="L2615" t="s">
        <v>3071</v>
      </c>
      <c r="M2615" s="3" t="s">
        <v>514</v>
      </c>
      <c r="N2615" t="s">
        <v>1373</v>
      </c>
      <c r="O2615" t="s">
        <v>1373</v>
      </c>
    </row>
    <row r="2616" spans="2:15" ht="18" hidden="1" x14ac:dyDescent="0.45">
      <c r="B2616" s="5" t="str">
        <f t="shared" si="80"/>
        <v>00016-00030-00002-00006</v>
      </c>
      <c r="C2616" s="5" t="str">
        <f t="shared" si="81"/>
        <v>柔道 Judo 一般（男子）66㎏級 55-59（M6）</v>
      </c>
      <c r="D2616" s="3" t="s">
        <v>622</v>
      </c>
      <c r="E2616" t="s">
        <v>1367</v>
      </c>
      <c r="F2616" t="s">
        <v>3060</v>
      </c>
      <c r="G2616" s="3" t="s">
        <v>650</v>
      </c>
      <c r="H2616" t="s">
        <v>1367</v>
      </c>
      <c r="I2616" t="s">
        <v>3060</v>
      </c>
      <c r="J2616" s="3" t="s">
        <v>503</v>
      </c>
      <c r="K2616" t="s">
        <v>1378</v>
      </c>
      <c r="L2616" t="s">
        <v>3071</v>
      </c>
      <c r="M2616" s="3" t="s">
        <v>516</v>
      </c>
      <c r="N2616" t="s">
        <v>1374</v>
      </c>
      <c r="O2616" t="s">
        <v>1374</v>
      </c>
    </row>
    <row r="2617" spans="2:15" ht="18" hidden="1" x14ac:dyDescent="0.45">
      <c r="B2617" s="5" t="str">
        <f t="shared" si="80"/>
        <v>00016-00030-00002-00007</v>
      </c>
      <c r="C2617" s="5" t="str">
        <f t="shared" si="81"/>
        <v>柔道 Judo 一般（男子）66㎏級 60-64（M7）</v>
      </c>
      <c r="D2617" s="3" t="s">
        <v>622</v>
      </c>
      <c r="E2617" t="s">
        <v>1367</v>
      </c>
      <c r="F2617" t="s">
        <v>3060</v>
      </c>
      <c r="G2617" s="3" t="s">
        <v>650</v>
      </c>
      <c r="H2617" t="s">
        <v>1367</v>
      </c>
      <c r="I2617" t="s">
        <v>3060</v>
      </c>
      <c r="J2617" s="3" t="s">
        <v>503</v>
      </c>
      <c r="K2617" t="s">
        <v>1378</v>
      </c>
      <c r="L2617" t="s">
        <v>3071</v>
      </c>
      <c r="M2617" s="3" t="s">
        <v>518</v>
      </c>
      <c r="N2617" t="s">
        <v>1375</v>
      </c>
      <c r="O2617" t="s">
        <v>1375</v>
      </c>
    </row>
    <row r="2618" spans="2:15" ht="18" hidden="1" x14ac:dyDescent="0.45">
      <c r="B2618" s="5" t="str">
        <f t="shared" si="80"/>
        <v>00016-00030-00002-00008</v>
      </c>
      <c r="C2618" s="5" t="str">
        <f t="shared" si="81"/>
        <v>柔道 Judo 一般（男子）66㎏級 65-69（M8）</v>
      </c>
      <c r="D2618" s="3" t="s">
        <v>622</v>
      </c>
      <c r="E2618" t="s">
        <v>1367</v>
      </c>
      <c r="F2618" t="s">
        <v>3060</v>
      </c>
      <c r="G2618" s="3" t="s">
        <v>650</v>
      </c>
      <c r="H2618" t="s">
        <v>1367</v>
      </c>
      <c r="I2618" t="s">
        <v>3060</v>
      </c>
      <c r="J2618" s="3" t="s">
        <v>503</v>
      </c>
      <c r="K2618" t="s">
        <v>1378</v>
      </c>
      <c r="L2618" t="s">
        <v>3071</v>
      </c>
      <c r="M2618" s="3" t="s">
        <v>520</v>
      </c>
      <c r="N2618" t="s">
        <v>1376</v>
      </c>
      <c r="O2618" t="s">
        <v>1376</v>
      </c>
    </row>
    <row r="2619" spans="2:15" ht="18" hidden="1" x14ac:dyDescent="0.45">
      <c r="B2619" s="5" t="str">
        <f t="shared" si="80"/>
        <v>00016-00030-00002-00009</v>
      </c>
      <c r="C2619" s="5" t="str">
        <f t="shared" si="81"/>
        <v>柔道 Judo 一般（男子）66㎏級 70+（M9）</v>
      </c>
      <c r="D2619" s="3" t="s">
        <v>622</v>
      </c>
      <c r="E2619" t="s">
        <v>1367</v>
      </c>
      <c r="F2619" t="s">
        <v>3060</v>
      </c>
      <c r="G2619" s="3" t="s">
        <v>650</v>
      </c>
      <c r="H2619" t="s">
        <v>1367</v>
      </c>
      <c r="I2619" t="s">
        <v>3060</v>
      </c>
      <c r="J2619" s="3" t="s">
        <v>503</v>
      </c>
      <c r="K2619" t="s">
        <v>1378</v>
      </c>
      <c r="L2619" t="s">
        <v>3071</v>
      </c>
      <c r="M2619" s="3" t="s">
        <v>531</v>
      </c>
      <c r="N2619" t="s">
        <v>1377</v>
      </c>
      <c r="O2619" t="s">
        <v>1377</v>
      </c>
    </row>
    <row r="2620" spans="2:15" ht="18" hidden="1" x14ac:dyDescent="0.45">
      <c r="B2620" s="5" t="str">
        <f t="shared" si="80"/>
        <v>00016-00030-00003-00001</v>
      </c>
      <c r="C2620" s="5" t="str">
        <f t="shared" si="81"/>
        <v>柔道 Judo 一般（男子） 73㎏級 30-34（M1）</v>
      </c>
      <c r="D2620" s="3" t="s">
        <v>622</v>
      </c>
      <c r="E2620" t="s">
        <v>1367</v>
      </c>
      <c r="F2620" t="s">
        <v>3060</v>
      </c>
      <c r="G2620" s="3" t="s">
        <v>650</v>
      </c>
      <c r="H2620" t="s">
        <v>1367</v>
      </c>
      <c r="I2620" t="s">
        <v>3060</v>
      </c>
      <c r="J2620" s="3" t="s">
        <v>505</v>
      </c>
      <c r="K2620" t="s">
        <v>1379</v>
      </c>
      <c r="L2620" t="s">
        <v>3072</v>
      </c>
      <c r="M2620" s="3" t="s">
        <v>498</v>
      </c>
      <c r="N2620" t="s">
        <v>1369</v>
      </c>
      <c r="O2620" t="s">
        <v>1369</v>
      </c>
    </row>
    <row r="2621" spans="2:15" ht="18" hidden="1" x14ac:dyDescent="0.45">
      <c r="B2621" s="5" t="str">
        <f t="shared" si="80"/>
        <v>00016-00030-00003-00002</v>
      </c>
      <c r="C2621" s="5" t="str">
        <f t="shared" si="81"/>
        <v>柔道 Judo 一般（男子） 73㎏級 35-39（M2）</v>
      </c>
      <c r="D2621" s="3" t="s">
        <v>622</v>
      </c>
      <c r="E2621" t="s">
        <v>1367</v>
      </c>
      <c r="F2621" t="s">
        <v>3060</v>
      </c>
      <c r="G2621" s="3" t="s">
        <v>650</v>
      </c>
      <c r="H2621" t="s">
        <v>1367</v>
      </c>
      <c r="I2621" t="s">
        <v>3060</v>
      </c>
      <c r="J2621" s="3" t="s">
        <v>505</v>
      </c>
      <c r="K2621" t="s">
        <v>1379</v>
      </c>
      <c r="L2621" t="s">
        <v>3072</v>
      </c>
      <c r="M2621" s="3" t="s">
        <v>503</v>
      </c>
      <c r="N2621" t="s">
        <v>1370</v>
      </c>
      <c r="O2621" t="s">
        <v>1370</v>
      </c>
    </row>
    <row r="2622" spans="2:15" ht="18" hidden="1" x14ac:dyDescent="0.45">
      <c r="B2622" s="5" t="str">
        <f t="shared" si="80"/>
        <v>00016-00030-00003-00003</v>
      </c>
      <c r="C2622" s="5" t="str">
        <f t="shared" si="81"/>
        <v>柔道 Judo 一般（男子） 73㎏級 40-44（M3）</v>
      </c>
      <c r="D2622" s="3" t="s">
        <v>622</v>
      </c>
      <c r="E2622" t="s">
        <v>1367</v>
      </c>
      <c r="F2622" t="s">
        <v>3060</v>
      </c>
      <c r="G2622" s="3" t="s">
        <v>650</v>
      </c>
      <c r="H2622" t="s">
        <v>1367</v>
      </c>
      <c r="I2622" t="s">
        <v>3060</v>
      </c>
      <c r="J2622" s="3" t="s">
        <v>505</v>
      </c>
      <c r="K2622" t="s">
        <v>1379</v>
      </c>
      <c r="L2622" t="s">
        <v>3072</v>
      </c>
      <c r="M2622" s="3" t="s">
        <v>505</v>
      </c>
      <c r="N2622" t="s">
        <v>1371</v>
      </c>
      <c r="O2622" t="s">
        <v>1371</v>
      </c>
    </row>
    <row r="2623" spans="2:15" ht="18" hidden="1" x14ac:dyDescent="0.45">
      <c r="B2623" s="5" t="str">
        <f t="shared" si="80"/>
        <v>00016-00030-00003-00004</v>
      </c>
      <c r="C2623" s="5" t="str">
        <f t="shared" si="81"/>
        <v>柔道 Judo 一般（男子） 73㎏級 45-49（M4）</v>
      </c>
      <c r="D2623" s="3" t="s">
        <v>622</v>
      </c>
      <c r="E2623" t="s">
        <v>1367</v>
      </c>
      <c r="F2623" t="s">
        <v>3060</v>
      </c>
      <c r="G2623" s="3" t="s">
        <v>650</v>
      </c>
      <c r="H2623" t="s">
        <v>1367</v>
      </c>
      <c r="I2623" t="s">
        <v>3060</v>
      </c>
      <c r="J2623" s="3" t="s">
        <v>505</v>
      </c>
      <c r="K2623" t="s">
        <v>1379</v>
      </c>
      <c r="L2623" t="s">
        <v>3072</v>
      </c>
      <c r="M2623" s="3" t="s">
        <v>507</v>
      </c>
      <c r="N2623" t="s">
        <v>1372</v>
      </c>
      <c r="O2623" t="s">
        <v>1372</v>
      </c>
    </row>
    <row r="2624" spans="2:15" ht="18" hidden="1" x14ac:dyDescent="0.45">
      <c r="B2624" s="5" t="str">
        <f t="shared" si="80"/>
        <v>00016-00030-00003-00005</v>
      </c>
      <c r="C2624" s="5" t="str">
        <f t="shared" si="81"/>
        <v>柔道 Judo 一般（男子） 73㎏級 50-54（M5）</v>
      </c>
      <c r="D2624" s="3" t="s">
        <v>622</v>
      </c>
      <c r="E2624" t="s">
        <v>1367</v>
      </c>
      <c r="F2624" t="s">
        <v>3060</v>
      </c>
      <c r="G2624" s="3" t="s">
        <v>650</v>
      </c>
      <c r="H2624" t="s">
        <v>1367</v>
      </c>
      <c r="I2624" t="s">
        <v>3060</v>
      </c>
      <c r="J2624" s="3" t="s">
        <v>505</v>
      </c>
      <c r="K2624" t="s">
        <v>1379</v>
      </c>
      <c r="L2624" t="s">
        <v>3072</v>
      </c>
      <c r="M2624" s="3" t="s">
        <v>514</v>
      </c>
      <c r="N2624" t="s">
        <v>1373</v>
      </c>
      <c r="O2624" t="s">
        <v>1373</v>
      </c>
    </row>
    <row r="2625" spans="2:15" ht="18" hidden="1" x14ac:dyDescent="0.45">
      <c r="B2625" s="5" t="str">
        <f t="shared" si="80"/>
        <v>00016-00030-00003-00006</v>
      </c>
      <c r="C2625" s="5" t="str">
        <f t="shared" si="81"/>
        <v>柔道 Judo 一般（男子） 73㎏級 55-59（M6）</v>
      </c>
      <c r="D2625" s="3" t="s">
        <v>622</v>
      </c>
      <c r="E2625" t="s">
        <v>1367</v>
      </c>
      <c r="F2625" t="s">
        <v>3060</v>
      </c>
      <c r="G2625" s="3" t="s">
        <v>650</v>
      </c>
      <c r="H2625" t="s">
        <v>1367</v>
      </c>
      <c r="I2625" t="s">
        <v>3060</v>
      </c>
      <c r="J2625" s="3" t="s">
        <v>505</v>
      </c>
      <c r="K2625" t="s">
        <v>1379</v>
      </c>
      <c r="L2625" t="s">
        <v>3072</v>
      </c>
      <c r="M2625" s="3" t="s">
        <v>516</v>
      </c>
      <c r="N2625" t="s">
        <v>1374</v>
      </c>
      <c r="O2625" t="s">
        <v>1374</v>
      </c>
    </row>
    <row r="2626" spans="2:15" ht="18" hidden="1" x14ac:dyDescent="0.45">
      <c r="B2626" s="5" t="str">
        <f t="shared" si="80"/>
        <v>00016-00030-00003-00007</v>
      </c>
      <c r="C2626" s="5" t="str">
        <f t="shared" si="81"/>
        <v>柔道 Judo 一般（男子） 73㎏級 60-64（M7）</v>
      </c>
      <c r="D2626" s="3" t="s">
        <v>622</v>
      </c>
      <c r="E2626" t="s">
        <v>1367</v>
      </c>
      <c r="F2626" t="s">
        <v>3060</v>
      </c>
      <c r="G2626" s="3" t="s">
        <v>650</v>
      </c>
      <c r="H2626" t="s">
        <v>1367</v>
      </c>
      <c r="I2626" t="s">
        <v>3060</v>
      </c>
      <c r="J2626" s="3" t="s">
        <v>505</v>
      </c>
      <c r="K2626" t="s">
        <v>1379</v>
      </c>
      <c r="L2626" t="s">
        <v>3072</v>
      </c>
      <c r="M2626" s="3" t="s">
        <v>518</v>
      </c>
      <c r="N2626" t="s">
        <v>1375</v>
      </c>
      <c r="O2626" t="s">
        <v>1375</v>
      </c>
    </row>
    <row r="2627" spans="2:15" ht="18" hidden="1" x14ac:dyDescent="0.45">
      <c r="B2627" s="5" t="str">
        <f t="shared" ref="B2627:B2690" si="82">CONCATENATE(D2627,"-",G2627,"-",J2627,"-",M2627)</f>
        <v>00016-00030-00003-00008</v>
      </c>
      <c r="C2627" s="5" t="str">
        <f t="shared" ref="C2627:C2690" si="83">_xlfn.CONCAT(E2627," ",I2627," ",K2627," ",N2627)</f>
        <v>柔道 Judo 一般（男子） 73㎏級 65-69（M8）</v>
      </c>
      <c r="D2627" s="3" t="s">
        <v>622</v>
      </c>
      <c r="E2627" t="s">
        <v>1367</v>
      </c>
      <c r="F2627" t="s">
        <v>3060</v>
      </c>
      <c r="G2627" s="3" t="s">
        <v>650</v>
      </c>
      <c r="H2627" t="s">
        <v>1367</v>
      </c>
      <c r="I2627" t="s">
        <v>3060</v>
      </c>
      <c r="J2627" s="3" t="s">
        <v>505</v>
      </c>
      <c r="K2627" t="s">
        <v>1379</v>
      </c>
      <c r="L2627" t="s">
        <v>3072</v>
      </c>
      <c r="M2627" s="3" t="s">
        <v>520</v>
      </c>
      <c r="N2627" t="s">
        <v>1376</v>
      </c>
      <c r="O2627" t="s">
        <v>1376</v>
      </c>
    </row>
    <row r="2628" spans="2:15" ht="18" hidden="1" x14ac:dyDescent="0.45">
      <c r="B2628" s="5" t="str">
        <f t="shared" si="82"/>
        <v>00016-00030-00003-00009</v>
      </c>
      <c r="C2628" s="5" t="str">
        <f t="shared" si="83"/>
        <v>柔道 Judo 一般（男子） 73㎏級 70+（M9）</v>
      </c>
      <c r="D2628" s="3" t="s">
        <v>622</v>
      </c>
      <c r="E2628" t="s">
        <v>1367</v>
      </c>
      <c r="F2628" t="s">
        <v>3060</v>
      </c>
      <c r="G2628" s="3" t="s">
        <v>650</v>
      </c>
      <c r="H2628" t="s">
        <v>1367</v>
      </c>
      <c r="I2628" t="s">
        <v>3060</v>
      </c>
      <c r="J2628" s="3" t="s">
        <v>505</v>
      </c>
      <c r="K2628" t="s">
        <v>1379</v>
      </c>
      <c r="L2628" t="s">
        <v>3072</v>
      </c>
      <c r="M2628" s="3" t="s">
        <v>531</v>
      </c>
      <c r="N2628" t="s">
        <v>1377</v>
      </c>
      <c r="O2628" t="s">
        <v>1377</v>
      </c>
    </row>
    <row r="2629" spans="2:15" ht="18" hidden="1" x14ac:dyDescent="0.45">
      <c r="B2629" s="5" t="str">
        <f t="shared" si="82"/>
        <v>00016-00030-00004-00001</v>
      </c>
      <c r="C2629" s="5" t="str">
        <f t="shared" si="83"/>
        <v>柔道 Judo 一般（男子） 81㎏級 30-34（M1）</v>
      </c>
      <c r="D2629" s="3" t="s">
        <v>622</v>
      </c>
      <c r="E2629" t="s">
        <v>1367</v>
      </c>
      <c r="F2629" t="s">
        <v>3060</v>
      </c>
      <c r="G2629" s="3" t="s">
        <v>650</v>
      </c>
      <c r="H2629" t="s">
        <v>1367</v>
      </c>
      <c r="I2629" t="s">
        <v>3060</v>
      </c>
      <c r="J2629" s="3" t="s">
        <v>507</v>
      </c>
      <c r="K2629" t="s">
        <v>1380</v>
      </c>
      <c r="L2629" t="s">
        <v>3073</v>
      </c>
      <c r="M2629" s="3" t="s">
        <v>498</v>
      </c>
      <c r="N2629" t="s">
        <v>1369</v>
      </c>
      <c r="O2629" t="s">
        <v>1369</v>
      </c>
    </row>
    <row r="2630" spans="2:15" ht="18" hidden="1" x14ac:dyDescent="0.45">
      <c r="B2630" s="5" t="str">
        <f t="shared" si="82"/>
        <v>00016-00030-00004-00002</v>
      </c>
      <c r="C2630" s="5" t="str">
        <f t="shared" si="83"/>
        <v>柔道 Judo 一般（男子） 81㎏級 35-39（M2）</v>
      </c>
      <c r="D2630" s="3" t="s">
        <v>622</v>
      </c>
      <c r="E2630" t="s">
        <v>1367</v>
      </c>
      <c r="F2630" t="s">
        <v>3060</v>
      </c>
      <c r="G2630" s="3" t="s">
        <v>650</v>
      </c>
      <c r="H2630" t="s">
        <v>1367</v>
      </c>
      <c r="I2630" t="s">
        <v>3060</v>
      </c>
      <c r="J2630" s="3" t="s">
        <v>507</v>
      </c>
      <c r="K2630" t="s">
        <v>1380</v>
      </c>
      <c r="L2630" t="s">
        <v>3073</v>
      </c>
      <c r="M2630" s="3" t="s">
        <v>503</v>
      </c>
      <c r="N2630" t="s">
        <v>1370</v>
      </c>
      <c r="O2630" t="s">
        <v>1370</v>
      </c>
    </row>
    <row r="2631" spans="2:15" ht="18" hidden="1" x14ac:dyDescent="0.45">
      <c r="B2631" s="5" t="str">
        <f t="shared" si="82"/>
        <v>00016-00030-00004-00003</v>
      </c>
      <c r="C2631" s="5" t="str">
        <f t="shared" si="83"/>
        <v>柔道 Judo 一般（男子） 81㎏級 40-44（M3）</v>
      </c>
      <c r="D2631" s="3" t="s">
        <v>622</v>
      </c>
      <c r="E2631" t="s">
        <v>1367</v>
      </c>
      <c r="F2631" t="s">
        <v>3060</v>
      </c>
      <c r="G2631" s="3" t="s">
        <v>650</v>
      </c>
      <c r="H2631" t="s">
        <v>1367</v>
      </c>
      <c r="I2631" t="s">
        <v>3060</v>
      </c>
      <c r="J2631" s="3" t="s">
        <v>507</v>
      </c>
      <c r="K2631" t="s">
        <v>1380</v>
      </c>
      <c r="L2631" t="s">
        <v>3073</v>
      </c>
      <c r="M2631" s="3" t="s">
        <v>505</v>
      </c>
      <c r="N2631" t="s">
        <v>1371</v>
      </c>
      <c r="O2631" t="s">
        <v>1371</v>
      </c>
    </row>
    <row r="2632" spans="2:15" ht="18" hidden="1" x14ac:dyDescent="0.45">
      <c r="B2632" s="5" t="str">
        <f t="shared" si="82"/>
        <v>00016-00030-00004-00004</v>
      </c>
      <c r="C2632" s="5" t="str">
        <f t="shared" si="83"/>
        <v>柔道 Judo 一般（男子） 81㎏級 45-49（M4）</v>
      </c>
      <c r="D2632" s="3" t="s">
        <v>622</v>
      </c>
      <c r="E2632" t="s">
        <v>1367</v>
      </c>
      <c r="F2632" t="s">
        <v>3060</v>
      </c>
      <c r="G2632" s="3" t="s">
        <v>650</v>
      </c>
      <c r="H2632" t="s">
        <v>1367</v>
      </c>
      <c r="I2632" t="s">
        <v>3060</v>
      </c>
      <c r="J2632" s="3" t="s">
        <v>507</v>
      </c>
      <c r="K2632" t="s">
        <v>1380</v>
      </c>
      <c r="L2632" t="s">
        <v>3073</v>
      </c>
      <c r="M2632" s="3" t="s">
        <v>507</v>
      </c>
      <c r="N2632" t="s">
        <v>1372</v>
      </c>
      <c r="O2632" t="s">
        <v>1372</v>
      </c>
    </row>
    <row r="2633" spans="2:15" ht="18" hidden="1" x14ac:dyDescent="0.45">
      <c r="B2633" s="5" t="str">
        <f t="shared" si="82"/>
        <v>00016-00030-00004-00005</v>
      </c>
      <c r="C2633" s="5" t="str">
        <f t="shared" si="83"/>
        <v>柔道 Judo 一般（男子） 81㎏級 50-54（M5）</v>
      </c>
      <c r="D2633" s="3" t="s">
        <v>622</v>
      </c>
      <c r="E2633" t="s">
        <v>1367</v>
      </c>
      <c r="F2633" t="s">
        <v>3060</v>
      </c>
      <c r="G2633" s="3" t="s">
        <v>650</v>
      </c>
      <c r="H2633" t="s">
        <v>1367</v>
      </c>
      <c r="I2633" t="s">
        <v>3060</v>
      </c>
      <c r="J2633" s="3" t="s">
        <v>507</v>
      </c>
      <c r="K2633" t="s">
        <v>1380</v>
      </c>
      <c r="L2633" t="s">
        <v>3073</v>
      </c>
      <c r="M2633" s="3" t="s">
        <v>514</v>
      </c>
      <c r="N2633" t="s">
        <v>1373</v>
      </c>
      <c r="O2633" t="s">
        <v>1373</v>
      </c>
    </row>
    <row r="2634" spans="2:15" ht="18" hidden="1" x14ac:dyDescent="0.45">
      <c r="B2634" s="5" t="str">
        <f t="shared" si="82"/>
        <v>00016-00030-00004-00006</v>
      </c>
      <c r="C2634" s="5" t="str">
        <f t="shared" si="83"/>
        <v>柔道 Judo 一般（男子） 81㎏級 55-59（M6）</v>
      </c>
      <c r="D2634" s="3" t="s">
        <v>622</v>
      </c>
      <c r="E2634" t="s">
        <v>1367</v>
      </c>
      <c r="F2634" t="s">
        <v>3060</v>
      </c>
      <c r="G2634" s="3" t="s">
        <v>650</v>
      </c>
      <c r="H2634" t="s">
        <v>1367</v>
      </c>
      <c r="I2634" t="s">
        <v>3060</v>
      </c>
      <c r="J2634" s="3" t="s">
        <v>507</v>
      </c>
      <c r="K2634" t="s">
        <v>1380</v>
      </c>
      <c r="L2634" t="s">
        <v>3073</v>
      </c>
      <c r="M2634" s="3" t="s">
        <v>516</v>
      </c>
      <c r="N2634" t="s">
        <v>1374</v>
      </c>
      <c r="O2634" t="s">
        <v>1374</v>
      </c>
    </row>
    <row r="2635" spans="2:15" ht="18" hidden="1" x14ac:dyDescent="0.45">
      <c r="B2635" s="5" t="str">
        <f t="shared" si="82"/>
        <v>00016-00030-00004-00007</v>
      </c>
      <c r="C2635" s="5" t="str">
        <f t="shared" si="83"/>
        <v>柔道 Judo 一般（男子） 81㎏級 60-64（M7）</v>
      </c>
      <c r="D2635" s="3" t="s">
        <v>622</v>
      </c>
      <c r="E2635" t="s">
        <v>1367</v>
      </c>
      <c r="F2635" t="s">
        <v>3060</v>
      </c>
      <c r="G2635" s="3" t="s">
        <v>650</v>
      </c>
      <c r="H2635" t="s">
        <v>1367</v>
      </c>
      <c r="I2635" t="s">
        <v>3060</v>
      </c>
      <c r="J2635" s="3" t="s">
        <v>507</v>
      </c>
      <c r="K2635" t="s">
        <v>1380</v>
      </c>
      <c r="L2635" t="s">
        <v>3073</v>
      </c>
      <c r="M2635" s="3" t="s">
        <v>518</v>
      </c>
      <c r="N2635" t="s">
        <v>1375</v>
      </c>
      <c r="O2635" t="s">
        <v>1375</v>
      </c>
    </row>
    <row r="2636" spans="2:15" ht="18" hidden="1" x14ac:dyDescent="0.45">
      <c r="B2636" s="5" t="str">
        <f t="shared" si="82"/>
        <v>00016-00030-00004-00008</v>
      </c>
      <c r="C2636" s="5" t="str">
        <f t="shared" si="83"/>
        <v>柔道 Judo 一般（男子） 81㎏級 65-69（M8）</v>
      </c>
      <c r="D2636" s="3" t="s">
        <v>622</v>
      </c>
      <c r="E2636" t="s">
        <v>1367</v>
      </c>
      <c r="F2636" t="s">
        <v>3060</v>
      </c>
      <c r="G2636" s="3" t="s">
        <v>650</v>
      </c>
      <c r="H2636" t="s">
        <v>1367</v>
      </c>
      <c r="I2636" t="s">
        <v>3060</v>
      </c>
      <c r="J2636" s="3" t="s">
        <v>507</v>
      </c>
      <c r="K2636" t="s">
        <v>1380</v>
      </c>
      <c r="L2636" t="s">
        <v>3073</v>
      </c>
      <c r="M2636" s="3" t="s">
        <v>520</v>
      </c>
      <c r="N2636" t="s">
        <v>1376</v>
      </c>
      <c r="O2636" t="s">
        <v>1376</v>
      </c>
    </row>
    <row r="2637" spans="2:15" ht="18" hidden="1" x14ac:dyDescent="0.45">
      <c r="B2637" s="5" t="str">
        <f t="shared" si="82"/>
        <v>00016-00030-00004-00009</v>
      </c>
      <c r="C2637" s="5" t="str">
        <f t="shared" si="83"/>
        <v>柔道 Judo 一般（男子） 81㎏級 70+（M9）</v>
      </c>
      <c r="D2637" s="3" t="s">
        <v>622</v>
      </c>
      <c r="E2637" t="s">
        <v>1367</v>
      </c>
      <c r="F2637" t="s">
        <v>3060</v>
      </c>
      <c r="G2637" s="3" t="s">
        <v>650</v>
      </c>
      <c r="H2637" t="s">
        <v>1367</v>
      </c>
      <c r="I2637" t="s">
        <v>3060</v>
      </c>
      <c r="J2637" s="3" t="s">
        <v>507</v>
      </c>
      <c r="K2637" t="s">
        <v>1380</v>
      </c>
      <c r="L2637" t="s">
        <v>3073</v>
      </c>
      <c r="M2637" s="3" t="s">
        <v>531</v>
      </c>
      <c r="N2637" t="s">
        <v>1377</v>
      </c>
      <c r="O2637" t="s">
        <v>1377</v>
      </c>
    </row>
    <row r="2638" spans="2:15" ht="18" hidden="1" x14ac:dyDescent="0.45">
      <c r="B2638" s="5" t="str">
        <f t="shared" si="82"/>
        <v>00016-00030-00005-00001</v>
      </c>
      <c r="C2638" s="5" t="str">
        <f t="shared" si="83"/>
        <v>柔道 Judo 一般（男子） 90㎏級 30-34（M1）</v>
      </c>
      <c r="D2638" s="3" t="s">
        <v>622</v>
      </c>
      <c r="E2638" t="s">
        <v>1367</v>
      </c>
      <c r="F2638" t="s">
        <v>3060</v>
      </c>
      <c r="G2638" s="3" t="s">
        <v>650</v>
      </c>
      <c r="H2638" t="s">
        <v>1367</v>
      </c>
      <c r="I2638" t="s">
        <v>3060</v>
      </c>
      <c r="J2638" s="3" t="s">
        <v>514</v>
      </c>
      <c r="K2638" t="s">
        <v>1381</v>
      </c>
      <c r="L2638" t="s">
        <v>3074</v>
      </c>
      <c r="M2638" s="3" t="s">
        <v>498</v>
      </c>
      <c r="N2638" t="s">
        <v>1369</v>
      </c>
      <c r="O2638" t="s">
        <v>1369</v>
      </c>
    </row>
    <row r="2639" spans="2:15" ht="18" hidden="1" x14ac:dyDescent="0.45">
      <c r="B2639" s="5" t="str">
        <f t="shared" si="82"/>
        <v>00016-00030-00005-00003</v>
      </c>
      <c r="C2639" s="5" t="str">
        <f t="shared" si="83"/>
        <v>柔道 Judo 一般（男子） 90㎏級 35-39（M2）</v>
      </c>
      <c r="D2639" s="3" t="s">
        <v>622</v>
      </c>
      <c r="E2639" t="s">
        <v>1367</v>
      </c>
      <c r="F2639" t="s">
        <v>3060</v>
      </c>
      <c r="G2639" s="3" t="s">
        <v>650</v>
      </c>
      <c r="H2639" t="s">
        <v>1367</v>
      </c>
      <c r="I2639" t="s">
        <v>3060</v>
      </c>
      <c r="J2639" s="3" t="s">
        <v>514</v>
      </c>
      <c r="K2639" t="s">
        <v>1381</v>
      </c>
      <c r="L2639" t="s">
        <v>3074</v>
      </c>
      <c r="M2639" s="3" t="s">
        <v>505</v>
      </c>
      <c r="N2639" t="s">
        <v>1370</v>
      </c>
      <c r="O2639" t="s">
        <v>1370</v>
      </c>
    </row>
    <row r="2640" spans="2:15" ht="18" hidden="1" x14ac:dyDescent="0.45">
      <c r="B2640" s="5" t="str">
        <f t="shared" si="82"/>
        <v>00016-00030-00005-00004</v>
      </c>
      <c r="C2640" s="5" t="str">
        <f t="shared" si="83"/>
        <v>柔道 Judo 一般（男子） 90㎏級 40-44（M3）</v>
      </c>
      <c r="D2640" s="3" t="s">
        <v>622</v>
      </c>
      <c r="E2640" t="s">
        <v>1367</v>
      </c>
      <c r="F2640" t="s">
        <v>3060</v>
      </c>
      <c r="G2640" s="3" t="s">
        <v>650</v>
      </c>
      <c r="H2640" t="s">
        <v>1367</v>
      </c>
      <c r="I2640" t="s">
        <v>3060</v>
      </c>
      <c r="J2640" s="3" t="s">
        <v>514</v>
      </c>
      <c r="K2640" t="s">
        <v>1381</v>
      </c>
      <c r="L2640" t="s">
        <v>3074</v>
      </c>
      <c r="M2640" s="3" t="s">
        <v>507</v>
      </c>
      <c r="N2640" t="s">
        <v>1371</v>
      </c>
      <c r="O2640" t="s">
        <v>1371</v>
      </c>
    </row>
    <row r="2641" spans="2:15" ht="18" hidden="1" x14ac:dyDescent="0.45">
      <c r="B2641" s="5" t="str">
        <f t="shared" si="82"/>
        <v>00016-00030-00005-00005</v>
      </c>
      <c r="C2641" s="5" t="str">
        <f t="shared" si="83"/>
        <v>柔道 Judo 一般（男子） 90㎏級 45-49（M4）</v>
      </c>
      <c r="D2641" s="3" t="s">
        <v>622</v>
      </c>
      <c r="E2641" t="s">
        <v>1367</v>
      </c>
      <c r="F2641" t="s">
        <v>3060</v>
      </c>
      <c r="G2641" s="3" t="s">
        <v>650</v>
      </c>
      <c r="H2641" t="s">
        <v>1367</v>
      </c>
      <c r="I2641" t="s">
        <v>3060</v>
      </c>
      <c r="J2641" s="3" t="s">
        <v>514</v>
      </c>
      <c r="K2641" t="s">
        <v>1381</v>
      </c>
      <c r="L2641" t="s">
        <v>3074</v>
      </c>
      <c r="M2641" s="3" t="s">
        <v>514</v>
      </c>
      <c r="N2641" t="s">
        <v>1372</v>
      </c>
      <c r="O2641" t="s">
        <v>1372</v>
      </c>
    </row>
    <row r="2642" spans="2:15" ht="18" hidden="1" x14ac:dyDescent="0.45">
      <c r="B2642" s="5" t="str">
        <f t="shared" si="82"/>
        <v>00016-00030-00005-00006</v>
      </c>
      <c r="C2642" s="5" t="str">
        <f t="shared" si="83"/>
        <v>柔道 Judo 一般（男子） 90㎏級 50-54（M5）</v>
      </c>
      <c r="D2642" s="3" t="s">
        <v>622</v>
      </c>
      <c r="E2642" t="s">
        <v>1367</v>
      </c>
      <c r="F2642" t="s">
        <v>3060</v>
      </c>
      <c r="G2642" s="3" t="s">
        <v>650</v>
      </c>
      <c r="H2642" t="s">
        <v>1367</v>
      </c>
      <c r="I2642" t="s">
        <v>3060</v>
      </c>
      <c r="J2642" s="3" t="s">
        <v>514</v>
      </c>
      <c r="K2642" t="s">
        <v>1381</v>
      </c>
      <c r="L2642" t="s">
        <v>3074</v>
      </c>
      <c r="M2642" s="3" t="s">
        <v>516</v>
      </c>
      <c r="N2642" t="s">
        <v>1373</v>
      </c>
      <c r="O2642" t="s">
        <v>1373</v>
      </c>
    </row>
    <row r="2643" spans="2:15" ht="18" hidden="1" x14ac:dyDescent="0.45">
      <c r="B2643" s="5" t="str">
        <f t="shared" si="82"/>
        <v>00016-00030-00005-00007</v>
      </c>
      <c r="C2643" s="5" t="str">
        <f t="shared" si="83"/>
        <v>柔道 Judo 一般（男子） 90㎏級 55-59（M6）</v>
      </c>
      <c r="D2643" s="3" t="s">
        <v>622</v>
      </c>
      <c r="E2643" t="s">
        <v>1367</v>
      </c>
      <c r="F2643" t="s">
        <v>3060</v>
      </c>
      <c r="G2643" s="3" t="s">
        <v>650</v>
      </c>
      <c r="H2643" t="s">
        <v>1367</v>
      </c>
      <c r="I2643" t="s">
        <v>3060</v>
      </c>
      <c r="J2643" s="3" t="s">
        <v>514</v>
      </c>
      <c r="K2643" t="s">
        <v>1381</v>
      </c>
      <c r="L2643" t="s">
        <v>3074</v>
      </c>
      <c r="M2643" s="3" t="s">
        <v>518</v>
      </c>
      <c r="N2643" t="s">
        <v>1374</v>
      </c>
      <c r="O2643" t="s">
        <v>1374</v>
      </c>
    </row>
    <row r="2644" spans="2:15" ht="18" hidden="1" x14ac:dyDescent="0.45">
      <c r="B2644" s="5" t="str">
        <f t="shared" si="82"/>
        <v>00016-00030-00005-00008</v>
      </c>
      <c r="C2644" s="5" t="str">
        <f t="shared" si="83"/>
        <v>柔道 Judo 一般（男子） 90㎏級 60-64（M7）</v>
      </c>
      <c r="D2644" s="3" t="s">
        <v>622</v>
      </c>
      <c r="E2644" t="s">
        <v>1367</v>
      </c>
      <c r="F2644" t="s">
        <v>3060</v>
      </c>
      <c r="G2644" s="3" t="s">
        <v>650</v>
      </c>
      <c r="H2644" t="s">
        <v>1367</v>
      </c>
      <c r="I2644" t="s">
        <v>3060</v>
      </c>
      <c r="J2644" s="3" t="s">
        <v>514</v>
      </c>
      <c r="K2644" t="s">
        <v>1381</v>
      </c>
      <c r="L2644" t="s">
        <v>3074</v>
      </c>
      <c r="M2644" s="3" t="s">
        <v>520</v>
      </c>
      <c r="N2644" t="s">
        <v>1375</v>
      </c>
      <c r="O2644" t="s">
        <v>1375</v>
      </c>
    </row>
    <row r="2645" spans="2:15" ht="18" hidden="1" x14ac:dyDescent="0.45">
      <c r="B2645" s="5" t="str">
        <f t="shared" si="82"/>
        <v>00016-00030-00005-00009</v>
      </c>
      <c r="C2645" s="5" t="str">
        <f t="shared" si="83"/>
        <v>柔道 Judo 一般（男子） 90㎏級 65-69（M8）</v>
      </c>
      <c r="D2645" s="3" t="s">
        <v>622</v>
      </c>
      <c r="E2645" t="s">
        <v>1367</v>
      </c>
      <c r="F2645" t="s">
        <v>3060</v>
      </c>
      <c r="G2645" s="3" t="s">
        <v>650</v>
      </c>
      <c r="H2645" t="s">
        <v>1367</v>
      </c>
      <c r="I2645" t="s">
        <v>3060</v>
      </c>
      <c r="J2645" s="3" t="s">
        <v>514</v>
      </c>
      <c r="K2645" t="s">
        <v>1381</v>
      </c>
      <c r="L2645" t="s">
        <v>3074</v>
      </c>
      <c r="M2645" s="3" t="s">
        <v>531</v>
      </c>
      <c r="N2645" t="s">
        <v>1376</v>
      </c>
      <c r="O2645" t="s">
        <v>1376</v>
      </c>
    </row>
    <row r="2646" spans="2:15" ht="18" hidden="1" x14ac:dyDescent="0.45">
      <c r="B2646" s="5" t="str">
        <f t="shared" si="82"/>
        <v>00016-00030-00005-00010</v>
      </c>
      <c r="C2646" s="5" t="str">
        <f t="shared" si="83"/>
        <v>柔道 Judo 一般（男子） 90㎏級 70+（M9）</v>
      </c>
      <c r="D2646" s="3" t="s">
        <v>622</v>
      </c>
      <c r="E2646" t="s">
        <v>1367</v>
      </c>
      <c r="F2646" t="s">
        <v>3060</v>
      </c>
      <c r="G2646" s="3" t="s">
        <v>650</v>
      </c>
      <c r="H2646" t="s">
        <v>1367</v>
      </c>
      <c r="I2646" t="s">
        <v>3060</v>
      </c>
      <c r="J2646" s="3" t="s">
        <v>514</v>
      </c>
      <c r="K2646" t="s">
        <v>1381</v>
      </c>
      <c r="L2646" t="s">
        <v>3074</v>
      </c>
      <c r="M2646" s="3" t="s">
        <v>533</v>
      </c>
      <c r="N2646" t="s">
        <v>1377</v>
      </c>
      <c r="O2646" t="s">
        <v>1377</v>
      </c>
    </row>
    <row r="2647" spans="2:15" ht="18" hidden="1" x14ac:dyDescent="0.45">
      <c r="B2647" s="5" t="str">
        <f t="shared" si="82"/>
        <v>00016-00030-00006-00001</v>
      </c>
      <c r="C2647" s="5" t="str">
        <f t="shared" si="83"/>
        <v>柔道 Judo 一般（男子） 100㎏級 30-34（M1）</v>
      </c>
      <c r="D2647" s="3" t="s">
        <v>622</v>
      </c>
      <c r="E2647" t="s">
        <v>1367</v>
      </c>
      <c r="F2647" t="s">
        <v>3060</v>
      </c>
      <c r="G2647" s="3" t="s">
        <v>650</v>
      </c>
      <c r="H2647" t="s">
        <v>1367</v>
      </c>
      <c r="I2647" t="s">
        <v>3060</v>
      </c>
      <c r="J2647" s="3" t="s">
        <v>516</v>
      </c>
      <c r="K2647" t="s">
        <v>1382</v>
      </c>
      <c r="L2647" t="s">
        <v>3075</v>
      </c>
      <c r="M2647" s="3" t="s">
        <v>498</v>
      </c>
      <c r="N2647" t="s">
        <v>1369</v>
      </c>
      <c r="O2647" t="s">
        <v>1369</v>
      </c>
    </row>
    <row r="2648" spans="2:15" ht="18" hidden="1" x14ac:dyDescent="0.45">
      <c r="B2648" s="5" t="str">
        <f t="shared" si="82"/>
        <v>00016-00030-00006-00003</v>
      </c>
      <c r="C2648" s="5" t="str">
        <f t="shared" si="83"/>
        <v>柔道 Judo 一般（男子） 100㎏級 35-39（M2）</v>
      </c>
      <c r="D2648" s="3" t="s">
        <v>622</v>
      </c>
      <c r="E2648" t="s">
        <v>1367</v>
      </c>
      <c r="F2648" t="s">
        <v>3060</v>
      </c>
      <c r="G2648" s="3" t="s">
        <v>650</v>
      </c>
      <c r="H2648" t="s">
        <v>1367</v>
      </c>
      <c r="I2648" t="s">
        <v>3060</v>
      </c>
      <c r="J2648" s="3" t="s">
        <v>516</v>
      </c>
      <c r="K2648" t="s">
        <v>1382</v>
      </c>
      <c r="L2648" t="s">
        <v>3075</v>
      </c>
      <c r="M2648" s="3" t="s">
        <v>505</v>
      </c>
      <c r="N2648" t="s">
        <v>1370</v>
      </c>
      <c r="O2648" t="s">
        <v>1370</v>
      </c>
    </row>
    <row r="2649" spans="2:15" ht="18" hidden="1" x14ac:dyDescent="0.45">
      <c r="B2649" s="5" t="str">
        <f t="shared" si="82"/>
        <v>00016-00030-00006-00004</v>
      </c>
      <c r="C2649" s="5" t="str">
        <f t="shared" si="83"/>
        <v>柔道 Judo 一般（男子） 100㎏級 40-44（M3）</v>
      </c>
      <c r="D2649" s="3" t="s">
        <v>622</v>
      </c>
      <c r="E2649" t="s">
        <v>1367</v>
      </c>
      <c r="F2649" t="s">
        <v>3060</v>
      </c>
      <c r="G2649" s="3" t="s">
        <v>650</v>
      </c>
      <c r="H2649" t="s">
        <v>1367</v>
      </c>
      <c r="I2649" t="s">
        <v>3060</v>
      </c>
      <c r="J2649" s="3" t="s">
        <v>516</v>
      </c>
      <c r="K2649" t="s">
        <v>1382</v>
      </c>
      <c r="L2649" t="s">
        <v>3075</v>
      </c>
      <c r="M2649" s="3" t="s">
        <v>507</v>
      </c>
      <c r="N2649" t="s">
        <v>1371</v>
      </c>
      <c r="O2649" t="s">
        <v>1371</v>
      </c>
    </row>
    <row r="2650" spans="2:15" ht="18" hidden="1" x14ac:dyDescent="0.45">
      <c r="B2650" s="5" t="str">
        <f t="shared" si="82"/>
        <v>00016-00030-00006-00005</v>
      </c>
      <c r="C2650" s="5" t="str">
        <f t="shared" si="83"/>
        <v>柔道 Judo 一般（男子） 100㎏級 45-49（M4）</v>
      </c>
      <c r="D2650" s="3" t="s">
        <v>622</v>
      </c>
      <c r="E2650" t="s">
        <v>1367</v>
      </c>
      <c r="F2650" t="s">
        <v>3060</v>
      </c>
      <c r="G2650" s="3" t="s">
        <v>650</v>
      </c>
      <c r="H2650" t="s">
        <v>1367</v>
      </c>
      <c r="I2650" t="s">
        <v>3060</v>
      </c>
      <c r="J2650" s="3" t="s">
        <v>516</v>
      </c>
      <c r="K2650" t="s">
        <v>1382</v>
      </c>
      <c r="L2650" t="s">
        <v>3075</v>
      </c>
      <c r="M2650" s="3" t="s">
        <v>514</v>
      </c>
      <c r="N2650" t="s">
        <v>1372</v>
      </c>
      <c r="O2650" t="s">
        <v>1372</v>
      </c>
    </row>
    <row r="2651" spans="2:15" ht="18" hidden="1" x14ac:dyDescent="0.45">
      <c r="B2651" s="5" t="str">
        <f t="shared" si="82"/>
        <v>00016-00030-00006-00006</v>
      </c>
      <c r="C2651" s="5" t="str">
        <f t="shared" si="83"/>
        <v>柔道 Judo 一般（男子） 100㎏級 50-54（M5）</v>
      </c>
      <c r="D2651" s="3" t="s">
        <v>622</v>
      </c>
      <c r="E2651" t="s">
        <v>1367</v>
      </c>
      <c r="F2651" t="s">
        <v>3060</v>
      </c>
      <c r="G2651" s="3" t="s">
        <v>650</v>
      </c>
      <c r="H2651" t="s">
        <v>1367</v>
      </c>
      <c r="I2651" t="s">
        <v>3060</v>
      </c>
      <c r="J2651" s="3" t="s">
        <v>516</v>
      </c>
      <c r="K2651" t="s">
        <v>1382</v>
      </c>
      <c r="L2651" t="s">
        <v>3075</v>
      </c>
      <c r="M2651" s="3" t="s">
        <v>516</v>
      </c>
      <c r="N2651" t="s">
        <v>1373</v>
      </c>
      <c r="O2651" t="s">
        <v>1373</v>
      </c>
    </row>
    <row r="2652" spans="2:15" ht="18" hidden="1" x14ac:dyDescent="0.45">
      <c r="B2652" s="5" t="str">
        <f t="shared" si="82"/>
        <v>00016-00030-00006-00007</v>
      </c>
      <c r="C2652" s="5" t="str">
        <f t="shared" si="83"/>
        <v>柔道 Judo 一般（男子） 100㎏級 55-59（M6）</v>
      </c>
      <c r="D2652" s="3" t="s">
        <v>622</v>
      </c>
      <c r="E2652" t="s">
        <v>1367</v>
      </c>
      <c r="F2652" t="s">
        <v>3060</v>
      </c>
      <c r="G2652" s="3" t="s">
        <v>650</v>
      </c>
      <c r="H2652" t="s">
        <v>1367</v>
      </c>
      <c r="I2652" t="s">
        <v>3060</v>
      </c>
      <c r="J2652" s="3" t="s">
        <v>516</v>
      </c>
      <c r="K2652" t="s">
        <v>1382</v>
      </c>
      <c r="L2652" t="s">
        <v>3075</v>
      </c>
      <c r="M2652" s="3" t="s">
        <v>518</v>
      </c>
      <c r="N2652" t="s">
        <v>1374</v>
      </c>
      <c r="O2652" t="s">
        <v>1374</v>
      </c>
    </row>
    <row r="2653" spans="2:15" ht="18" hidden="1" x14ac:dyDescent="0.45">
      <c r="B2653" s="5" t="str">
        <f t="shared" si="82"/>
        <v>00016-00030-00006-00008</v>
      </c>
      <c r="C2653" s="5" t="str">
        <f t="shared" si="83"/>
        <v>柔道 Judo 一般（男子） 100㎏級 60-64（M7）</v>
      </c>
      <c r="D2653" s="3" t="s">
        <v>622</v>
      </c>
      <c r="E2653" t="s">
        <v>1367</v>
      </c>
      <c r="F2653" t="s">
        <v>3060</v>
      </c>
      <c r="G2653" s="3" t="s">
        <v>650</v>
      </c>
      <c r="H2653" t="s">
        <v>1367</v>
      </c>
      <c r="I2653" t="s">
        <v>3060</v>
      </c>
      <c r="J2653" s="3" t="s">
        <v>516</v>
      </c>
      <c r="K2653" t="s">
        <v>1382</v>
      </c>
      <c r="L2653" t="s">
        <v>3075</v>
      </c>
      <c r="M2653" s="3" t="s">
        <v>520</v>
      </c>
      <c r="N2653" t="s">
        <v>1375</v>
      </c>
      <c r="O2653" t="s">
        <v>1375</v>
      </c>
    </row>
    <row r="2654" spans="2:15" ht="18" hidden="1" x14ac:dyDescent="0.45">
      <c r="B2654" s="5" t="str">
        <f t="shared" si="82"/>
        <v>00016-00030-00006-00009</v>
      </c>
      <c r="C2654" s="5" t="str">
        <f t="shared" si="83"/>
        <v>柔道 Judo 一般（男子） 100㎏級 65-69（M8）</v>
      </c>
      <c r="D2654" s="3" t="s">
        <v>622</v>
      </c>
      <c r="E2654" t="s">
        <v>1367</v>
      </c>
      <c r="F2654" t="s">
        <v>3060</v>
      </c>
      <c r="G2654" s="3" t="s">
        <v>650</v>
      </c>
      <c r="H2654" t="s">
        <v>1367</v>
      </c>
      <c r="I2654" t="s">
        <v>3060</v>
      </c>
      <c r="J2654" s="3" t="s">
        <v>516</v>
      </c>
      <c r="K2654" t="s">
        <v>1382</v>
      </c>
      <c r="L2654" t="s">
        <v>3075</v>
      </c>
      <c r="M2654" s="3" t="s">
        <v>531</v>
      </c>
      <c r="N2654" t="s">
        <v>1376</v>
      </c>
      <c r="O2654" t="s">
        <v>1376</v>
      </c>
    </row>
    <row r="2655" spans="2:15" ht="18" hidden="1" x14ac:dyDescent="0.45">
      <c r="B2655" s="5" t="str">
        <f t="shared" si="82"/>
        <v>00016-00030-00006-00010</v>
      </c>
      <c r="C2655" s="5" t="str">
        <f t="shared" si="83"/>
        <v>柔道 Judo 一般（男子） 100㎏級 70+（M9）</v>
      </c>
      <c r="D2655" s="3" t="s">
        <v>622</v>
      </c>
      <c r="E2655" t="s">
        <v>1367</v>
      </c>
      <c r="F2655" t="s">
        <v>3060</v>
      </c>
      <c r="G2655" s="3" t="s">
        <v>650</v>
      </c>
      <c r="H2655" t="s">
        <v>1367</v>
      </c>
      <c r="I2655" t="s">
        <v>3060</v>
      </c>
      <c r="J2655" s="3" t="s">
        <v>516</v>
      </c>
      <c r="K2655" t="s">
        <v>1382</v>
      </c>
      <c r="L2655" t="s">
        <v>3075</v>
      </c>
      <c r="M2655" s="3" t="s">
        <v>533</v>
      </c>
      <c r="N2655" t="s">
        <v>1377</v>
      </c>
      <c r="O2655" t="s">
        <v>1377</v>
      </c>
    </row>
    <row r="2656" spans="2:15" ht="18" hidden="1" x14ac:dyDescent="0.45">
      <c r="B2656" s="5" t="str">
        <f t="shared" si="82"/>
        <v>00016-00030-00007-00001</v>
      </c>
      <c r="C2656" s="5" t="str">
        <f t="shared" si="83"/>
        <v>柔道 Judo 一般（男子） 100㎏超級 30-34（M1）</v>
      </c>
      <c r="D2656" s="3" t="s">
        <v>622</v>
      </c>
      <c r="E2656" t="s">
        <v>1367</v>
      </c>
      <c r="F2656" t="s">
        <v>3060</v>
      </c>
      <c r="G2656" s="3" t="s">
        <v>650</v>
      </c>
      <c r="H2656" t="s">
        <v>1367</v>
      </c>
      <c r="I2656" t="s">
        <v>3060</v>
      </c>
      <c r="J2656" s="3" t="s">
        <v>518</v>
      </c>
      <c r="K2656" t="s">
        <v>1383</v>
      </c>
      <c r="L2656" t="s">
        <v>3076</v>
      </c>
      <c r="M2656" s="3" t="s">
        <v>498</v>
      </c>
      <c r="N2656" t="s">
        <v>1369</v>
      </c>
      <c r="O2656" t="s">
        <v>1369</v>
      </c>
    </row>
    <row r="2657" spans="2:15" ht="18" hidden="1" x14ac:dyDescent="0.45">
      <c r="B2657" s="5" t="str">
        <f t="shared" si="82"/>
        <v>00016-00030-00007-00003</v>
      </c>
      <c r="C2657" s="5" t="str">
        <f t="shared" si="83"/>
        <v>柔道 Judo 一般（男子） 100㎏超級 35-39（M2）</v>
      </c>
      <c r="D2657" s="3" t="s">
        <v>622</v>
      </c>
      <c r="E2657" t="s">
        <v>1367</v>
      </c>
      <c r="F2657" t="s">
        <v>3060</v>
      </c>
      <c r="G2657" s="3" t="s">
        <v>650</v>
      </c>
      <c r="H2657" t="s">
        <v>1367</v>
      </c>
      <c r="I2657" t="s">
        <v>3060</v>
      </c>
      <c r="J2657" s="3" t="s">
        <v>518</v>
      </c>
      <c r="K2657" t="s">
        <v>1383</v>
      </c>
      <c r="L2657" t="s">
        <v>3076</v>
      </c>
      <c r="M2657" s="3" t="s">
        <v>505</v>
      </c>
      <c r="N2657" t="s">
        <v>1370</v>
      </c>
      <c r="O2657" t="s">
        <v>1370</v>
      </c>
    </row>
    <row r="2658" spans="2:15" ht="18" hidden="1" x14ac:dyDescent="0.45">
      <c r="B2658" s="5" t="str">
        <f t="shared" si="82"/>
        <v>00016-00030-00007-00004</v>
      </c>
      <c r="C2658" s="5" t="str">
        <f t="shared" si="83"/>
        <v>柔道 Judo 一般（男子） 100㎏超級 40-44（M3）</v>
      </c>
      <c r="D2658" s="3" t="s">
        <v>622</v>
      </c>
      <c r="E2658" t="s">
        <v>1367</v>
      </c>
      <c r="F2658" t="s">
        <v>3060</v>
      </c>
      <c r="G2658" s="3" t="s">
        <v>650</v>
      </c>
      <c r="H2658" t="s">
        <v>1367</v>
      </c>
      <c r="I2658" t="s">
        <v>3060</v>
      </c>
      <c r="J2658" s="3" t="s">
        <v>518</v>
      </c>
      <c r="K2658" t="s">
        <v>1383</v>
      </c>
      <c r="L2658" t="s">
        <v>3076</v>
      </c>
      <c r="M2658" s="3" t="s">
        <v>507</v>
      </c>
      <c r="N2658" t="s">
        <v>1371</v>
      </c>
      <c r="O2658" t="s">
        <v>1371</v>
      </c>
    </row>
    <row r="2659" spans="2:15" ht="18" hidden="1" x14ac:dyDescent="0.45">
      <c r="B2659" s="5" t="str">
        <f t="shared" si="82"/>
        <v>00016-00030-00007-00005</v>
      </c>
      <c r="C2659" s="5" t="str">
        <f t="shared" si="83"/>
        <v>柔道 Judo 一般（男子） 100㎏超級 45-49（M4）</v>
      </c>
      <c r="D2659" s="3" t="s">
        <v>622</v>
      </c>
      <c r="E2659" t="s">
        <v>1367</v>
      </c>
      <c r="F2659" t="s">
        <v>3060</v>
      </c>
      <c r="G2659" s="3" t="s">
        <v>650</v>
      </c>
      <c r="H2659" t="s">
        <v>1367</v>
      </c>
      <c r="I2659" t="s">
        <v>3060</v>
      </c>
      <c r="J2659" s="3" t="s">
        <v>518</v>
      </c>
      <c r="K2659" t="s">
        <v>1383</v>
      </c>
      <c r="L2659" t="s">
        <v>3076</v>
      </c>
      <c r="M2659" s="3" t="s">
        <v>514</v>
      </c>
      <c r="N2659" t="s">
        <v>1372</v>
      </c>
      <c r="O2659" t="s">
        <v>1372</v>
      </c>
    </row>
    <row r="2660" spans="2:15" ht="18" hidden="1" x14ac:dyDescent="0.45">
      <c r="B2660" s="5" t="str">
        <f t="shared" si="82"/>
        <v>00016-00030-00007-00006</v>
      </c>
      <c r="C2660" s="5" t="str">
        <f t="shared" si="83"/>
        <v>柔道 Judo 一般（男子） 100㎏超級 50-54（M5）</v>
      </c>
      <c r="D2660" s="3" t="s">
        <v>622</v>
      </c>
      <c r="E2660" t="s">
        <v>1367</v>
      </c>
      <c r="F2660" t="s">
        <v>3060</v>
      </c>
      <c r="G2660" s="3" t="s">
        <v>650</v>
      </c>
      <c r="H2660" t="s">
        <v>1367</v>
      </c>
      <c r="I2660" t="s">
        <v>3060</v>
      </c>
      <c r="J2660" s="3" t="s">
        <v>518</v>
      </c>
      <c r="K2660" t="s">
        <v>1383</v>
      </c>
      <c r="L2660" t="s">
        <v>3076</v>
      </c>
      <c r="M2660" s="3" t="s">
        <v>516</v>
      </c>
      <c r="N2660" t="s">
        <v>1373</v>
      </c>
      <c r="O2660" t="s">
        <v>1373</v>
      </c>
    </row>
    <row r="2661" spans="2:15" ht="18" hidden="1" x14ac:dyDescent="0.45">
      <c r="B2661" s="5" t="str">
        <f t="shared" si="82"/>
        <v>00016-00030-00007-00007</v>
      </c>
      <c r="C2661" s="5" t="str">
        <f t="shared" si="83"/>
        <v>柔道 Judo 一般（男子） 100㎏超級 55-59（M6）</v>
      </c>
      <c r="D2661" s="3" t="s">
        <v>622</v>
      </c>
      <c r="E2661" t="s">
        <v>1367</v>
      </c>
      <c r="F2661" t="s">
        <v>3060</v>
      </c>
      <c r="G2661" s="3" t="s">
        <v>650</v>
      </c>
      <c r="H2661" t="s">
        <v>1367</v>
      </c>
      <c r="I2661" t="s">
        <v>3060</v>
      </c>
      <c r="J2661" s="3" t="s">
        <v>518</v>
      </c>
      <c r="K2661" t="s">
        <v>1383</v>
      </c>
      <c r="L2661" t="s">
        <v>3076</v>
      </c>
      <c r="M2661" s="3" t="s">
        <v>518</v>
      </c>
      <c r="N2661" t="s">
        <v>1374</v>
      </c>
      <c r="O2661" t="s">
        <v>1374</v>
      </c>
    </row>
    <row r="2662" spans="2:15" ht="18" hidden="1" x14ac:dyDescent="0.45">
      <c r="B2662" s="5" t="str">
        <f t="shared" si="82"/>
        <v>00016-00030-00007-00008</v>
      </c>
      <c r="C2662" s="5" t="str">
        <f t="shared" si="83"/>
        <v>柔道 Judo 一般（男子） 100㎏超級 60-64（M7）</v>
      </c>
      <c r="D2662" s="3" t="s">
        <v>622</v>
      </c>
      <c r="E2662" t="s">
        <v>1367</v>
      </c>
      <c r="F2662" t="s">
        <v>3060</v>
      </c>
      <c r="G2662" s="3" t="s">
        <v>650</v>
      </c>
      <c r="H2662" t="s">
        <v>1367</v>
      </c>
      <c r="I2662" t="s">
        <v>3060</v>
      </c>
      <c r="J2662" s="3" t="s">
        <v>518</v>
      </c>
      <c r="K2662" t="s">
        <v>1383</v>
      </c>
      <c r="L2662" t="s">
        <v>3076</v>
      </c>
      <c r="M2662" s="3" t="s">
        <v>520</v>
      </c>
      <c r="N2662" t="s">
        <v>1375</v>
      </c>
      <c r="O2662" t="s">
        <v>1375</v>
      </c>
    </row>
    <row r="2663" spans="2:15" ht="18" hidden="1" x14ac:dyDescent="0.45">
      <c r="B2663" s="5" t="str">
        <f t="shared" si="82"/>
        <v>00016-00030-00007-00009</v>
      </c>
      <c r="C2663" s="5" t="str">
        <f t="shared" si="83"/>
        <v>柔道 Judo 一般（男子） 100㎏超級 65-69（M8）</v>
      </c>
      <c r="D2663" s="3" t="s">
        <v>622</v>
      </c>
      <c r="E2663" t="s">
        <v>1367</v>
      </c>
      <c r="F2663" t="s">
        <v>3060</v>
      </c>
      <c r="G2663" s="3" t="s">
        <v>650</v>
      </c>
      <c r="H2663" t="s">
        <v>1367</v>
      </c>
      <c r="I2663" t="s">
        <v>3060</v>
      </c>
      <c r="J2663" s="3" t="s">
        <v>518</v>
      </c>
      <c r="K2663" t="s">
        <v>1383</v>
      </c>
      <c r="L2663" t="s">
        <v>3076</v>
      </c>
      <c r="M2663" s="3" t="s">
        <v>531</v>
      </c>
      <c r="N2663" t="s">
        <v>1376</v>
      </c>
      <c r="O2663" t="s">
        <v>1376</v>
      </c>
    </row>
    <row r="2664" spans="2:15" ht="18" hidden="1" x14ac:dyDescent="0.45">
      <c r="B2664" s="5" t="str">
        <f t="shared" si="82"/>
        <v>00016-00030-00007-00010</v>
      </c>
      <c r="C2664" s="5" t="str">
        <f t="shared" si="83"/>
        <v>柔道 Judo 一般（男子） 100㎏超級 70+（M9）</v>
      </c>
      <c r="D2664" s="3" t="s">
        <v>622</v>
      </c>
      <c r="E2664" t="s">
        <v>1367</v>
      </c>
      <c r="F2664" t="s">
        <v>3060</v>
      </c>
      <c r="G2664" s="3" t="s">
        <v>650</v>
      </c>
      <c r="H2664" t="s">
        <v>1367</v>
      </c>
      <c r="I2664" t="s">
        <v>3060</v>
      </c>
      <c r="J2664" s="3" t="s">
        <v>518</v>
      </c>
      <c r="K2664" t="s">
        <v>1383</v>
      </c>
      <c r="L2664" t="s">
        <v>3076</v>
      </c>
      <c r="M2664" s="3" t="s">
        <v>533</v>
      </c>
      <c r="N2664" t="s">
        <v>1377</v>
      </c>
      <c r="O2664" t="s">
        <v>1377</v>
      </c>
    </row>
    <row r="2665" spans="2:15" ht="18" hidden="1" x14ac:dyDescent="0.45">
      <c r="B2665" s="5" t="str">
        <f t="shared" si="82"/>
        <v>00016-00030-00008-00001</v>
      </c>
      <c r="C2665" s="5" t="str">
        <f t="shared" si="83"/>
        <v>柔道 Judo 一般（女子）48㎏級 30-34（F1）</v>
      </c>
      <c r="D2665" s="3" t="s">
        <v>622</v>
      </c>
      <c r="E2665" t="s">
        <v>1367</v>
      </c>
      <c r="F2665" t="s">
        <v>3060</v>
      </c>
      <c r="G2665" s="3" t="s">
        <v>650</v>
      </c>
      <c r="H2665" t="s">
        <v>1367</v>
      </c>
      <c r="I2665" t="s">
        <v>3060</v>
      </c>
      <c r="J2665" s="3" t="s">
        <v>520</v>
      </c>
      <c r="K2665" t="s">
        <v>1384</v>
      </c>
      <c r="L2665" t="s">
        <v>3077</v>
      </c>
      <c r="M2665" s="3" t="s">
        <v>498</v>
      </c>
      <c r="N2665" t="s">
        <v>1385</v>
      </c>
      <c r="O2665" t="s">
        <v>3078</v>
      </c>
    </row>
    <row r="2666" spans="2:15" ht="18" hidden="1" x14ac:dyDescent="0.45">
      <c r="B2666" s="5" t="str">
        <f t="shared" si="82"/>
        <v>00016-00030-00008-00002</v>
      </c>
      <c r="C2666" s="5" t="str">
        <f t="shared" si="83"/>
        <v>柔道 Judo 一般（女子）48㎏級 35-39（F2）</v>
      </c>
      <c r="D2666" s="3" t="s">
        <v>622</v>
      </c>
      <c r="E2666" t="s">
        <v>1367</v>
      </c>
      <c r="F2666" t="s">
        <v>3060</v>
      </c>
      <c r="G2666" s="3" t="s">
        <v>650</v>
      </c>
      <c r="H2666" t="s">
        <v>1367</v>
      </c>
      <c r="I2666" t="s">
        <v>3060</v>
      </c>
      <c r="J2666" s="3" t="s">
        <v>520</v>
      </c>
      <c r="K2666" t="s">
        <v>1384</v>
      </c>
      <c r="L2666" t="s">
        <v>3077</v>
      </c>
      <c r="M2666" s="3" t="s">
        <v>503</v>
      </c>
      <c r="N2666" t="s">
        <v>1386</v>
      </c>
      <c r="O2666" t="s">
        <v>3079</v>
      </c>
    </row>
    <row r="2667" spans="2:15" ht="18" hidden="1" x14ac:dyDescent="0.45">
      <c r="B2667" s="5" t="str">
        <f t="shared" si="82"/>
        <v>00016-00030-00008-00003</v>
      </c>
      <c r="C2667" s="5" t="str">
        <f t="shared" si="83"/>
        <v>柔道 Judo 一般（女子）48㎏級 40-44（F3）</v>
      </c>
      <c r="D2667" s="3" t="s">
        <v>622</v>
      </c>
      <c r="E2667" t="s">
        <v>1367</v>
      </c>
      <c r="F2667" t="s">
        <v>3060</v>
      </c>
      <c r="G2667" s="3" t="s">
        <v>650</v>
      </c>
      <c r="H2667" t="s">
        <v>1367</v>
      </c>
      <c r="I2667" t="s">
        <v>3060</v>
      </c>
      <c r="J2667" s="3" t="s">
        <v>520</v>
      </c>
      <c r="K2667" t="s">
        <v>1384</v>
      </c>
      <c r="L2667" t="s">
        <v>3077</v>
      </c>
      <c r="M2667" s="3" t="s">
        <v>505</v>
      </c>
      <c r="N2667" t="s">
        <v>1387</v>
      </c>
      <c r="O2667" t="s">
        <v>3080</v>
      </c>
    </row>
    <row r="2668" spans="2:15" ht="18" hidden="1" x14ac:dyDescent="0.45">
      <c r="B2668" s="5" t="str">
        <f t="shared" si="82"/>
        <v>00016-00030-00008-00004</v>
      </c>
      <c r="C2668" s="5" t="str">
        <f t="shared" si="83"/>
        <v>柔道 Judo 一般（女子）48㎏級 45-49（F4）</v>
      </c>
      <c r="D2668" s="3" t="s">
        <v>622</v>
      </c>
      <c r="E2668" t="s">
        <v>1367</v>
      </c>
      <c r="F2668" t="s">
        <v>3060</v>
      </c>
      <c r="G2668" s="3" t="s">
        <v>650</v>
      </c>
      <c r="H2668" t="s">
        <v>1367</v>
      </c>
      <c r="I2668" t="s">
        <v>3060</v>
      </c>
      <c r="J2668" s="3" t="s">
        <v>520</v>
      </c>
      <c r="K2668" t="s">
        <v>1384</v>
      </c>
      <c r="L2668" t="s">
        <v>3077</v>
      </c>
      <c r="M2668" s="3" t="s">
        <v>507</v>
      </c>
      <c r="N2668" t="s">
        <v>1388</v>
      </c>
      <c r="O2668" t="s">
        <v>3081</v>
      </c>
    </row>
    <row r="2669" spans="2:15" ht="18" hidden="1" x14ac:dyDescent="0.45">
      <c r="B2669" s="5" t="str">
        <f t="shared" si="82"/>
        <v>00016-00030-00008-00005</v>
      </c>
      <c r="C2669" s="5" t="str">
        <f t="shared" si="83"/>
        <v>柔道 Judo 一般（女子）48㎏級 50-54（F5）</v>
      </c>
      <c r="D2669" s="3" t="s">
        <v>622</v>
      </c>
      <c r="E2669" t="s">
        <v>1367</v>
      </c>
      <c r="F2669" t="s">
        <v>3060</v>
      </c>
      <c r="G2669" s="3" t="s">
        <v>650</v>
      </c>
      <c r="H2669" t="s">
        <v>1367</v>
      </c>
      <c r="I2669" t="s">
        <v>3060</v>
      </c>
      <c r="J2669" s="3" t="s">
        <v>520</v>
      </c>
      <c r="K2669" t="s">
        <v>1384</v>
      </c>
      <c r="L2669" t="s">
        <v>3077</v>
      </c>
      <c r="M2669" s="3" t="s">
        <v>514</v>
      </c>
      <c r="N2669" t="s">
        <v>1389</v>
      </c>
      <c r="O2669" t="s">
        <v>3082</v>
      </c>
    </row>
    <row r="2670" spans="2:15" ht="18" hidden="1" x14ac:dyDescent="0.45">
      <c r="B2670" s="5" t="str">
        <f t="shared" si="82"/>
        <v>00016-00030-00008-00006</v>
      </c>
      <c r="C2670" s="5" t="str">
        <f t="shared" si="83"/>
        <v>柔道 Judo 一般（女子）48㎏級 55-59（F6）</v>
      </c>
      <c r="D2670" s="3" t="s">
        <v>622</v>
      </c>
      <c r="E2670" t="s">
        <v>1367</v>
      </c>
      <c r="F2670" t="s">
        <v>3060</v>
      </c>
      <c r="G2670" s="3" t="s">
        <v>650</v>
      </c>
      <c r="H2670" t="s">
        <v>1367</v>
      </c>
      <c r="I2670" t="s">
        <v>3060</v>
      </c>
      <c r="J2670" s="3" t="s">
        <v>520</v>
      </c>
      <c r="K2670" t="s">
        <v>1384</v>
      </c>
      <c r="L2670" t="s">
        <v>3077</v>
      </c>
      <c r="M2670" s="3" t="s">
        <v>516</v>
      </c>
      <c r="N2670" t="s">
        <v>1390</v>
      </c>
      <c r="O2670" t="s">
        <v>3083</v>
      </c>
    </row>
    <row r="2671" spans="2:15" ht="18" hidden="1" x14ac:dyDescent="0.45">
      <c r="B2671" s="5" t="str">
        <f t="shared" si="82"/>
        <v>00016-00030-00008-00007</v>
      </c>
      <c r="C2671" s="5" t="str">
        <f t="shared" si="83"/>
        <v>柔道 Judo 一般（女子）48㎏級 60-64（F7）</v>
      </c>
      <c r="D2671" s="3" t="s">
        <v>622</v>
      </c>
      <c r="E2671" t="s">
        <v>1367</v>
      </c>
      <c r="F2671" t="s">
        <v>3060</v>
      </c>
      <c r="G2671" s="3" t="s">
        <v>650</v>
      </c>
      <c r="H2671" t="s">
        <v>1367</v>
      </c>
      <c r="I2671" t="s">
        <v>3060</v>
      </c>
      <c r="J2671" s="3" t="s">
        <v>520</v>
      </c>
      <c r="K2671" t="s">
        <v>1384</v>
      </c>
      <c r="L2671" t="s">
        <v>3077</v>
      </c>
      <c r="M2671" s="3" t="s">
        <v>518</v>
      </c>
      <c r="N2671" t="s">
        <v>1391</v>
      </c>
      <c r="O2671" t="s">
        <v>3084</v>
      </c>
    </row>
    <row r="2672" spans="2:15" ht="18" hidden="1" x14ac:dyDescent="0.45">
      <c r="B2672" s="5" t="str">
        <f t="shared" si="82"/>
        <v>00016-00030-00008-00008</v>
      </c>
      <c r="C2672" s="5" t="str">
        <f t="shared" si="83"/>
        <v>柔道 Judo 一般（女子）48㎏級 65-69（F8）</v>
      </c>
      <c r="D2672" s="3" t="s">
        <v>622</v>
      </c>
      <c r="E2672" t="s">
        <v>1367</v>
      </c>
      <c r="F2672" t="s">
        <v>3060</v>
      </c>
      <c r="G2672" s="3" t="s">
        <v>650</v>
      </c>
      <c r="H2672" t="s">
        <v>1367</v>
      </c>
      <c r="I2672" t="s">
        <v>3060</v>
      </c>
      <c r="J2672" s="3" t="s">
        <v>520</v>
      </c>
      <c r="K2672" t="s">
        <v>1384</v>
      </c>
      <c r="L2672" t="s">
        <v>3077</v>
      </c>
      <c r="M2672" s="3" t="s">
        <v>520</v>
      </c>
      <c r="N2672" t="s">
        <v>1392</v>
      </c>
      <c r="O2672" t="s">
        <v>3085</v>
      </c>
    </row>
    <row r="2673" spans="2:15" ht="18" hidden="1" x14ac:dyDescent="0.45">
      <c r="B2673" s="5" t="str">
        <f t="shared" si="82"/>
        <v>00016-00030-00008-00009</v>
      </c>
      <c r="C2673" s="5" t="str">
        <f t="shared" si="83"/>
        <v>柔道 Judo 一般（女子）48㎏級 70+（F9）</v>
      </c>
      <c r="D2673" s="3" t="s">
        <v>622</v>
      </c>
      <c r="E2673" t="s">
        <v>1367</v>
      </c>
      <c r="F2673" t="s">
        <v>3060</v>
      </c>
      <c r="G2673" s="3" t="s">
        <v>650</v>
      </c>
      <c r="H2673" t="s">
        <v>1367</v>
      </c>
      <c r="I2673" t="s">
        <v>3060</v>
      </c>
      <c r="J2673" s="3" t="s">
        <v>520</v>
      </c>
      <c r="K2673" t="s">
        <v>1384</v>
      </c>
      <c r="L2673" t="s">
        <v>3077</v>
      </c>
      <c r="M2673" s="3" t="s">
        <v>531</v>
      </c>
      <c r="N2673" t="s">
        <v>1393</v>
      </c>
      <c r="O2673" t="s">
        <v>3086</v>
      </c>
    </row>
    <row r="2674" spans="2:15" ht="18" hidden="1" x14ac:dyDescent="0.45">
      <c r="B2674" s="5" t="str">
        <f t="shared" si="82"/>
        <v>00016-00030-00009-00001</v>
      </c>
      <c r="C2674" s="5" t="str">
        <f t="shared" si="83"/>
        <v>柔道 Judo 一般（女子） 52㎏級 30-34（F1）</v>
      </c>
      <c r="D2674" s="3" t="s">
        <v>622</v>
      </c>
      <c r="E2674" t="s">
        <v>1367</v>
      </c>
      <c r="F2674" t="s">
        <v>3060</v>
      </c>
      <c r="G2674" s="3" t="s">
        <v>650</v>
      </c>
      <c r="H2674" t="s">
        <v>1367</v>
      </c>
      <c r="I2674" t="s">
        <v>3060</v>
      </c>
      <c r="J2674" s="3" t="s">
        <v>531</v>
      </c>
      <c r="K2674" t="s">
        <v>1394</v>
      </c>
      <c r="L2674" t="s">
        <v>3087</v>
      </c>
      <c r="M2674" s="3" t="s">
        <v>498</v>
      </c>
      <c r="N2674" t="s">
        <v>1385</v>
      </c>
      <c r="O2674" t="s">
        <v>1385</v>
      </c>
    </row>
    <row r="2675" spans="2:15" ht="18" hidden="1" x14ac:dyDescent="0.45">
      <c r="B2675" s="5" t="str">
        <f t="shared" si="82"/>
        <v>00016-00030-00009-00002</v>
      </c>
      <c r="C2675" s="5" t="str">
        <f t="shared" si="83"/>
        <v>柔道 Judo 一般（女子） 52㎏級 35-39（F2）</v>
      </c>
      <c r="D2675" s="3" t="s">
        <v>622</v>
      </c>
      <c r="E2675" t="s">
        <v>1367</v>
      </c>
      <c r="F2675" t="s">
        <v>3060</v>
      </c>
      <c r="G2675" s="3" t="s">
        <v>650</v>
      </c>
      <c r="H2675" t="s">
        <v>1367</v>
      </c>
      <c r="I2675" t="s">
        <v>3060</v>
      </c>
      <c r="J2675" s="3" t="s">
        <v>531</v>
      </c>
      <c r="K2675" t="s">
        <v>1394</v>
      </c>
      <c r="L2675" t="s">
        <v>3087</v>
      </c>
      <c r="M2675" s="3" t="s">
        <v>503</v>
      </c>
      <c r="N2675" t="s">
        <v>1386</v>
      </c>
      <c r="O2675" t="s">
        <v>1386</v>
      </c>
    </row>
    <row r="2676" spans="2:15" ht="18" hidden="1" x14ac:dyDescent="0.45">
      <c r="B2676" s="5" t="str">
        <f t="shared" si="82"/>
        <v>00016-00030-00009-00003</v>
      </c>
      <c r="C2676" s="5" t="str">
        <f t="shared" si="83"/>
        <v>柔道 Judo 一般（女子） 52㎏級 40-44（F3）</v>
      </c>
      <c r="D2676" s="3" t="s">
        <v>622</v>
      </c>
      <c r="E2676" t="s">
        <v>1367</v>
      </c>
      <c r="F2676" t="s">
        <v>3060</v>
      </c>
      <c r="G2676" s="3" t="s">
        <v>650</v>
      </c>
      <c r="H2676" t="s">
        <v>1367</v>
      </c>
      <c r="I2676" t="s">
        <v>3060</v>
      </c>
      <c r="J2676" s="3" t="s">
        <v>531</v>
      </c>
      <c r="K2676" t="s">
        <v>1394</v>
      </c>
      <c r="L2676" t="s">
        <v>3087</v>
      </c>
      <c r="M2676" s="3" t="s">
        <v>505</v>
      </c>
      <c r="N2676" t="s">
        <v>1387</v>
      </c>
      <c r="O2676" t="s">
        <v>1387</v>
      </c>
    </row>
    <row r="2677" spans="2:15" ht="18" hidden="1" x14ac:dyDescent="0.45">
      <c r="B2677" s="5" t="str">
        <f t="shared" si="82"/>
        <v>00016-00030-00009-00004</v>
      </c>
      <c r="C2677" s="5" t="str">
        <f t="shared" si="83"/>
        <v>柔道 Judo 一般（女子） 52㎏級 45-49（F4）</v>
      </c>
      <c r="D2677" s="3" t="s">
        <v>622</v>
      </c>
      <c r="E2677" t="s">
        <v>1367</v>
      </c>
      <c r="F2677" t="s">
        <v>3060</v>
      </c>
      <c r="G2677" s="3" t="s">
        <v>650</v>
      </c>
      <c r="H2677" t="s">
        <v>1367</v>
      </c>
      <c r="I2677" t="s">
        <v>3060</v>
      </c>
      <c r="J2677" s="3" t="s">
        <v>531</v>
      </c>
      <c r="K2677" t="s">
        <v>1394</v>
      </c>
      <c r="L2677" t="s">
        <v>3087</v>
      </c>
      <c r="M2677" s="3" t="s">
        <v>507</v>
      </c>
      <c r="N2677" t="s">
        <v>1388</v>
      </c>
      <c r="O2677" t="s">
        <v>1388</v>
      </c>
    </row>
    <row r="2678" spans="2:15" ht="18" hidden="1" x14ac:dyDescent="0.45">
      <c r="B2678" s="5" t="str">
        <f t="shared" si="82"/>
        <v>00016-00030-00009-00005</v>
      </c>
      <c r="C2678" s="5" t="str">
        <f t="shared" si="83"/>
        <v>柔道 Judo 一般（女子） 52㎏級 50-54（F5）</v>
      </c>
      <c r="D2678" s="3" t="s">
        <v>622</v>
      </c>
      <c r="E2678" t="s">
        <v>1367</v>
      </c>
      <c r="F2678" t="s">
        <v>3060</v>
      </c>
      <c r="G2678" s="3" t="s">
        <v>650</v>
      </c>
      <c r="H2678" t="s">
        <v>1367</v>
      </c>
      <c r="I2678" t="s">
        <v>3060</v>
      </c>
      <c r="J2678" s="3" t="s">
        <v>531</v>
      </c>
      <c r="K2678" t="s">
        <v>1394</v>
      </c>
      <c r="L2678" t="s">
        <v>3087</v>
      </c>
      <c r="M2678" s="3" t="s">
        <v>514</v>
      </c>
      <c r="N2678" t="s">
        <v>1389</v>
      </c>
      <c r="O2678" t="s">
        <v>1389</v>
      </c>
    </row>
    <row r="2679" spans="2:15" ht="18" hidden="1" x14ac:dyDescent="0.45">
      <c r="B2679" s="5" t="str">
        <f t="shared" si="82"/>
        <v>00016-00030-00009-00006</v>
      </c>
      <c r="C2679" s="5" t="str">
        <f t="shared" si="83"/>
        <v>柔道 Judo 一般（女子） 52㎏級 55-59（F6）</v>
      </c>
      <c r="D2679" s="3" t="s">
        <v>622</v>
      </c>
      <c r="E2679" t="s">
        <v>1367</v>
      </c>
      <c r="F2679" t="s">
        <v>3060</v>
      </c>
      <c r="G2679" s="3" t="s">
        <v>650</v>
      </c>
      <c r="H2679" t="s">
        <v>1367</v>
      </c>
      <c r="I2679" t="s">
        <v>3060</v>
      </c>
      <c r="J2679" s="3" t="s">
        <v>531</v>
      </c>
      <c r="K2679" t="s">
        <v>1394</v>
      </c>
      <c r="L2679" t="s">
        <v>3087</v>
      </c>
      <c r="M2679" s="3" t="s">
        <v>516</v>
      </c>
      <c r="N2679" t="s">
        <v>1390</v>
      </c>
      <c r="O2679" t="s">
        <v>1390</v>
      </c>
    </row>
    <row r="2680" spans="2:15" ht="18" hidden="1" x14ac:dyDescent="0.45">
      <c r="B2680" s="5" t="str">
        <f t="shared" si="82"/>
        <v>00016-00030-00009-00007</v>
      </c>
      <c r="C2680" s="5" t="str">
        <f t="shared" si="83"/>
        <v>柔道 Judo 一般（女子） 52㎏級 60-64（F7）</v>
      </c>
      <c r="D2680" s="3" t="s">
        <v>622</v>
      </c>
      <c r="E2680" t="s">
        <v>1367</v>
      </c>
      <c r="F2680" t="s">
        <v>3060</v>
      </c>
      <c r="G2680" s="3" t="s">
        <v>650</v>
      </c>
      <c r="H2680" t="s">
        <v>1367</v>
      </c>
      <c r="I2680" t="s">
        <v>3060</v>
      </c>
      <c r="J2680" s="3" t="s">
        <v>531</v>
      </c>
      <c r="K2680" t="s">
        <v>1394</v>
      </c>
      <c r="L2680" t="s">
        <v>3087</v>
      </c>
      <c r="M2680" s="3" t="s">
        <v>518</v>
      </c>
      <c r="N2680" t="s">
        <v>1391</v>
      </c>
      <c r="O2680" t="s">
        <v>1391</v>
      </c>
    </row>
    <row r="2681" spans="2:15" ht="18" hidden="1" x14ac:dyDescent="0.45">
      <c r="B2681" s="5" t="str">
        <f t="shared" si="82"/>
        <v>00016-00030-00009-00008</v>
      </c>
      <c r="C2681" s="5" t="str">
        <f t="shared" si="83"/>
        <v>柔道 Judo 一般（女子） 52㎏級 65-69（F8）</v>
      </c>
      <c r="D2681" s="3" t="s">
        <v>622</v>
      </c>
      <c r="E2681" t="s">
        <v>1367</v>
      </c>
      <c r="F2681" t="s">
        <v>3060</v>
      </c>
      <c r="G2681" s="3" t="s">
        <v>650</v>
      </c>
      <c r="H2681" t="s">
        <v>1367</v>
      </c>
      <c r="I2681" t="s">
        <v>3060</v>
      </c>
      <c r="J2681" s="3" t="s">
        <v>531</v>
      </c>
      <c r="K2681" t="s">
        <v>1394</v>
      </c>
      <c r="L2681" t="s">
        <v>3087</v>
      </c>
      <c r="M2681" s="3" t="s">
        <v>520</v>
      </c>
      <c r="N2681" t="s">
        <v>1392</v>
      </c>
      <c r="O2681" t="s">
        <v>1392</v>
      </c>
    </row>
    <row r="2682" spans="2:15" ht="18" hidden="1" x14ac:dyDescent="0.45">
      <c r="B2682" s="5" t="str">
        <f t="shared" si="82"/>
        <v>00016-00030-00009-00009</v>
      </c>
      <c r="C2682" s="5" t="str">
        <f t="shared" si="83"/>
        <v>柔道 Judo 一般（女子） 52㎏級 70+（F9）</v>
      </c>
      <c r="D2682" s="3" t="s">
        <v>622</v>
      </c>
      <c r="E2682" t="s">
        <v>1367</v>
      </c>
      <c r="F2682" t="s">
        <v>3060</v>
      </c>
      <c r="G2682" s="3" t="s">
        <v>650</v>
      </c>
      <c r="H2682" t="s">
        <v>1367</v>
      </c>
      <c r="I2682" t="s">
        <v>3060</v>
      </c>
      <c r="J2682" s="3" t="s">
        <v>531</v>
      </c>
      <c r="K2682" t="s">
        <v>1394</v>
      </c>
      <c r="L2682" t="s">
        <v>3087</v>
      </c>
      <c r="M2682" s="3" t="s">
        <v>531</v>
      </c>
      <c r="N2682" t="s">
        <v>1393</v>
      </c>
      <c r="O2682" t="s">
        <v>1393</v>
      </c>
    </row>
    <row r="2683" spans="2:15" ht="18" hidden="1" x14ac:dyDescent="0.45">
      <c r="B2683" s="5" t="str">
        <f t="shared" si="82"/>
        <v>00016-00030-00010-00001</v>
      </c>
      <c r="C2683" s="5" t="str">
        <f t="shared" si="83"/>
        <v>柔道 Judo 一般（女子） 57㎏級 30-34（F1）</v>
      </c>
      <c r="D2683" s="3" t="s">
        <v>622</v>
      </c>
      <c r="E2683" t="s">
        <v>1367</v>
      </c>
      <c r="F2683" t="s">
        <v>3060</v>
      </c>
      <c r="G2683" s="3" t="s">
        <v>650</v>
      </c>
      <c r="H2683" t="s">
        <v>1367</v>
      </c>
      <c r="I2683" t="s">
        <v>3060</v>
      </c>
      <c r="J2683" s="3" t="s">
        <v>533</v>
      </c>
      <c r="K2683" t="s">
        <v>1395</v>
      </c>
      <c r="L2683" t="s">
        <v>3088</v>
      </c>
      <c r="M2683" s="3" t="s">
        <v>498</v>
      </c>
      <c r="N2683" t="s">
        <v>1385</v>
      </c>
      <c r="O2683" t="s">
        <v>1385</v>
      </c>
    </row>
    <row r="2684" spans="2:15" ht="18" hidden="1" x14ac:dyDescent="0.45">
      <c r="B2684" s="5" t="str">
        <f t="shared" si="82"/>
        <v>00016-00030-00010-00002</v>
      </c>
      <c r="C2684" s="5" t="str">
        <f t="shared" si="83"/>
        <v>柔道 Judo 一般（女子） 57㎏級 35-39（F2）</v>
      </c>
      <c r="D2684" s="3" t="s">
        <v>622</v>
      </c>
      <c r="E2684" t="s">
        <v>1367</v>
      </c>
      <c r="F2684" t="s">
        <v>3060</v>
      </c>
      <c r="G2684" s="3" t="s">
        <v>650</v>
      </c>
      <c r="H2684" t="s">
        <v>1367</v>
      </c>
      <c r="I2684" t="s">
        <v>3060</v>
      </c>
      <c r="J2684" s="3" t="s">
        <v>533</v>
      </c>
      <c r="K2684" t="s">
        <v>1395</v>
      </c>
      <c r="L2684" t="s">
        <v>3088</v>
      </c>
      <c r="M2684" s="3" t="s">
        <v>503</v>
      </c>
      <c r="N2684" t="s">
        <v>1386</v>
      </c>
      <c r="O2684" t="s">
        <v>1386</v>
      </c>
    </row>
    <row r="2685" spans="2:15" ht="18" hidden="1" x14ac:dyDescent="0.45">
      <c r="B2685" s="5" t="str">
        <f t="shared" si="82"/>
        <v>00016-00030-00010-00003</v>
      </c>
      <c r="C2685" s="5" t="str">
        <f t="shared" si="83"/>
        <v>柔道 Judo 一般（女子） 57㎏級 40-44（F3）</v>
      </c>
      <c r="D2685" s="3" t="s">
        <v>622</v>
      </c>
      <c r="E2685" t="s">
        <v>1367</v>
      </c>
      <c r="F2685" t="s">
        <v>3060</v>
      </c>
      <c r="G2685" s="3" t="s">
        <v>650</v>
      </c>
      <c r="H2685" t="s">
        <v>1367</v>
      </c>
      <c r="I2685" t="s">
        <v>3060</v>
      </c>
      <c r="J2685" s="3" t="s">
        <v>533</v>
      </c>
      <c r="K2685" t="s">
        <v>1395</v>
      </c>
      <c r="L2685" t="s">
        <v>3088</v>
      </c>
      <c r="M2685" s="3" t="s">
        <v>505</v>
      </c>
      <c r="N2685" t="s">
        <v>1387</v>
      </c>
      <c r="O2685" t="s">
        <v>1387</v>
      </c>
    </row>
    <row r="2686" spans="2:15" ht="18" hidden="1" x14ac:dyDescent="0.45">
      <c r="B2686" s="5" t="str">
        <f t="shared" si="82"/>
        <v>00016-00030-00010-00004</v>
      </c>
      <c r="C2686" s="5" t="str">
        <f t="shared" si="83"/>
        <v>柔道 Judo 一般（女子） 57㎏級 45-49（F4）</v>
      </c>
      <c r="D2686" s="3" t="s">
        <v>622</v>
      </c>
      <c r="E2686" t="s">
        <v>1367</v>
      </c>
      <c r="F2686" t="s">
        <v>3060</v>
      </c>
      <c r="G2686" s="3" t="s">
        <v>650</v>
      </c>
      <c r="H2686" t="s">
        <v>1367</v>
      </c>
      <c r="I2686" t="s">
        <v>3060</v>
      </c>
      <c r="J2686" s="3" t="s">
        <v>533</v>
      </c>
      <c r="K2686" t="s">
        <v>1395</v>
      </c>
      <c r="L2686" t="s">
        <v>3088</v>
      </c>
      <c r="M2686" s="3" t="s">
        <v>507</v>
      </c>
      <c r="N2686" t="s">
        <v>1388</v>
      </c>
      <c r="O2686" t="s">
        <v>1388</v>
      </c>
    </row>
    <row r="2687" spans="2:15" ht="18" hidden="1" x14ac:dyDescent="0.45">
      <c r="B2687" s="5" t="str">
        <f t="shared" si="82"/>
        <v>00016-00030-00010-00005</v>
      </c>
      <c r="C2687" s="5" t="str">
        <f t="shared" si="83"/>
        <v>柔道 Judo 一般（女子） 57㎏級 50-54（F5）</v>
      </c>
      <c r="D2687" s="3" t="s">
        <v>622</v>
      </c>
      <c r="E2687" t="s">
        <v>1367</v>
      </c>
      <c r="F2687" t="s">
        <v>3060</v>
      </c>
      <c r="G2687" s="3" t="s">
        <v>650</v>
      </c>
      <c r="H2687" t="s">
        <v>1367</v>
      </c>
      <c r="I2687" t="s">
        <v>3060</v>
      </c>
      <c r="J2687" s="3" t="s">
        <v>533</v>
      </c>
      <c r="K2687" t="s">
        <v>1395</v>
      </c>
      <c r="L2687" t="s">
        <v>3088</v>
      </c>
      <c r="M2687" s="3" t="s">
        <v>514</v>
      </c>
      <c r="N2687" t="s">
        <v>1389</v>
      </c>
      <c r="O2687" t="s">
        <v>1389</v>
      </c>
    </row>
    <row r="2688" spans="2:15" ht="18" hidden="1" x14ac:dyDescent="0.45">
      <c r="B2688" s="5" t="str">
        <f t="shared" si="82"/>
        <v>00016-00030-00010-00006</v>
      </c>
      <c r="C2688" s="5" t="str">
        <f t="shared" si="83"/>
        <v>柔道 Judo 一般（女子） 57㎏級 55-59（F6）</v>
      </c>
      <c r="D2688" s="3" t="s">
        <v>622</v>
      </c>
      <c r="E2688" t="s">
        <v>1367</v>
      </c>
      <c r="F2688" t="s">
        <v>3060</v>
      </c>
      <c r="G2688" s="3" t="s">
        <v>650</v>
      </c>
      <c r="H2688" t="s">
        <v>1367</v>
      </c>
      <c r="I2688" t="s">
        <v>3060</v>
      </c>
      <c r="J2688" s="3" t="s">
        <v>533</v>
      </c>
      <c r="K2688" t="s">
        <v>1395</v>
      </c>
      <c r="L2688" t="s">
        <v>3088</v>
      </c>
      <c r="M2688" s="3" t="s">
        <v>516</v>
      </c>
      <c r="N2688" t="s">
        <v>1390</v>
      </c>
      <c r="O2688" t="s">
        <v>1390</v>
      </c>
    </row>
    <row r="2689" spans="2:15" ht="18" hidden="1" x14ac:dyDescent="0.45">
      <c r="B2689" s="5" t="str">
        <f t="shared" si="82"/>
        <v>00016-00030-00010-00007</v>
      </c>
      <c r="C2689" s="5" t="str">
        <f t="shared" si="83"/>
        <v>柔道 Judo 一般（女子） 57㎏級 60-64（F7）</v>
      </c>
      <c r="D2689" s="3" t="s">
        <v>622</v>
      </c>
      <c r="E2689" t="s">
        <v>1367</v>
      </c>
      <c r="F2689" t="s">
        <v>3060</v>
      </c>
      <c r="G2689" s="3" t="s">
        <v>650</v>
      </c>
      <c r="H2689" t="s">
        <v>1367</v>
      </c>
      <c r="I2689" t="s">
        <v>3060</v>
      </c>
      <c r="J2689" s="3" t="s">
        <v>533</v>
      </c>
      <c r="K2689" t="s">
        <v>1395</v>
      </c>
      <c r="L2689" t="s">
        <v>3088</v>
      </c>
      <c r="M2689" s="3" t="s">
        <v>518</v>
      </c>
      <c r="N2689" t="s">
        <v>1391</v>
      </c>
      <c r="O2689" t="s">
        <v>1391</v>
      </c>
    </row>
    <row r="2690" spans="2:15" ht="18" hidden="1" x14ac:dyDescent="0.45">
      <c r="B2690" s="5" t="str">
        <f t="shared" si="82"/>
        <v>00016-00030-00010-00008</v>
      </c>
      <c r="C2690" s="5" t="str">
        <f t="shared" si="83"/>
        <v>柔道 Judo 一般（女子） 57㎏級 65-69（F8）</v>
      </c>
      <c r="D2690" s="3" t="s">
        <v>622</v>
      </c>
      <c r="E2690" t="s">
        <v>1367</v>
      </c>
      <c r="F2690" t="s">
        <v>3060</v>
      </c>
      <c r="G2690" s="3" t="s">
        <v>650</v>
      </c>
      <c r="H2690" t="s">
        <v>1367</v>
      </c>
      <c r="I2690" t="s">
        <v>3060</v>
      </c>
      <c r="J2690" s="3" t="s">
        <v>533</v>
      </c>
      <c r="K2690" t="s">
        <v>1395</v>
      </c>
      <c r="L2690" t="s">
        <v>3088</v>
      </c>
      <c r="M2690" s="3" t="s">
        <v>520</v>
      </c>
      <c r="N2690" t="s">
        <v>1392</v>
      </c>
      <c r="O2690" t="s">
        <v>1392</v>
      </c>
    </row>
    <row r="2691" spans="2:15" ht="18" hidden="1" x14ac:dyDescent="0.45">
      <c r="B2691" s="5" t="str">
        <f t="shared" ref="B2691:B2754" si="84">CONCATENATE(D2691,"-",G2691,"-",J2691,"-",M2691)</f>
        <v>00016-00030-00010-00009</v>
      </c>
      <c r="C2691" s="5" t="str">
        <f t="shared" ref="C2691:C2754" si="85">_xlfn.CONCAT(E2691," ",I2691," ",K2691," ",N2691)</f>
        <v>柔道 Judo 一般（女子） 57㎏級 70+（F9）</v>
      </c>
      <c r="D2691" s="3" t="s">
        <v>622</v>
      </c>
      <c r="E2691" t="s">
        <v>1367</v>
      </c>
      <c r="F2691" t="s">
        <v>3060</v>
      </c>
      <c r="G2691" s="3" t="s">
        <v>650</v>
      </c>
      <c r="H2691" t="s">
        <v>1367</v>
      </c>
      <c r="I2691" t="s">
        <v>3060</v>
      </c>
      <c r="J2691" s="3" t="s">
        <v>533</v>
      </c>
      <c r="K2691" t="s">
        <v>1395</v>
      </c>
      <c r="L2691" t="s">
        <v>3088</v>
      </c>
      <c r="M2691" s="3" t="s">
        <v>531</v>
      </c>
      <c r="N2691" t="s">
        <v>1393</v>
      </c>
      <c r="O2691" t="s">
        <v>1393</v>
      </c>
    </row>
    <row r="2692" spans="2:15" ht="18" hidden="1" x14ac:dyDescent="0.45">
      <c r="B2692" s="5" t="str">
        <f t="shared" si="84"/>
        <v>00016-00030-00011-00001</v>
      </c>
      <c r="C2692" s="5" t="str">
        <f t="shared" si="85"/>
        <v>柔道 Judo 一般（女子） 63㎏級 30-34（F1）</v>
      </c>
      <c r="D2692" s="3" t="s">
        <v>622</v>
      </c>
      <c r="E2692" t="s">
        <v>1367</v>
      </c>
      <c r="F2692" t="s">
        <v>3060</v>
      </c>
      <c r="G2692" s="3" t="s">
        <v>650</v>
      </c>
      <c r="H2692" t="s">
        <v>1367</v>
      </c>
      <c r="I2692" t="s">
        <v>3060</v>
      </c>
      <c r="J2692" s="3" t="s">
        <v>535</v>
      </c>
      <c r="K2692" t="s">
        <v>1396</v>
      </c>
      <c r="L2692" t="s">
        <v>3089</v>
      </c>
      <c r="M2692" s="3" t="s">
        <v>498</v>
      </c>
      <c r="N2692" t="s">
        <v>1385</v>
      </c>
      <c r="O2692" t="s">
        <v>1385</v>
      </c>
    </row>
    <row r="2693" spans="2:15" ht="18" hidden="1" x14ac:dyDescent="0.45">
      <c r="B2693" s="5" t="str">
        <f t="shared" si="84"/>
        <v>00016-00030-00011-00002</v>
      </c>
      <c r="C2693" s="5" t="str">
        <f t="shared" si="85"/>
        <v>柔道 Judo 一般（女子） 63㎏級 35-39（F2）</v>
      </c>
      <c r="D2693" s="3" t="s">
        <v>622</v>
      </c>
      <c r="E2693" t="s">
        <v>1367</v>
      </c>
      <c r="F2693" t="s">
        <v>3060</v>
      </c>
      <c r="G2693" s="3" t="s">
        <v>650</v>
      </c>
      <c r="H2693" t="s">
        <v>1367</v>
      </c>
      <c r="I2693" t="s">
        <v>3060</v>
      </c>
      <c r="J2693" s="3" t="s">
        <v>535</v>
      </c>
      <c r="K2693" t="s">
        <v>1396</v>
      </c>
      <c r="L2693" t="s">
        <v>3089</v>
      </c>
      <c r="M2693" s="3" t="s">
        <v>503</v>
      </c>
      <c r="N2693" t="s">
        <v>1386</v>
      </c>
      <c r="O2693" t="s">
        <v>1386</v>
      </c>
    </row>
    <row r="2694" spans="2:15" ht="18" hidden="1" x14ac:dyDescent="0.45">
      <c r="B2694" s="5" t="str">
        <f t="shared" si="84"/>
        <v>00016-00030-00011-00003</v>
      </c>
      <c r="C2694" s="5" t="str">
        <f t="shared" si="85"/>
        <v>柔道 Judo 一般（女子） 63㎏級 40-44（F3）</v>
      </c>
      <c r="D2694" s="3" t="s">
        <v>622</v>
      </c>
      <c r="E2694" t="s">
        <v>1367</v>
      </c>
      <c r="F2694" t="s">
        <v>3060</v>
      </c>
      <c r="G2694" s="3" t="s">
        <v>650</v>
      </c>
      <c r="H2694" t="s">
        <v>1367</v>
      </c>
      <c r="I2694" t="s">
        <v>3060</v>
      </c>
      <c r="J2694" s="3" t="s">
        <v>535</v>
      </c>
      <c r="K2694" t="s">
        <v>1396</v>
      </c>
      <c r="L2694" t="s">
        <v>3089</v>
      </c>
      <c r="M2694" s="3" t="s">
        <v>505</v>
      </c>
      <c r="N2694" t="s">
        <v>1387</v>
      </c>
      <c r="O2694" t="s">
        <v>1387</v>
      </c>
    </row>
    <row r="2695" spans="2:15" ht="18" hidden="1" x14ac:dyDescent="0.45">
      <c r="B2695" s="5" t="str">
        <f t="shared" si="84"/>
        <v>00016-00030-00011-00004</v>
      </c>
      <c r="C2695" s="5" t="str">
        <f t="shared" si="85"/>
        <v>柔道 Judo 一般（女子） 63㎏級 45-49（F4）</v>
      </c>
      <c r="D2695" s="3" t="s">
        <v>622</v>
      </c>
      <c r="E2695" t="s">
        <v>1367</v>
      </c>
      <c r="F2695" t="s">
        <v>3060</v>
      </c>
      <c r="G2695" s="3" t="s">
        <v>650</v>
      </c>
      <c r="H2695" t="s">
        <v>1367</v>
      </c>
      <c r="I2695" t="s">
        <v>3060</v>
      </c>
      <c r="J2695" s="3" t="s">
        <v>535</v>
      </c>
      <c r="K2695" t="s">
        <v>1396</v>
      </c>
      <c r="L2695" t="s">
        <v>3089</v>
      </c>
      <c r="M2695" s="3" t="s">
        <v>507</v>
      </c>
      <c r="N2695" t="s">
        <v>1388</v>
      </c>
      <c r="O2695" t="s">
        <v>1388</v>
      </c>
    </row>
    <row r="2696" spans="2:15" ht="18" hidden="1" x14ac:dyDescent="0.45">
      <c r="B2696" s="5" t="str">
        <f t="shared" si="84"/>
        <v>00016-00030-00011-00005</v>
      </c>
      <c r="C2696" s="5" t="str">
        <f t="shared" si="85"/>
        <v>柔道 Judo 一般（女子） 63㎏級 50-54（F5）</v>
      </c>
      <c r="D2696" s="3" t="s">
        <v>622</v>
      </c>
      <c r="E2696" t="s">
        <v>1367</v>
      </c>
      <c r="F2696" t="s">
        <v>3060</v>
      </c>
      <c r="G2696" s="3" t="s">
        <v>650</v>
      </c>
      <c r="H2696" t="s">
        <v>1367</v>
      </c>
      <c r="I2696" t="s">
        <v>3060</v>
      </c>
      <c r="J2696" s="3" t="s">
        <v>535</v>
      </c>
      <c r="K2696" t="s">
        <v>1396</v>
      </c>
      <c r="L2696" t="s">
        <v>3089</v>
      </c>
      <c r="M2696" s="3" t="s">
        <v>514</v>
      </c>
      <c r="N2696" t="s">
        <v>1389</v>
      </c>
      <c r="O2696" t="s">
        <v>1389</v>
      </c>
    </row>
    <row r="2697" spans="2:15" ht="18" hidden="1" x14ac:dyDescent="0.45">
      <c r="B2697" s="5" t="str">
        <f t="shared" si="84"/>
        <v>00016-00030-00011-00006</v>
      </c>
      <c r="C2697" s="5" t="str">
        <f t="shared" si="85"/>
        <v>柔道 Judo 一般（女子） 63㎏級 55-59（F6）</v>
      </c>
      <c r="D2697" s="3" t="s">
        <v>622</v>
      </c>
      <c r="E2697" t="s">
        <v>1367</v>
      </c>
      <c r="F2697" t="s">
        <v>3060</v>
      </c>
      <c r="G2697" s="3" t="s">
        <v>650</v>
      </c>
      <c r="H2697" t="s">
        <v>1367</v>
      </c>
      <c r="I2697" t="s">
        <v>3060</v>
      </c>
      <c r="J2697" s="3" t="s">
        <v>535</v>
      </c>
      <c r="K2697" t="s">
        <v>1396</v>
      </c>
      <c r="L2697" t="s">
        <v>3089</v>
      </c>
      <c r="M2697" s="3" t="s">
        <v>516</v>
      </c>
      <c r="N2697" t="s">
        <v>1390</v>
      </c>
      <c r="O2697" t="s">
        <v>1390</v>
      </c>
    </row>
    <row r="2698" spans="2:15" ht="18" hidden="1" x14ac:dyDescent="0.45">
      <c r="B2698" s="5" t="str">
        <f t="shared" si="84"/>
        <v>00016-00030-00011-00007</v>
      </c>
      <c r="C2698" s="5" t="str">
        <f t="shared" si="85"/>
        <v>柔道 Judo 一般（女子） 63㎏級 60-64（F7）</v>
      </c>
      <c r="D2698" s="3" t="s">
        <v>622</v>
      </c>
      <c r="E2698" t="s">
        <v>1367</v>
      </c>
      <c r="F2698" t="s">
        <v>3060</v>
      </c>
      <c r="G2698" s="3" t="s">
        <v>650</v>
      </c>
      <c r="H2698" t="s">
        <v>1367</v>
      </c>
      <c r="I2698" t="s">
        <v>3060</v>
      </c>
      <c r="J2698" s="3" t="s">
        <v>535</v>
      </c>
      <c r="K2698" t="s">
        <v>1396</v>
      </c>
      <c r="L2698" t="s">
        <v>3089</v>
      </c>
      <c r="M2698" s="3" t="s">
        <v>518</v>
      </c>
      <c r="N2698" t="s">
        <v>1391</v>
      </c>
      <c r="O2698" t="s">
        <v>1391</v>
      </c>
    </row>
    <row r="2699" spans="2:15" ht="18" hidden="1" x14ac:dyDescent="0.45">
      <c r="B2699" s="5" t="str">
        <f t="shared" si="84"/>
        <v>00016-00030-00011-00008</v>
      </c>
      <c r="C2699" s="5" t="str">
        <f t="shared" si="85"/>
        <v>柔道 Judo 一般（女子） 63㎏級 65-69（F8）</v>
      </c>
      <c r="D2699" s="3" t="s">
        <v>622</v>
      </c>
      <c r="E2699" t="s">
        <v>1367</v>
      </c>
      <c r="F2699" t="s">
        <v>3060</v>
      </c>
      <c r="G2699" s="3" t="s">
        <v>650</v>
      </c>
      <c r="H2699" t="s">
        <v>1367</v>
      </c>
      <c r="I2699" t="s">
        <v>3060</v>
      </c>
      <c r="J2699" s="3" t="s">
        <v>535</v>
      </c>
      <c r="K2699" t="s">
        <v>1396</v>
      </c>
      <c r="L2699" t="s">
        <v>3089</v>
      </c>
      <c r="M2699" s="3" t="s">
        <v>520</v>
      </c>
      <c r="N2699" t="s">
        <v>1392</v>
      </c>
      <c r="O2699" t="s">
        <v>1392</v>
      </c>
    </row>
    <row r="2700" spans="2:15" ht="18" hidden="1" x14ac:dyDescent="0.45">
      <c r="B2700" s="5" t="str">
        <f t="shared" si="84"/>
        <v>00016-00030-00011-00009</v>
      </c>
      <c r="C2700" s="5" t="str">
        <f t="shared" si="85"/>
        <v>柔道 Judo 一般（女子） 63㎏級 70+（F9）</v>
      </c>
      <c r="D2700" s="3" t="s">
        <v>622</v>
      </c>
      <c r="E2700" t="s">
        <v>1367</v>
      </c>
      <c r="F2700" t="s">
        <v>3060</v>
      </c>
      <c r="G2700" s="3" t="s">
        <v>650</v>
      </c>
      <c r="H2700" t="s">
        <v>1367</v>
      </c>
      <c r="I2700" t="s">
        <v>3060</v>
      </c>
      <c r="J2700" s="3" t="s">
        <v>535</v>
      </c>
      <c r="K2700" t="s">
        <v>1396</v>
      </c>
      <c r="L2700" t="s">
        <v>3089</v>
      </c>
      <c r="M2700" s="3" t="s">
        <v>531</v>
      </c>
      <c r="N2700" t="s">
        <v>1393</v>
      </c>
      <c r="O2700" t="s">
        <v>1393</v>
      </c>
    </row>
    <row r="2701" spans="2:15" ht="18" hidden="1" x14ac:dyDescent="0.45">
      <c r="B2701" s="5" t="str">
        <f t="shared" si="84"/>
        <v>00016-00030-00012-00001</v>
      </c>
      <c r="C2701" s="5" t="str">
        <f t="shared" si="85"/>
        <v>柔道 Judo 一般（女子） 70㎏級 30-34（F1）</v>
      </c>
      <c r="D2701" s="3" t="s">
        <v>622</v>
      </c>
      <c r="E2701" t="s">
        <v>1367</v>
      </c>
      <c r="F2701" t="s">
        <v>3060</v>
      </c>
      <c r="G2701" s="3" t="s">
        <v>650</v>
      </c>
      <c r="H2701" t="s">
        <v>1367</v>
      </c>
      <c r="I2701" t="s">
        <v>3060</v>
      </c>
      <c r="J2701" s="3" t="s">
        <v>537</v>
      </c>
      <c r="K2701" t="s">
        <v>1397</v>
      </c>
      <c r="L2701" t="s">
        <v>3090</v>
      </c>
      <c r="M2701" s="3" t="s">
        <v>498</v>
      </c>
      <c r="N2701" t="s">
        <v>1385</v>
      </c>
      <c r="O2701" t="s">
        <v>1385</v>
      </c>
    </row>
    <row r="2702" spans="2:15" ht="18" hidden="1" x14ac:dyDescent="0.45">
      <c r="B2702" s="5" t="str">
        <f t="shared" si="84"/>
        <v>00016-00030-00012-00002</v>
      </c>
      <c r="C2702" s="5" t="str">
        <f t="shared" si="85"/>
        <v>柔道 Judo 一般（女子） 70㎏級 35-39（F2）</v>
      </c>
      <c r="D2702" s="3" t="s">
        <v>622</v>
      </c>
      <c r="E2702" t="s">
        <v>1367</v>
      </c>
      <c r="F2702" t="s">
        <v>3060</v>
      </c>
      <c r="G2702" s="3" t="s">
        <v>650</v>
      </c>
      <c r="H2702" t="s">
        <v>1367</v>
      </c>
      <c r="I2702" t="s">
        <v>3060</v>
      </c>
      <c r="J2702" s="3" t="s">
        <v>537</v>
      </c>
      <c r="K2702" t="s">
        <v>1397</v>
      </c>
      <c r="L2702" t="s">
        <v>3090</v>
      </c>
      <c r="M2702" s="3" t="s">
        <v>503</v>
      </c>
      <c r="N2702" t="s">
        <v>1386</v>
      </c>
      <c r="O2702" t="s">
        <v>1386</v>
      </c>
    </row>
    <row r="2703" spans="2:15" ht="18" hidden="1" x14ac:dyDescent="0.45">
      <c r="B2703" s="5" t="str">
        <f t="shared" si="84"/>
        <v>00016-00030-00012-00003</v>
      </c>
      <c r="C2703" s="5" t="str">
        <f t="shared" si="85"/>
        <v>柔道 Judo 一般（女子） 70㎏級 40-44（F3）</v>
      </c>
      <c r="D2703" s="3" t="s">
        <v>622</v>
      </c>
      <c r="E2703" t="s">
        <v>1367</v>
      </c>
      <c r="F2703" t="s">
        <v>3060</v>
      </c>
      <c r="G2703" s="3" t="s">
        <v>650</v>
      </c>
      <c r="H2703" t="s">
        <v>1367</v>
      </c>
      <c r="I2703" t="s">
        <v>3060</v>
      </c>
      <c r="J2703" s="3" t="s">
        <v>537</v>
      </c>
      <c r="K2703" t="s">
        <v>1397</v>
      </c>
      <c r="L2703" t="s">
        <v>3090</v>
      </c>
      <c r="M2703" s="3" t="s">
        <v>505</v>
      </c>
      <c r="N2703" t="s">
        <v>1387</v>
      </c>
      <c r="O2703" t="s">
        <v>1387</v>
      </c>
    </row>
    <row r="2704" spans="2:15" ht="18" hidden="1" x14ac:dyDescent="0.45">
      <c r="B2704" s="5" t="str">
        <f t="shared" si="84"/>
        <v>00016-00030-00012-00004</v>
      </c>
      <c r="C2704" s="5" t="str">
        <f t="shared" si="85"/>
        <v>柔道 Judo 一般（女子） 70㎏級 45-49（F4）</v>
      </c>
      <c r="D2704" s="3" t="s">
        <v>622</v>
      </c>
      <c r="E2704" t="s">
        <v>1367</v>
      </c>
      <c r="F2704" t="s">
        <v>3060</v>
      </c>
      <c r="G2704" s="3" t="s">
        <v>650</v>
      </c>
      <c r="H2704" t="s">
        <v>1367</v>
      </c>
      <c r="I2704" t="s">
        <v>3060</v>
      </c>
      <c r="J2704" s="3" t="s">
        <v>537</v>
      </c>
      <c r="K2704" t="s">
        <v>1397</v>
      </c>
      <c r="L2704" t="s">
        <v>3090</v>
      </c>
      <c r="M2704" s="3" t="s">
        <v>507</v>
      </c>
      <c r="N2704" t="s">
        <v>1388</v>
      </c>
      <c r="O2704" t="s">
        <v>1388</v>
      </c>
    </row>
    <row r="2705" spans="2:15" ht="18" hidden="1" x14ac:dyDescent="0.45">
      <c r="B2705" s="5" t="str">
        <f t="shared" si="84"/>
        <v>00016-00030-00012-00005</v>
      </c>
      <c r="C2705" s="5" t="str">
        <f t="shared" si="85"/>
        <v>柔道 Judo 一般（女子） 70㎏級 50-54（F5）</v>
      </c>
      <c r="D2705" s="3" t="s">
        <v>622</v>
      </c>
      <c r="E2705" t="s">
        <v>1367</v>
      </c>
      <c r="F2705" t="s">
        <v>3060</v>
      </c>
      <c r="G2705" s="3" t="s">
        <v>650</v>
      </c>
      <c r="H2705" t="s">
        <v>1367</v>
      </c>
      <c r="I2705" t="s">
        <v>3060</v>
      </c>
      <c r="J2705" s="3" t="s">
        <v>537</v>
      </c>
      <c r="K2705" t="s">
        <v>1397</v>
      </c>
      <c r="L2705" t="s">
        <v>3090</v>
      </c>
      <c r="M2705" s="3" t="s">
        <v>514</v>
      </c>
      <c r="N2705" t="s">
        <v>1389</v>
      </c>
      <c r="O2705" t="s">
        <v>1389</v>
      </c>
    </row>
    <row r="2706" spans="2:15" ht="18" hidden="1" x14ac:dyDescent="0.45">
      <c r="B2706" s="5" t="str">
        <f t="shared" si="84"/>
        <v>00016-00030-00012-00006</v>
      </c>
      <c r="C2706" s="5" t="str">
        <f t="shared" si="85"/>
        <v>柔道 Judo 一般（女子） 70㎏級 55-59（F6）</v>
      </c>
      <c r="D2706" s="3" t="s">
        <v>622</v>
      </c>
      <c r="E2706" t="s">
        <v>1367</v>
      </c>
      <c r="F2706" t="s">
        <v>3060</v>
      </c>
      <c r="G2706" s="3" t="s">
        <v>650</v>
      </c>
      <c r="H2706" t="s">
        <v>1367</v>
      </c>
      <c r="I2706" t="s">
        <v>3060</v>
      </c>
      <c r="J2706" s="3" t="s">
        <v>537</v>
      </c>
      <c r="K2706" t="s">
        <v>1397</v>
      </c>
      <c r="L2706" t="s">
        <v>3090</v>
      </c>
      <c r="M2706" s="3" t="s">
        <v>516</v>
      </c>
      <c r="N2706" t="s">
        <v>1390</v>
      </c>
      <c r="O2706" t="s">
        <v>1390</v>
      </c>
    </row>
    <row r="2707" spans="2:15" ht="18" hidden="1" x14ac:dyDescent="0.45">
      <c r="B2707" s="5" t="str">
        <f t="shared" si="84"/>
        <v>00016-00030-00012-00007</v>
      </c>
      <c r="C2707" s="5" t="str">
        <f t="shared" si="85"/>
        <v>柔道 Judo 一般（女子） 70㎏級 60-64（F7）</v>
      </c>
      <c r="D2707" s="3" t="s">
        <v>622</v>
      </c>
      <c r="E2707" t="s">
        <v>1367</v>
      </c>
      <c r="F2707" t="s">
        <v>3060</v>
      </c>
      <c r="G2707" s="3" t="s">
        <v>650</v>
      </c>
      <c r="H2707" t="s">
        <v>1367</v>
      </c>
      <c r="I2707" t="s">
        <v>3060</v>
      </c>
      <c r="J2707" s="3" t="s">
        <v>537</v>
      </c>
      <c r="K2707" t="s">
        <v>1397</v>
      </c>
      <c r="L2707" t="s">
        <v>3090</v>
      </c>
      <c r="M2707" s="3" t="s">
        <v>518</v>
      </c>
      <c r="N2707" t="s">
        <v>1391</v>
      </c>
      <c r="O2707" t="s">
        <v>1391</v>
      </c>
    </row>
    <row r="2708" spans="2:15" ht="18" hidden="1" x14ac:dyDescent="0.45">
      <c r="B2708" s="5" t="str">
        <f t="shared" si="84"/>
        <v>00016-00030-00012-00008</v>
      </c>
      <c r="C2708" s="5" t="str">
        <f t="shared" si="85"/>
        <v>柔道 Judo 一般（女子） 70㎏級 65-69（F8）</v>
      </c>
      <c r="D2708" s="3" t="s">
        <v>622</v>
      </c>
      <c r="E2708" t="s">
        <v>1367</v>
      </c>
      <c r="F2708" t="s">
        <v>3060</v>
      </c>
      <c r="G2708" s="3" t="s">
        <v>650</v>
      </c>
      <c r="H2708" t="s">
        <v>1367</v>
      </c>
      <c r="I2708" t="s">
        <v>3060</v>
      </c>
      <c r="J2708" s="3" t="s">
        <v>537</v>
      </c>
      <c r="K2708" t="s">
        <v>1397</v>
      </c>
      <c r="L2708" t="s">
        <v>3090</v>
      </c>
      <c r="M2708" s="3" t="s">
        <v>520</v>
      </c>
      <c r="N2708" t="s">
        <v>1392</v>
      </c>
      <c r="O2708" t="s">
        <v>1392</v>
      </c>
    </row>
    <row r="2709" spans="2:15" ht="18" hidden="1" x14ac:dyDescent="0.45">
      <c r="B2709" s="5" t="str">
        <f t="shared" si="84"/>
        <v>00016-00030-00012-00009</v>
      </c>
      <c r="C2709" s="5" t="str">
        <f t="shared" si="85"/>
        <v>柔道 Judo 一般（女子） 70㎏級 70+（F9）</v>
      </c>
      <c r="D2709" s="3" t="s">
        <v>622</v>
      </c>
      <c r="E2709" t="s">
        <v>1367</v>
      </c>
      <c r="F2709" t="s">
        <v>3060</v>
      </c>
      <c r="G2709" s="3" t="s">
        <v>650</v>
      </c>
      <c r="H2709" t="s">
        <v>1367</v>
      </c>
      <c r="I2709" t="s">
        <v>3060</v>
      </c>
      <c r="J2709" s="3" t="s">
        <v>537</v>
      </c>
      <c r="K2709" t="s">
        <v>1397</v>
      </c>
      <c r="L2709" t="s">
        <v>3090</v>
      </c>
      <c r="M2709" s="3" t="s">
        <v>531</v>
      </c>
      <c r="N2709" t="s">
        <v>1393</v>
      </c>
      <c r="O2709" t="s">
        <v>1393</v>
      </c>
    </row>
    <row r="2710" spans="2:15" ht="18" hidden="1" x14ac:dyDescent="0.45">
      <c r="B2710" s="5" t="str">
        <f t="shared" si="84"/>
        <v>00016-00030-00013-00001</v>
      </c>
      <c r="C2710" s="5" t="str">
        <f t="shared" si="85"/>
        <v>柔道 Judo 一般（女子） 78㎏級 30-34（F1）</v>
      </c>
      <c r="D2710" s="3" t="s">
        <v>622</v>
      </c>
      <c r="E2710" t="s">
        <v>1367</v>
      </c>
      <c r="F2710" t="s">
        <v>3060</v>
      </c>
      <c r="G2710" s="3" t="s">
        <v>650</v>
      </c>
      <c r="H2710" t="s">
        <v>1367</v>
      </c>
      <c r="I2710" t="s">
        <v>3060</v>
      </c>
      <c r="J2710" s="3" t="s">
        <v>616</v>
      </c>
      <c r="K2710" t="s">
        <v>1398</v>
      </c>
      <c r="L2710" t="s">
        <v>3091</v>
      </c>
      <c r="M2710" s="3" t="s">
        <v>498</v>
      </c>
      <c r="N2710" t="s">
        <v>1385</v>
      </c>
      <c r="O2710" t="s">
        <v>1385</v>
      </c>
    </row>
    <row r="2711" spans="2:15" ht="18" hidden="1" x14ac:dyDescent="0.45">
      <c r="B2711" s="5" t="str">
        <f t="shared" si="84"/>
        <v>00016-00030-00013-00002</v>
      </c>
      <c r="C2711" s="5" t="str">
        <f t="shared" si="85"/>
        <v>柔道 Judo 一般（女子） 78㎏級 35-39（F2）</v>
      </c>
      <c r="D2711" s="3" t="s">
        <v>622</v>
      </c>
      <c r="E2711" t="s">
        <v>1367</v>
      </c>
      <c r="F2711" t="s">
        <v>3060</v>
      </c>
      <c r="G2711" s="3" t="s">
        <v>650</v>
      </c>
      <c r="H2711" t="s">
        <v>1367</v>
      </c>
      <c r="I2711" t="s">
        <v>3060</v>
      </c>
      <c r="J2711" s="3" t="s">
        <v>616</v>
      </c>
      <c r="K2711" t="s">
        <v>1398</v>
      </c>
      <c r="L2711" t="s">
        <v>3091</v>
      </c>
      <c r="M2711" s="3" t="s">
        <v>503</v>
      </c>
      <c r="N2711" t="s">
        <v>1386</v>
      </c>
      <c r="O2711" t="s">
        <v>1386</v>
      </c>
    </row>
    <row r="2712" spans="2:15" ht="18" hidden="1" x14ac:dyDescent="0.45">
      <c r="B2712" s="5" t="str">
        <f t="shared" si="84"/>
        <v>00016-00030-00013-00003</v>
      </c>
      <c r="C2712" s="5" t="str">
        <f t="shared" si="85"/>
        <v>柔道 Judo 一般（女子） 78㎏級 40-44（F3）</v>
      </c>
      <c r="D2712" s="3" t="s">
        <v>622</v>
      </c>
      <c r="E2712" t="s">
        <v>1367</v>
      </c>
      <c r="F2712" t="s">
        <v>3060</v>
      </c>
      <c r="G2712" s="3" t="s">
        <v>650</v>
      </c>
      <c r="H2712" t="s">
        <v>1367</v>
      </c>
      <c r="I2712" t="s">
        <v>3060</v>
      </c>
      <c r="J2712" s="3" t="s">
        <v>616</v>
      </c>
      <c r="K2712" t="s">
        <v>1398</v>
      </c>
      <c r="L2712" t="s">
        <v>3091</v>
      </c>
      <c r="M2712" s="3" t="s">
        <v>505</v>
      </c>
      <c r="N2712" t="s">
        <v>1387</v>
      </c>
      <c r="O2712" t="s">
        <v>1387</v>
      </c>
    </row>
    <row r="2713" spans="2:15" ht="18" hidden="1" x14ac:dyDescent="0.45">
      <c r="B2713" s="5" t="str">
        <f t="shared" si="84"/>
        <v>00016-00030-00013-00004</v>
      </c>
      <c r="C2713" s="5" t="str">
        <f t="shared" si="85"/>
        <v>柔道 Judo 一般（女子） 78㎏級 45-49（F4）</v>
      </c>
      <c r="D2713" s="3" t="s">
        <v>622</v>
      </c>
      <c r="E2713" t="s">
        <v>1367</v>
      </c>
      <c r="F2713" t="s">
        <v>3060</v>
      </c>
      <c r="G2713" s="3" t="s">
        <v>650</v>
      </c>
      <c r="H2713" t="s">
        <v>1367</v>
      </c>
      <c r="I2713" t="s">
        <v>3060</v>
      </c>
      <c r="J2713" s="3" t="s">
        <v>616</v>
      </c>
      <c r="K2713" t="s">
        <v>1398</v>
      </c>
      <c r="L2713" t="s">
        <v>3091</v>
      </c>
      <c r="M2713" s="3" t="s">
        <v>507</v>
      </c>
      <c r="N2713" t="s">
        <v>1388</v>
      </c>
      <c r="O2713" t="s">
        <v>1388</v>
      </c>
    </row>
    <row r="2714" spans="2:15" ht="18" hidden="1" x14ac:dyDescent="0.45">
      <c r="B2714" s="5" t="str">
        <f t="shared" si="84"/>
        <v>00016-00030-00013-00005</v>
      </c>
      <c r="C2714" s="5" t="str">
        <f t="shared" si="85"/>
        <v>柔道 Judo 一般（女子） 78㎏級 50-54（F5）</v>
      </c>
      <c r="D2714" s="3" t="s">
        <v>622</v>
      </c>
      <c r="E2714" t="s">
        <v>1367</v>
      </c>
      <c r="F2714" t="s">
        <v>3060</v>
      </c>
      <c r="G2714" s="3" t="s">
        <v>650</v>
      </c>
      <c r="H2714" t="s">
        <v>1367</v>
      </c>
      <c r="I2714" t="s">
        <v>3060</v>
      </c>
      <c r="J2714" s="3" t="s">
        <v>616</v>
      </c>
      <c r="K2714" t="s">
        <v>1398</v>
      </c>
      <c r="L2714" t="s">
        <v>3091</v>
      </c>
      <c r="M2714" s="3" t="s">
        <v>514</v>
      </c>
      <c r="N2714" t="s">
        <v>1389</v>
      </c>
      <c r="O2714" t="s">
        <v>1389</v>
      </c>
    </row>
    <row r="2715" spans="2:15" ht="18" hidden="1" x14ac:dyDescent="0.45">
      <c r="B2715" s="5" t="str">
        <f t="shared" si="84"/>
        <v>00016-00030-00013-00006</v>
      </c>
      <c r="C2715" s="5" t="str">
        <f t="shared" si="85"/>
        <v>柔道 Judo 一般（女子） 78㎏級 55-59（F6）</v>
      </c>
      <c r="D2715" s="3" t="s">
        <v>622</v>
      </c>
      <c r="E2715" t="s">
        <v>1367</v>
      </c>
      <c r="F2715" t="s">
        <v>3060</v>
      </c>
      <c r="G2715" s="3" t="s">
        <v>650</v>
      </c>
      <c r="H2715" t="s">
        <v>1367</v>
      </c>
      <c r="I2715" t="s">
        <v>3060</v>
      </c>
      <c r="J2715" s="3" t="s">
        <v>616</v>
      </c>
      <c r="K2715" t="s">
        <v>1398</v>
      </c>
      <c r="L2715" t="s">
        <v>3091</v>
      </c>
      <c r="M2715" s="3" t="s">
        <v>516</v>
      </c>
      <c r="N2715" t="s">
        <v>1390</v>
      </c>
      <c r="O2715" t="s">
        <v>1390</v>
      </c>
    </row>
    <row r="2716" spans="2:15" ht="18" hidden="1" x14ac:dyDescent="0.45">
      <c r="B2716" s="5" t="str">
        <f t="shared" si="84"/>
        <v>00016-00030-00013-00007</v>
      </c>
      <c r="C2716" s="5" t="str">
        <f t="shared" si="85"/>
        <v>柔道 Judo 一般（女子） 78㎏級 60-64（F7）</v>
      </c>
      <c r="D2716" s="3" t="s">
        <v>622</v>
      </c>
      <c r="E2716" t="s">
        <v>1367</v>
      </c>
      <c r="F2716" t="s">
        <v>3060</v>
      </c>
      <c r="G2716" s="3" t="s">
        <v>650</v>
      </c>
      <c r="H2716" t="s">
        <v>1367</v>
      </c>
      <c r="I2716" t="s">
        <v>3060</v>
      </c>
      <c r="J2716" s="3" t="s">
        <v>616</v>
      </c>
      <c r="K2716" t="s">
        <v>1398</v>
      </c>
      <c r="L2716" t="s">
        <v>3091</v>
      </c>
      <c r="M2716" s="3" t="s">
        <v>518</v>
      </c>
      <c r="N2716" t="s">
        <v>1391</v>
      </c>
      <c r="O2716" t="s">
        <v>1391</v>
      </c>
    </row>
    <row r="2717" spans="2:15" ht="18" hidden="1" x14ac:dyDescent="0.45">
      <c r="B2717" s="5" t="str">
        <f t="shared" si="84"/>
        <v>00016-00030-00013-00008</v>
      </c>
      <c r="C2717" s="5" t="str">
        <f t="shared" si="85"/>
        <v>柔道 Judo 一般（女子） 78㎏級 65-69（F8）</v>
      </c>
      <c r="D2717" s="3" t="s">
        <v>622</v>
      </c>
      <c r="E2717" t="s">
        <v>1367</v>
      </c>
      <c r="F2717" t="s">
        <v>3060</v>
      </c>
      <c r="G2717" s="3" t="s">
        <v>650</v>
      </c>
      <c r="H2717" t="s">
        <v>1367</v>
      </c>
      <c r="I2717" t="s">
        <v>3060</v>
      </c>
      <c r="J2717" s="3" t="s">
        <v>616</v>
      </c>
      <c r="K2717" t="s">
        <v>1398</v>
      </c>
      <c r="L2717" t="s">
        <v>3091</v>
      </c>
      <c r="M2717" s="3" t="s">
        <v>520</v>
      </c>
      <c r="N2717" t="s">
        <v>1392</v>
      </c>
      <c r="O2717" t="s">
        <v>1392</v>
      </c>
    </row>
    <row r="2718" spans="2:15" ht="18" hidden="1" x14ac:dyDescent="0.45">
      <c r="B2718" s="5" t="str">
        <f t="shared" si="84"/>
        <v>00016-00030-00013-00009</v>
      </c>
      <c r="C2718" s="5" t="str">
        <f t="shared" si="85"/>
        <v>柔道 Judo 一般（女子） 78㎏級 70+（F9）</v>
      </c>
      <c r="D2718" s="3" t="s">
        <v>622</v>
      </c>
      <c r="E2718" t="s">
        <v>1367</v>
      </c>
      <c r="F2718" t="s">
        <v>3060</v>
      </c>
      <c r="G2718" s="3" t="s">
        <v>650</v>
      </c>
      <c r="H2718" t="s">
        <v>1367</v>
      </c>
      <c r="I2718" t="s">
        <v>3060</v>
      </c>
      <c r="J2718" s="3" t="s">
        <v>616</v>
      </c>
      <c r="K2718" t="s">
        <v>1398</v>
      </c>
      <c r="L2718" t="s">
        <v>3091</v>
      </c>
      <c r="M2718" s="3" t="s">
        <v>531</v>
      </c>
      <c r="N2718" t="s">
        <v>1393</v>
      </c>
      <c r="O2718" t="s">
        <v>1393</v>
      </c>
    </row>
    <row r="2719" spans="2:15" ht="18" hidden="1" x14ac:dyDescent="0.45">
      <c r="B2719" s="5" t="str">
        <f t="shared" si="84"/>
        <v>00016-00030-00014-00001</v>
      </c>
      <c r="C2719" s="5" t="str">
        <f t="shared" si="85"/>
        <v>柔道 Judo 一般（女子） 78㎏超級 30-34（F1）</v>
      </c>
      <c r="D2719" s="3" t="s">
        <v>622</v>
      </c>
      <c r="E2719" t="s">
        <v>1367</v>
      </c>
      <c r="F2719" t="s">
        <v>3060</v>
      </c>
      <c r="G2719" s="3" t="s">
        <v>650</v>
      </c>
      <c r="H2719" t="s">
        <v>1367</v>
      </c>
      <c r="I2719" t="s">
        <v>3060</v>
      </c>
      <c r="J2719" s="3" t="s">
        <v>618</v>
      </c>
      <c r="K2719" t="s">
        <v>1399</v>
      </c>
      <c r="L2719" t="s">
        <v>3092</v>
      </c>
      <c r="M2719" s="3" t="s">
        <v>498</v>
      </c>
      <c r="N2719" t="s">
        <v>1385</v>
      </c>
      <c r="O2719" t="s">
        <v>1385</v>
      </c>
    </row>
    <row r="2720" spans="2:15" ht="18" hidden="1" x14ac:dyDescent="0.45">
      <c r="B2720" s="5" t="str">
        <f t="shared" si="84"/>
        <v>00016-00030-00014-00002</v>
      </c>
      <c r="C2720" s="5" t="str">
        <f t="shared" si="85"/>
        <v>柔道 Judo 一般（女子） 78㎏超級 35-39（F2）</v>
      </c>
      <c r="D2720" s="3" t="s">
        <v>622</v>
      </c>
      <c r="E2720" t="s">
        <v>1367</v>
      </c>
      <c r="F2720" t="s">
        <v>3060</v>
      </c>
      <c r="G2720" s="3" t="s">
        <v>650</v>
      </c>
      <c r="H2720" t="s">
        <v>1367</v>
      </c>
      <c r="I2720" t="s">
        <v>3060</v>
      </c>
      <c r="J2720" s="3" t="s">
        <v>618</v>
      </c>
      <c r="K2720" t="s">
        <v>1399</v>
      </c>
      <c r="L2720" t="s">
        <v>3092</v>
      </c>
      <c r="M2720" s="3" t="s">
        <v>503</v>
      </c>
      <c r="N2720" t="s">
        <v>1386</v>
      </c>
      <c r="O2720" t="s">
        <v>1386</v>
      </c>
    </row>
    <row r="2721" spans="2:15" ht="18" hidden="1" x14ac:dyDescent="0.45">
      <c r="B2721" s="5" t="str">
        <f t="shared" si="84"/>
        <v>00016-00030-00014-00003</v>
      </c>
      <c r="C2721" s="5" t="str">
        <f t="shared" si="85"/>
        <v>柔道 Judo 一般（女子） 78㎏超級 40-44（F3）</v>
      </c>
      <c r="D2721" s="3" t="s">
        <v>622</v>
      </c>
      <c r="E2721" t="s">
        <v>1367</v>
      </c>
      <c r="F2721" t="s">
        <v>3060</v>
      </c>
      <c r="G2721" s="3" t="s">
        <v>650</v>
      </c>
      <c r="H2721" t="s">
        <v>1367</v>
      </c>
      <c r="I2721" t="s">
        <v>3060</v>
      </c>
      <c r="J2721" s="3" t="s">
        <v>618</v>
      </c>
      <c r="K2721" t="s">
        <v>1399</v>
      </c>
      <c r="L2721" t="s">
        <v>3092</v>
      </c>
      <c r="M2721" s="3" t="s">
        <v>505</v>
      </c>
      <c r="N2721" t="s">
        <v>1387</v>
      </c>
      <c r="O2721" t="s">
        <v>1387</v>
      </c>
    </row>
    <row r="2722" spans="2:15" ht="18" hidden="1" x14ac:dyDescent="0.45">
      <c r="B2722" s="5" t="str">
        <f t="shared" si="84"/>
        <v>00016-00030-00014-00004</v>
      </c>
      <c r="C2722" s="5" t="str">
        <f t="shared" si="85"/>
        <v>柔道 Judo 一般（女子） 78㎏超級 45-49（F4）</v>
      </c>
      <c r="D2722" s="3" t="s">
        <v>622</v>
      </c>
      <c r="E2722" t="s">
        <v>1367</v>
      </c>
      <c r="F2722" t="s">
        <v>3060</v>
      </c>
      <c r="G2722" s="3" t="s">
        <v>650</v>
      </c>
      <c r="H2722" t="s">
        <v>1367</v>
      </c>
      <c r="I2722" t="s">
        <v>3060</v>
      </c>
      <c r="J2722" s="3" t="s">
        <v>618</v>
      </c>
      <c r="K2722" t="s">
        <v>1399</v>
      </c>
      <c r="L2722" t="s">
        <v>3092</v>
      </c>
      <c r="M2722" s="3" t="s">
        <v>507</v>
      </c>
      <c r="N2722" t="s">
        <v>1388</v>
      </c>
      <c r="O2722" t="s">
        <v>1388</v>
      </c>
    </row>
    <row r="2723" spans="2:15" ht="18" hidden="1" x14ac:dyDescent="0.45">
      <c r="B2723" s="5" t="str">
        <f t="shared" si="84"/>
        <v>00016-00030-00014-00005</v>
      </c>
      <c r="C2723" s="5" t="str">
        <f t="shared" si="85"/>
        <v>柔道 Judo 一般（女子） 78㎏超級 50-54（F5）</v>
      </c>
      <c r="D2723" s="3" t="s">
        <v>622</v>
      </c>
      <c r="E2723" t="s">
        <v>1367</v>
      </c>
      <c r="F2723" t="s">
        <v>3060</v>
      </c>
      <c r="G2723" s="3" t="s">
        <v>650</v>
      </c>
      <c r="H2723" t="s">
        <v>1367</v>
      </c>
      <c r="I2723" t="s">
        <v>3060</v>
      </c>
      <c r="J2723" s="3" t="s">
        <v>618</v>
      </c>
      <c r="K2723" t="s">
        <v>1399</v>
      </c>
      <c r="L2723" t="s">
        <v>3092</v>
      </c>
      <c r="M2723" s="3" t="s">
        <v>514</v>
      </c>
      <c r="N2723" t="s">
        <v>1389</v>
      </c>
      <c r="O2723" t="s">
        <v>1389</v>
      </c>
    </row>
    <row r="2724" spans="2:15" ht="18" hidden="1" x14ac:dyDescent="0.45">
      <c r="B2724" s="5" t="str">
        <f t="shared" si="84"/>
        <v>00016-00030-00014-00006</v>
      </c>
      <c r="C2724" s="5" t="str">
        <f t="shared" si="85"/>
        <v>柔道 Judo 一般（女子） 78㎏超級 55-59（F6）</v>
      </c>
      <c r="D2724" s="3" t="s">
        <v>622</v>
      </c>
      <c r="E2724" t="s">
        <v>1367</v>
      </c>
      <c r="F2724" t="s">
        <v>3060</v>
      </c>
      <c r="G2724" s="3" t="s">
        <v>650</v>
      </c>
      <c r="H2724" t="s">
        <v>1367</v>
      </c>
      <c r="I2724" t="s">
        <v>3060</v>
      </c>
      <c r="J2724" s="3" t="s">
        <v>618</v>
      </c>
      <c r="K2724" t="s">
        <v>1399</v>
      </c>
      <c r="L2724" t="s">
        <v>3092</v>
      </c>
      <c r="M2724" s="3" t="s">
        <v>516</v>
      </c>
      <c r="N2724" t="s">
        <v>1390</v>
      </c>
      <c r="O2724" t="s">
        <v>1390</v>
      </c>
    </row>
    <row r="2725" spans="2:15" ht="18" hidden="1" x14ac:dyDescent="0.45">
      <c r="B2725" s="5" t="str">
        <f t="shared" si="84"/>
        <v>00016-00030-00014-00007</v>
      </c>
      <c r="C2725" s="5" t="str">
        <f t="shared" si="85"/>
        <v>柔道 Judo 一般（女子） 78㎏超級 60-64（F7）</v>
      </c>
      <c r="D2725" s="3" t="s">
        <v>622</v>
      </c>
      <c r="E2725" t="s">
        <v>1367</v>
      </c>
      <c r="F2725" t="s">
        <v>3060</v>
      </c>
      <c r="G2725" s="3" t="s">
        <v>650</v>
      </c>
      <c r="H2725" t="s">
        <v>1367</v>
      </c>
      <c r="I2725" t="s">
        <v>3060</v>
      </c>
      <c r="J2725" s="3" t="s">
        <v>618</v>
      </c>
      <c r="K2725" t="s">
        <v>1399</v>
      </c>
      <c r="L2725" t="s">
        <v>3092</v>
      </c>
      <c r="M2725" s="3" t="s">
        <v>518</v>
      </c>
      <c r="N2725" t="s">
        <v>1391</v>
      </c>
      <c r="O2725" t="s">
        <v>1391</v>
      </c>
    </row>
    <row r="2726" spans="2:15" ht="18" hidden="1" x14ac:dyDescent="0.45">
      <c r="B2726" s="5" t="str">
        <f t="shared" si="84"/>
        <v>00016-00030-00014-00008</v>
      </c>
      <c r="C2726" s="5" t="str">
        <f t="shared" si="85"/>
        <v>柔道 Judo 一般（女子） 78㎏超級 65-69（F8）</v>
      </c>
      <c r="D2726" s="3" t="s">
        <v>622</v>
      </c>
      <c r="E2726" t="s">
        <v>1367</v>
      </c>
      <c r="F2726" t="s">
        <v>3060</v>
      </c>
      <c r="G2726" s="3" t="s">
        <v>650</v>
      </c>
      <c r="H2726" t="s">
        <v>1367</v>
      </c>
      <c r="I2726" t="s">
        <v>3060</v>
      </c>
      <c r="J2726" s="3" t="s">
        <v>618</v>
      </c>
      <c r="K2726" t="s">
        <v>1399</v>
      </c>
      <c r="L2726" t="s">
        <v>3092</v>
      </c>
      <c r="M2726" s="3" t="s">
        <v>520</v>
      </c>
      <c r="N2726" t="s">
        <v>1392</v>
      </c>
      <c r="O2726" t="s">
        <v>1392</v>
      </c>
    </row>
    <row r="2727" spans="2:15" ht="18" hidden="1" x14ac:dyDescent="0.45">
      <c r="B2727" s="5" t="str">
        <f t="shared" si="84"/>
        <v>00016-00030-00014-00009</v>
      </c>
      <c r="C2727" s="5" t="str">
        <f t="shared" si="85"/>
        <v>柔道 Judo 一般（女子） 78㎏超級 70+（F9）</v>
      </c>
      <c r="D2727" s="3" t="s">
        <v>622</v>
      </c>
      <c r="E2727" t="s">
        <v>1367</v>
      </c>
      <c r="F2727" t="s">
        <v>3060</v>
      </c>
      <c r="G2727" s="3" t="s">
        <v>650</v>
      </c>
      <c r="H2727" t="s">
        <v>1367</v>
      </c>
      <c r="I2727" t="s">
        <v>3060</v>
      </c>
      <c r="J2727" s="3" t="s">
        <v>618</v>
      </c>
      <c r="K2727" t="s">
        <v>1399</v>
      </c>
      <c r="L2727" t="s">
        <v>3092</v>
      </c>
      <c r="M2727" s="3" t="s">
        <v>531</v>
      </c>
      <c r="N2727" t="s">
        <v>1393</v>
      </c>
      <c r="O2727" t="s">
        <v>1393</v>
      </c>
    </row>
    <row r="2728" spans="2:15" ht="18" hidden="1" x14ac:dyDescent="0.45">
      <c r="B2728" s="5" t="str">
        <f t="shared" si="84"/>
        <v>00016-00030-00015-00001</v>
      </c>
      <c r="C2728" s="5" t="str">
        <f t="shared" si="85"/>
        <v>柔道 Judo 視覚障がい者（男子）64㎏級 30-39（VM1）</v>
      </c>
      <c r="D2728" s="3" t="s">
        <v>622</v>
      </c>
      <c r="E2728" t="s">
        <v>1367</v>
      </c>
      <c r="F2728" t="s">
        <v>3060</v>
      </c>
      <c r="G2728" s="3" t="s">
        <v>650</v>
      </c>
      <c r="H2728" t="s">
        <v>1367</v>
      </c>
      <c r="I2728" t="s">
        <v>3060</v>
      </c>
      <c r="J2728" s="3" t="s">
        <v>620</v>
      </c>
      <c r="K2728" t="s">
        <v>1400</v>
      </c>
      <c r="L2728" t="s">
        <v>3093</v>
      </c>
      <c r="M2728" s="3" t="s">
        <v>498</v>
      </c>
      <c r="N2728" t="s">
        <v>1401</v>
      </c>
      <c r="O2728" t="s">
        <v>3094</v>
      </c>
    </row>
    <row r="2729" spans="2:15" ht="18" hidden="1" x14ac:dyDescent="0.45">
      <c r="B2729" s="5" t="str">
        <f t="shared" si="84"/>
        <v>00016-00030-00015-00002</v>
      </c>
      <c r="C2729" s="5" t="str">
        <f t="shared" si="85"/>
        <v>柔道 Judo 視覚障がい者（男子）64㎏級 40-49（VM2）</v>
      </c>
      <c r="D2729" s="3" t="s">
        <v>622</v>
      </c>
      <c r="E2729" t="s">
        <v>1367</v>
      </c>
      <c r="F2729" t="s">
        <v>3060</v>
      </c>
      <c r="G2729" s="3" t="s">
        <v>650</v>
      </c>
      <c r="H2729" t="s">
        <v>1367</v>
      </c>
      <c r="I2729" t="s">
        <v>3060</v>
      </c>
      <c r="J2729" s="3" t="s">
        <v>620</v>
      </c>
      <c r="K2729" t="s">
        <v>1400</v>
      </c>
      <c r="L2729" t="s">
        <v>3093</v>
      </c>
      <c r="M2729" s="3" t="s">
        <v>503</v>
      </c>
      <c r="N2729" t="s">
        <v>1402</v>
      </c>
      <c r="O2729" t="s">
        <v>3095</v>
      </c>
    </row>
    <row r="2730" spans="2:15" ht="18" hidden="1" x14ac:dyDescent="0.45">
      <c r="B2730" s="5" t="str">
        <f t="shared" si="84"/>
        <v>00016-00030-00015-00003</v>
      </c>
      <c r="C2730" s="5" t="str">
        <f t="shared" si="85"/>
        <v>柔道 Judo 視覚障がい者（男子）64㎏級 50+（VM3）</v>
      </c>
      <c r="D2730" s="3" t="s">
        <v>622</v>
      </c>
      <c r="E2730" t="s">
        <v>1367</v>
      </c>
      <c r="F2730" t="s">
        <v>3060</v>
      </c>
      <c r="G2730" s="3" t="s">
        <v>650</v>
      </c>
      <c r="H2730" t="s">
        <v>1367</v>
      </c>
      <c r="I2730" t="s">
        <v>3060</v>
      </c>
      <c r="J2730" s="3" t="s">
        <v>620</v>
      </c>
      <c r="K2730" t="s">
        <v>1400</v>
      </c>
      <c r="L2730" t="s">
        <v>3093</v>
      </c>
      <c r="M2730" s="3" t="s">
        <v>505</v>
      </c>
      <c r="N2730" t="s">
        <v>1403</v>
      </c>
      <c r="O2730" t="s">
        <v>3096</v>
      </c>
    </row>
    <row r="2731" spans="2:15" ht="18" hidden="1" x14ac:dyDescent="0.45">
      <c r="B2731" s="5" t="str">
        <f t="shared" si="84"/>
        <v>00016-00030-00016-00001</v>
      </c>
      <c r="C2731" s="5" t="str">
        <f t="shared" si="85"/>
        <v>柔道 Judo 視覚障がい者（男子）70kg級 30-39（VM1）</v>
      </c>
      <c r="D2731" s="3" t="s">
        <v>622</v>
      </c>
      <c r="E2731" t="s">
        <v>1367</v>
      </c>
      <c r="F2731" t="s">
        <v>3060</v>
      </c>
      <c r="G2731" s="3" t="s">
        <v>650</v>
      </c>
      <c r="H2731" t="s">
        <v>1367</v>
      </c>
      <c r="I2731" t="s">
        <v>3060</v>
      </c>
      <c r="J2731" s="3" t="s">
        <v>622</v>
      </c>
      <c r="K2731" t="s">
        <v>1404</v>
      </c>
      <c r="L2731" t="s">
        <v>3097</v>
      </c>
      <c r="M2731" s="3" t="s">
        <v>498</v>
      </c>
      <c r="N2731" t="s">
        <v>1401</v>
      </c>
      <c r="O2731" t="s">
        <v>1401</v>
      </c>
    </row>
    <row r="2732" spans="2:15" ht="18" hidden="1" x14ac:dyDescent="0.45">
      <c r="B2732" s="5" t="str">
        <f t="shared" si="84"/>
        <v>00016-00030-00016-00002</v>
      </c>
      <c r="C2732" s="5" t="str">
        <f t="shared" si="85"/>
        <v>柔道 Judo 視覚障がい者（男子）70kg級 40-49（VM2）</v>
      </c>
      <c r="D2732" s="3" t="s">
        <v>622</v>
      </c>
      <c r="E2732" t="s">
        <v>1367</v>
      </c>
      <c r="F2732" t="s">
        <v>3060</v>
      </c>
      <c r="G2732" s="3" t="s">
        <v>650</v>
      </c>
      <c r="H2732" t="s">
        <v>1367</v>
      </c>
      <c r="I2732" t="s">
        <v>3060</v>
      </c>
      <c r="J2732" s="3" t="s">
        <v>622</v>
      </c>
      <c r="K2732" t="s">
        <v>1404</v>
      </c>
      <c r="L2732" t="s">
        <v>3097</v>
      </c>
      <c r="M2732" s="3" t="s">
        <v>503</v>
      </c>
      <c r="N2732" t="s">
        <v>1402</v>
      </c>
      <c r="O2732" t="s">
        <v>1402</v>
      </c>
    </row>
    <row r="2733" spans="2:15" ht="18" hidden="1" x14ac:dyDescent="0.45">
      <c r="B2733" s="5" t="str">
        <f t="shared" si="84"/>
        <v>00016-00030-00016-00003</v>
      </c>
      <c r="C2733" s="5" t="str">
        <f t="shared" si="85"/>
        <v>柔道 Judo 視覚障がい者（男子）70kg級 50+（VM3）</v>
      </c>
      <c r="D2733" s="3" t="s">
        <v>622</v>
      </c>
      <c r="E2733" t="s">
        <v>1367</v>
      </c>
      <c r="F2733" t="s">
        <v>3060</v>
      </c>
      <c r="G2733" s="3" t="s">
        <v>650</v>
      </c>
      <c r="H2733" t="s">
        <v>1367</v>
      </c>
      <c r="I2733" t="s">
        <v>3060</v>
      </c>
      <c r="J2733" s="3" t="s">
        <v>622</v>
      </c>
      <c r="K2733" t="s">
        <v>1404</v>
      </c>
      <c r="L2733" t="s">
        <v>3097</v>
      </c>
      <c r="M2733" s="3" t="s">
        <v>505</v>
      </c>
      <c r="N2733" t="s">
        <v>1403</v>
      </c>
      <c r="O2733" t="s">
        <v>1403</v>
      </c>
    </row>
    <row r="2734" spans="2:15" ht="18" hidden="1" x14ac:dyDescent="0.45">
      <c r="B2734" s="5" t="str">
        <f t="shared" si="84"/>
        <v>00016-00030-00017-00001</v>
      </c>
      <c r="C2734" s="5" t="str">
        <f t="shared" si="85"/>
        <v>柔道 Judo 視覚障がい者（男子） 81kg級 30-39（VM1）</v>
      </c>
      <c r="D2734" s="3" t="s">
        <v>622</v>
      </c>
      <c r="E2734" t="s">
        <v>1367</v>
      </c>
      <c r="F2734" t="s">
        <v>3060</v>
      </c>
      <c r="G2734" s="3" t="s">
        <v>650</v>
      </c>
      <c r="H2734" t="s">
        <v>1367</v>
      </c>
      <c r="I2734" t="s">
        <v>3060</v>
      </c>
      <c r="J2734" s="3" t="s">
        <v>624</v>
      </c>
      <c r="K2734" t="s">
        <v>1405</v>
      </c>
      <c r="L2734" t="s">
        <v>3098</v>
      </c>
      <c r="M2734" s="3" t="s">
        <v>498</v>
      </c>
      <c r="N2734" t="s">
        <v>1401</v>
      </c>
      <c r="O2734" t="s">
        <v>1401</v>
      </c>
    </row>
    <row r="2735" spans="2:15" ht="18" hidden="1" x14ac:dyDescent="0.45">
      <c r="B2735" s="5" t="str">
        <f t="shared" si="84"/>
        <v>00016-00030-00017-00002</v>
      </c>
      <c r="C2735" s="5" t="str">
        <f t="shared" si="85"/>
        <v>柔道 Judo 視覚障がい者（男子） 81kg級 40-49（VM2）</v>
      </c>
      <c r="D2735" s="3" t="s">
        <v>622</v>
      </c>
      <c r="E2735" t="s">
        <v>1367</v>
      </c>
      <c r="F2735" t="s">
        <v>3060</v>
      </c>
      <c r="G2735" s="3" t="s">
        <v>650</v>
      </c>
      <c r="H2735" t="s">
        <v>1367</v>
      </c>
      <c r="I2735" t="s">
        <v>3060</v>
      </c>
      <c r="J2735" s="3" t="s">
        <v>624</v>
      </c>
      <c r="K2735" t="s">
        <v>1405</v>
      </c>
      <c r="L2735" t="s">
        <v>3098</v>
      </c>
      <c r="M2735" s="3" t="s">
        <v>503</v>
      </c>
      <c r="N2735" t="s">
        <v>1402</v>
      </c>
      <c r="O2735" t="s">
        <v>1402</v>
      </c>
    </row>
    <row r="2736" spans="2:15" ht="18" hidden="1" x14ac:dyDescent="0.45">
      <c r="B2736" s="5" t="str">
        <f t="shared" si="84"/>
        <v>00016-00030-00017-00003</v>
      </c>
      <c r="C2736" s="5" t="str">
        <f t="shared" si="85"/>
        <v>柔道 Judo 視覚障がい者（男子） 81kg級 50+（VM3）</v>
      </c>
      <c r="D2736" s="3" t="s">
        <v>622</v>
      </c>
      <c r="E2736" t="s">
        <v>1367</v>
      </c>
      <c r="F2736" t="s">
        <v>3060</v>
      </c>
      <c r="G2736" s="3" t="s">
        <v>650</v>
      </c>
      <c r="H2736" t="s">
        <v>1367</v>
      </c>
      <c r="I2736" t="s">
        <v>3060</v>
      </c>
      <c r="J2736" s="3" t="s">
        <v>624</v>
      </c>
      <c r="K2736" t="s">
        <v>1405</v>
      </c>
      <c r="L2736" t="s">
        <v>3098</v>
      </c>
      <c r="M2736" s="3" t="s">
        <v>505</v>
      </c>
      <c r="N2736" t="s">
        <v>1403</v>
      </c>
      <c r="O2736" t="s">
        <v>1403</v>
      </c>
    </row>
    <row r="2737" spans="2:15" ht="18" hidden="1" x14ac:dyDescent="0.45">
      <c r="B2737" s="5" t="str">
        <f t="shared" si="84"/>
        <v>00016-00030-00018-00001</v>
      </c>
      <c r="C2737" s="5" t="str">
        <f t="shared" si="85"/>
        <v>柔道 Judo 視覚障がい者（男子） 95kg級 30-39（VM1）</v>
      </c>
      <c r="D2737" s="3" t="s">
        <v>622</v>
      </c>
      <c r="E2737" t="s">
        <v>1367</v>
      </c>
      <c r="F2737" t="s">
        <v>3060</v>
      </c>
      <c r="G2737" s="3" t="s">
        <v>650</v>
      </c>
      <c r="H2737" t="s">
        <v>1367</v>
      </c>
      <c r="I2737" t="s">
        <v>3060</v>
      </c>
      <c r="J2737" s="3" t="s">
        <v>626</v>
      </c>
      <c r="K2737" t="s">
        <v>1406</v>
      </c>
      <c r="L2737" t="s">
        <v>3099</v>
      </c>
      <c r="M2737" s="3" t="s">
        <v>498</v>
      </c>
      <c r="N2737" t="s">
        <v>1401</v>
      </c>
      <c r="O2737" t="s">
        <v>1401</v>
      </c>
    </row>
    <row r="2738" spans="2:15" ht="18" hidden="1" x14ac:dyDescent="0.45">
      <c r="B2738" s="5" t="str">
        <f t="shared" si="84"/>
        <v>00016-00030-00018-00002</v>
      </c>
      <c r="C2738" s="5" t="str">
        <f t="shared" si="85"/>
        <v>柔道 Judo 視覚障がい者（男子） 95kg級 40-49（VM2）</v>
      </c>
      <c r="D2738" s="3" t="s">
        <v>622</v>
      </c>
      <c r="E2738" t="s">
        <v>1367</v>
      </c>
      <c r="F2738" t="s">
        <v>3060</v>
      </c>
      <c r="G2738" s="3" t="s">
        <v>650</v>
      </c>
      <c r="H2738" t="s">
        <v>1367</v>
      </c>
      <c r="I2738" t="s">
        <v>3060</v>
      </c>
      <c r="J2738" s="3" t="s">
        <v>626</v>
      </c>
      <c r="K2738" t="s">
        <v>1406</v>
      </c>
      <c r="L2738" t="s">
        <v>3099</v>
      </c>
      <c r="M2738" s="3" t="s">
        <v>503</v>
      </c>
      <c r="N2738" t="s">
        <v>1402</v>
      </c>
      <c r="O2738" t="s">
        <v>1402</v>
      </c>
    </row>
    <row r="2739" spans="2:15" ht="18" hidden="1" x14ac:dyDescent="0.45">
      <c r="B2739" s="5" t="str">
        <f t="shared" si="84"/>
        <v>00016-00030-00018-00003</v>
      </c>
      <c r="C2739" s="5" t="str">
        <f t="shared" si="85"/>
        <v>柔道 Judo 視覚障がい者（男子） 95kg級 50+（VM3）</v>
      </c>
      <c r="D2739" s="3" t="s">
        <v>622</v>
      </c>
      <c r="E2739" t="s">
        <v>1367</v>
      </c>
      <c r="F2739" t="s">
        <v>3060</v>
      </c>
      <c r="G2739" s="3" t="s">
        <v>650</v>
      </c>
      <c r="H2739" t="s">
        <v>1367</v>
      </c>
      <c r="I2739" t="s">
        <v>3060</v>
      </c>
      <c r="J2739" s="3" t="s">
        <v>626</v>
      </c>
      <c r="K2739" t="s">
        <v>1406</v>
      </c>
      <c r="L2739" t="s">
        <v>3099</v>
      </c>
      <c r="M2739" s="3" t="s">
        <v>505</v>
      </c>
      <c r="N2739" t="s">
        <v>1403</v>
      </c>
      <c r="O2739" t="s">
        <v>1403</v>
      </c>
    </row>
    <row r="2740" spans="2:15" ht="18" hidden="1" x14ac:dyDescent="0.45">
      <c r="B2740" s="5" t="str">
        <f t="shared" si="84"/>
        <v>00016-00030-00019-00001</v>
      </c>
      <c r="C2740" s="5" t="str">
        <f t="shared" si="85"/>
        <v>柔道 Judo 視覚障がい者（男子） 95kg超級 30-39（VM1）</v>
      </c>
      <c r="D2740" s="3" t="s">
        <v>622</v>
      </c>
      <c r="E2740" t="s">
        <v>1367</v>
      </c>
      <c r="F2740" t="s">
        <v>3060</v>
      </c>
      <c r="G2740" s="3" t="s">
        <v>650</v>
      </c>
      <c r="H2740" t="s">
        <v>1367</v>
      </c>
      <c r="I2740" t="s">
        <v>3060</v>
      </c>
      <c r="J2740" s="3" t="s">
        <v>628</v>
      </c>
      <c r="K2740" t="s">
        <v>1407</v>
      </c>
      <c r="L2740" t="s">
        <v>3100</v>
      </c>
      <c r="M2740" s="3" t="s">
        <v>498</v>
      </c>
      <c r="N2740" t="s">
        <v>1401</v>
      </c>
      <c r="O2740" t="s">
        <v>1401</v>
      </c>
    </row>
    <row r="2741" spans="2:15" ht="18" hidden="1" x14ac:dyDescent="0.45">
      <c r="B2741" s="5" t="str">
        <f t="shared" si="84"/>
        <v>00016-00030-00019-00002</v>
      </c>
      <c r="C2741" s="5" t="str">
        <f t="shared" si="85"/>
        <v>柔道 Judo 視覚障がい者（男子） 95kg超級 40-49（VM2）</v>
      </c>
      <c r="D2741" s="3" t="s">
        <v>622</v>
      </c>
      <c r="E2741" t="s">
        <v>1367</v>
      </c>
      <c r="F2741" t="s">
        <v>3060</v>
      </c>
      <c r="G2741" s="3" t="s">
        <v>650</v>
      </c>
      <c r="H2741" t="s">
        <v>1367</v>
      </c>
      <c r="I2741" t="s">
        <v>3060</v>
      </c>
      <c r="J2741" s="3" t="s">
        <v>628</v>
      </c>
      <c r="K2741" t="s">
        <v>1407</v>
      </c>
      <c r="L2741" t="s">
        <v>3100</v>
      </c>
      <c r="M2741" s="3" t="s">
        <v>503</v>
      </c>
      <c r="N2741" t="s">
        <v>1402</v>
      </c>
      <c r="O2741" t="s">
        <v>1402</v>
      </c>
    </row>
    <row r="2742" spans="2:15" ht="18" hidden="1" x14ac:dyDescent="0.45">
      <c r="B2742" s="5" t="str">
        <f t="shared" si="84"/>
        <v>00016-00030-00019-00003</v>
      </c>
      <c r="C2742" s="5" t="str">
        <f t="shared" si="85"/>
        <v>柔道 Judo 視覚障がい者（男子） 95kg超級 50+（VM3）</v>
      </c>
      <c r="D2742" s="3" t="s">
        <v>622</v>
      </c>
      <c r="E2742" t="s">
        <v>1367</v>
      </c>
      <c r="F2742" t="s">
        <v>3060</v>
      </c>
      <c r="G2742" s="3" t="s">
        <v>650</v>
      </c>
      <c r="H2742" t="s">
        <v>1367</v>
      </c>
      <c r="I2742" t="s">
        <v>3060</v>
      </c>
      <c r="J2742" s="3" t="s">
        <v>628</v>
      </c>
      <c r="K2742" t="s">
        <v>1407</v>
      </c>
      <c r="L2742" t="s">
        <v>3100</v>
      </c>
      <c r="M2742" s="3" t="s">
        <v>505</v>
      </c>
      <c r="N2742" t="s">
        <v>1403</v>
      </c>
      <c r="O2742" t="s">
        <v>1403</v>
      </c>
    </row>
    <row r="2743" spans="2:15" ht="18" hidden="1" x14ac:dyDescent="0.45">
      <c r="B2743" s="5" t="str">
        <f t="shared" si="84"/>
        <v>00016-00030-00020-00001</v>
      </c>
      <c r="C2743" s="5" t="str">
        <f t="shared" si="85"/>
        <v>柔道 Judo 視覚障がい者（女子）46㎏級 30-39（VF1）</v>
      </c>
      <c r="D2743" s="3" t="s">
        <v>622</v>
      </c>
      <c r="E2743" t="s">
        <v>1367</v>
      </c>
      <c r="F2743" t="s">
        <v>3060</v>
      </c>
      <c r="G2743" s="3" t="s">
        <v>650</v>
      </c>
      <c r="H2743" t="s">
        <v>1367</v>
      </c>
      <c r="I2743" t="s">
        <v>3060</v>
      </c>
      <c r="J2743" s="3" t="s">
        <v>630</v>
      </c>
      <c r="K2743" t="s">
        <v>1408</v>
      </c>
      <c r="L2743" t="s">
        <v>3101</v>
      </c>
      <c r="M2743" s="3" t="s">
        <v>498</v>
      </c>
      <c r="N2743" t="s">
        <v>1409</v>
      </c>
      <c r="O2743" t="s">
        <v>3102</v>
      </c>
    </row>
    <row r="2744" spans="2:15" ht="18" hidden="1" x14ac:dyDescent="0.45">
      <c r="B2744" s="5" t="str">
        <f t="shared" si="84"/>
        <v>00016-00030-00020-00002</v>
      </c>
      <c r="C2744" s="5" t="str">
        <f t="shared" si="85"/>
        <v>柔道 Judo 視覚障がい者（女子）46㎏級 40+ (VF2)</v>
      </c>
      <c r="D2744" s="3" t="s">
        <v>622</v>
      </c>
      <c r="E2744" t="s">
        <v>1367</v>
      </c>
      <c r="F2744" t="s">
        <v>3060</v>
      </c>
      <c r="G2744" s="3" t="s">
        <v>650</v>
      </c>
      <c r="H2744" t="s">
        <v>1367</v>
      </c>
      <c r="I2744" t="s">
        <v>3060</v>
      </c>
      <c r="J2744" s="3" t="s">
        <v>630</v>
      </c>
      <c r="K2744" t="s">
        <v>1408</v>
      </c>
      <c r="L2744" t="s">
        <v>3101</v>
      </c>
      <c r="M2744" s="3" t="s">
        <v>503</v>
      </c>
      <c r="N2744" t="s">
        <v>1410</v>
      </c>
      <c r="O2744" t="s">
        <v>1410</v>
      </c>
    </row>
    <row r="2745" spans="2:15" ht="18" hidden="1" x14ac:dyDescent="0.45">
      <c r="B2745" s="5" t="str">
        <f t="shared" si="84"/>
        <v>00016-00030-00021-00001</v>
      </c>
      <c r="C2745" s="5" t="str">
        <f t="shared" si="85"/>
        <v>柔道 Judo 視覚障がい者（女子）52kg級 30-39（VF1）</v>
      </c>
      <c r="D2745" s="3" t="s">
        <v>622</v>
      </c>
      <c r="E2745" t="s">
        <v>1367</v>
      </c>
      <c r="F2745" t="s">
        <v>3060</v>
      </c>
      <c r="G2745" s="3" t="s">
        <v>650</v>
      </c>
      <c r="H2745" t="s">
        <v>1367</v>
      </c>
      <c r="I2745" t="s">
        <v>3060</v>
      </c>
      <c r="J2745" s="3" t="s">
        <v>632</v>
      </c>
      <c r="K2745" t="s">
        <v>1411</v>
      </c>
      <c r="L2745" t="s">
        <v>3103</v>
      </c>
      <c r="M2745" s="3" t="s">
        <v>498</v>
      </c>
      <c r="N2745" t="s">
        <v>1409</v>
      </c>
      <c r="O2745" t="s">
        <v>1409</v>
      </c>
    </row>
    <row r="2746" spans="2:15" ht="18" hidden="1" x14ac:dyDescent="0.45">
      <c r="B2746" s="5" t="str">
        <f t="shared" si="84"/>
        <v>00016-00030-00021-00002</v>
      </c>
      <c r="C2746" s="5" t="str">
        <f t="shared" si="85"/>
        <v>柔道 Judo 視覚障がい者（女子）52kg級 40+ (VF2)</v>
      </c>
      <c r="D2746" s="3" t="s">
        <v>622</v>
      </c>
      <c r="E2746" t="s">
        <v>1367</v>
      </c>
      <c r="F2746" t="s">
        <v>3060</v>
      </c>
      <c r="G2746" s="3" t="s">
        <v>650</v>
      </c>
      <c r="H2746" t="s">
        <v>1367</v>
      </c>
      <c r="I2746" t="s">
        <v>3060</v>
      </c>
      <c r="J2746" s="3" t="s">
        <v>632</v>
      </c>
      <c r="K2746" t="s">
        <v>1411</v>
      </c>
      <c r="L2746" t="s">
        <v>3103</v>
      </c>
      <c r="M2746" s="3" t="s">
        <v>503</v>
      </c>
      <c r="N2746" t="s">
        <v>1410</v>
      </c>
      <c r="O2746" t="s">
        <v>1410</v>
      </c>
    </row>
    <row r="2747" spans="2:15" ht="18" hidden="1" x14ac:dyDescent="0.45">
      <c r="B2747" s="5" t="str">
        <f t="shared" si="84"/>
        <v>00016-00030-00022-00001</v>
      </c>
      <c r="C2747" s="5" t="str">
        <f t="shared" si="85"/>
        <v>柔道 Judo 視覚障がい者（女子）60kg級 30-39（VF1）</v>
      </c>
      <c r="D2747" s="3" t="s">
        <v>622</v>
      </c>
      <c r="E2747" t="s">
        <v>1367</v>
      </c>
      <c r="F2747" t="s">
        <v>3060</v>
      </c>
      <c r="G2747" s="3" t="s">
        <v>650</v>
      </c>
      <c r="H2747" t="s">
        <v>1367</v>
      </c>
      <c r="I2747" t="s">
        <v>3060</v>
      </c>
      <c r="J2747" s="3" t="s">
        <v>634</v>
      </c>
      <c r="K2747" t="s">
        <v>1412</v>
      </c>
      <c r="L2747" t="s">
        <v>3104</v>
      </c>
      <c r="M2747" s="3" t="s">
        <v>498</v>
      </c>
      <c r="N2747" t="s">
        <v>1409</v>
      </c>
      <c r="O2747" t="s">
        <v>1409</v>
      </c>
    </row>
    <row r="2748" spans="2:15" ht="18" hidden="1" x14ac:dyDescent="0.45">
      <c r="B2748" s="5" t="str">
        <f t="shared" si="84"/>
        <v>00016-00030-00022-00002</v>
      </c>
      <c r="C2748" s="5" t="str">
        <f t="shared" si="85"/>
        <v>柔道 Judo 視覚障がい者（女子）60kg級 40+ (VF2)</v>
      </c>
      <c r="D2748" s="3" t="s">
        <v>622</v>
      </c>
      <c r="E2748" t="s">
        <v>1367</v>
      </c>
      <c r="F2748" t="s">
        <v>3060</v>
      </c>
      <c r="G2748" s="3" t="s">
        <v>650</v>
      </c>
      <c r="H2748" t="s">
        <v>1367</v>
      </c>
      <c r="I2748" t="s">
        <v>3060</v>
      </c>
      <c r="J2748" s="3" t="s">
        <v>634</v>
      </c>
      <c r="K2748" t="s">
        <v>1412</v>
      </c>
      <c r="L2748" t="s">
        <v>3104</v>
      </c>
      <c r="M2748" s="3" t="s">
        <v>503</v>
      </c>
      <c r="N2748" t="s">
        <v>1410</v>
      </c>
      <c r="O2748" t="s">
        <v>1410</v>
      </c>
    </row>
    <row r="2749" spans="2:15" ht="18" hidden="1" x14ac:dyDescent="0.45">
      <c r="B2749" s="5" t="str">
        <f t="shared" si="84"/>
        <v>00016-00030-00023-00001</v>
      </c>
      <c r="C2749" s="5" t="str">
        <f t="shared" si="85"/>
        <v>柔道 Judo 視覚障がい者（女子）70kg級 30-39（VF1）</v>
      </c>
      <c r="D2749" s="3" t="s">
        <v>622</v>
      </c>
      <c r="E2749" t="s">
        <v>1367</v>
      </c>
      <c r="F2749" t="s">
        <v>3060</v>
      </c>
      <c r="G2749" s="3" t="s">
        <v>650</v>
      </c>
      <c r="H2749" t="s">
        <v>1367</v>
      </c>
      <c r="I2749" t="s">
        <v>3060</v>
      </c>
      <c r="J2749" s="3" t="s">
        <v>636</v>
      </c>
      <c r="K2749" t="s">
        <v>1413</v>
      </c>
      <c r="L2749" t="s">
        <v>3105</v>
      </c>
      <c r="M2749" s="3" t="s">
        <v>498</v>
      </c>
      <c r="N2749" t="s">
        <v>1409</v>
      </c>
      <c r="O2749" t="s">
        <v>1409</v>
      </c>
    </row>
    <row r="2750" spans="2:15" ht="18" hidden="1" x14ac:dyDescent="0.45">
      <c r="B2750" s="5" t="str">
        <f t="shared" si="84"/>
        <v>00016-00030-00023-00002</v>
      </c>
      <c r="C2750" s="5" t="str">
        <f t="shared" si="85"/>
        <v>柔道 Judo 視覚障がい者（女子）70kg級 40+ (VF2)</v>
      </c>
      <c r="D2750" s="3" t="s">
        <v>622</v>
      </c>
      <c r="E2750" t="s">
        <v>1367</v>
      </c>
      <c r="F2750" t="s">
        <v>3060</v>
      </c>
      <c r="G2750" s="3" t="s">
        <v>650</v>
      </c>
      <c r="H2750" t="s">
        <v>1367</v>
      </c>
      <c r="I2750" t="s">
        <v>3060</v>
      </c>
      <c r="J2750" s="3" t="s">
        <v>636</v>
      </c>
      <c r="K2750" t="s">
        <v>1413</v>
      </c>
      <c r="L2750" t="s">
        <v>3105</v>
      </c>
      <c r="M2750" s="3" t="s">
        <v>503</v>
      </c>
      <c r="N2750" t="s">
        <v>1410</v>
      </c>
      <c r="O2750" t="s">
        <v>1410</v>
      </c>
    </row>
    <row r="2751" spans="2:15" ht="18" hidden="1" x14ac:dyDescent="0.45">
      <c r="B2751" s="5" t="str">
        <f t="shared" si="84"/>
        <v>00016-00030-00024-00001</v>
      </c>
      <c r="C2751" s="5" t="str">
        <f t="shared" si="85"/>
        <v>柔道 Judo 視覚障がい者（女子）70kg超級 30-39（VF1）</v>
      </c>
      <c r="D2751" s="3" t="s">
        <v>622</v>
      </c>
      <c r="E2751" t="s">
        <v>1367</v>
      </c>
      <c r="F2751" t="s">
        <v>3060</v>
      </c>
      <c r="G2751" s="3" t="s">
        <v>650</v>
      </c>
      <c r="H2751" t="s">
        <v>1367</v>
      </c>
      <c r="I2751" t="s">
        <v>3060</v>
      </c>
      <c r="J2751" s="3" t="s">
        <v>638</v>
      </c>
      <c r="K2751" t="s">
        <v>1414</v>
      </c>
      <c r="L2751" t="s">
        <v>3106</v>
      </c>
      <c r="M2751" s="3" t="s">
        <v>498</v>
      </c>
      <c r="N2751" t="s">
        <v>1409</v>
      </c>
      <c r="O2751" t="s">
        <v>1409</v>
      </c>
    </row>
    <row r="2752" spans="2:15" ht="18" hidden="1" x14ac:dyDescent="0.45">
      <c r="B2752" s="5" t="str">
        <f t="shared" si="84"/>
        <v>00016-00030-00024-00002</v>
      </c>
      <c r="C2752" s="5" t="str">
        <f t="shared" si="85"/>
        <v>柔道 Judo 視覚障がい者（女子）70kg超級 40+ (VF2)</v>
      </c>
      <c r="D2752" s="3" t="s">
        <v>622</v>
      </c>
      <c r="E2752" t="s">
        <v>1367</v>
      </c>
      <c r="F2752" t="s">
        <v>3060</v>
      </c>
      <c r="G2752" s="3" t="s">
        <v>650</v>
      </c>
      <c r="H2752" t="s">
        <v>1367</v>
      </c>
      <c r="I2752" t="s">
        <v>3060</v>
      </c>
      <c r="J2752" s="3" t="s">
        <v>638</v>
      </c>
      <c r="K2752" t="s">
        <v>1414</v>
      </c>
      <c r="L2752" t="s">
        <v>3106</v>
      </c>
      <c r="M2752" s="3" t="s">
        <v>503</v>
      </c>
      <c r="N2752" t="s">
        <v>1410</v>
      </c>
      <c r="O2752" t="s">
        <v>1410</v>
      </c>
    </row>
    <row r="2753" spans="2:15" ht="36" hidden="1" x14ac:dyDescent="0.45">
      <c r="B2753" s="5" t="str">
        <f t="shared" si="84"/>
        <v>00016-00030-00025-00001</v>
      </c>
      <c r="C2753" s="5" t="str">
        <f t="shared" si="85"/>
        <v>柔道 Judo 形の部（男女混合可、年齢制限なし） 投の形</v>
      </c>
      <c r="D2753" s="3" t="s">
        <v>622</v>
      </c>
      <c r="E2753" t="s">
        <v>1367</v>
      </c>
      <c r="F2753" t="s">
        <v>3060</v>
      </c>
      <c r="G2753" s="3" t="s">
        <v>650</v>
      </c>
      <c r="H2753" t="s">
        <v>1367</v>
      </c>
      <c r="I2753" t="s">
        <v>3060</v>
      </c>
      <c r="J2753" s="3" t="s">
        <v>640</v>
      </c>
      <c r="K2753" t="s">
        <v>1415</v>
      </c>
      <c r="L2753" t="s">
        <v>3107</v>
      </c>
      <c r="M2753" s="3" t="s">
        <v>498</v>
      </c>
      <c r="N2753" t="s">
        <v>1416</v>
      </c>
      <c r="O2753" s="31" t="s">
        <v>3684</v>
      </c>
    </row>
    <row r="2754" spans="2:15" ht="18" hidden="1" x14ac:dyDescent="0.45">
      <c r="B2754" s="5" t="str">
        <f t="shared" si="84"/>
        <v>00016-00030-00025-00002</v>
      </c>
      <c r="C2754" s="5" t="str">
        <f t="shared" si="85"/>
        <v>柔道 Judo 形の部（男女混合可、年齢制限なし） 固の形</v>
      </c>
      <c r="D2754" s="3" t="s">
        <v>622</v>
      </c>
      <c r="E2754" t="s">
        <v>1367</v>
      </c>
      <c r="F2754" t="s">
        <v>3060</v>
      </c>
      <c r="G2754" s="3" t="s">
        <v>650</v>
      </c>
      <c r="H2754" t="s">
        <v>1367</v>
      </c>
      <c r="I2754" t="s">
        <v>3060</v>
      </c>
      <c r="J2754" s="3" t="s">
        <v>640</v>
      </c>
      <c r="K2754" t="s">
        <v>1415</v>
      </c>
      <c r="L2754" t="s">
        <v>3107</v>
      </c>
      <c r="M2754" s="3" t="s">
        <v>503</v>
      </c>
      <c r="N2754" t="s">
        <v>1417</v>
      </c>
      <c r="O2754" t="s">
        <v>3108</v>
      </c>
    </row>
    <row r="2755" spans="2:15" ht="36" hidden="1" x14ac:dyDescent="0.45">
      <c r="B2755" s="5" t="str">
        <f t="shared" ref="B2755:B2818" si="86">CONCATENATE(D2755,"-",G2755,"-",J2755,"-",M2755)</f>
        <v>00016-00030-00025-00003</v>
      </c>
      <c r="C2755" s="5" t="str">
        <f t="shared" ref="C2755:C2818" si="87">_xlfn.CONCAT(E2755," ",I2755," ",K2755," ",N2755)</f>
        <v>柔道 Judo 形の部（男女混合可、年齢制限なし） 極の形</v>
      </c>
      <c r="D2755" s="3" t="s">
        <v>622</v>
      </c>
      <c r="E2755" t="s">
        <v>1367</v>
      </c>
      <c r="F2755" t="s">
        <v>3060</v>
      </c>
      <c r="G2755" s="3" t="s">
        <v>650</v>
      </c>
      <c r="H2755" t="s">
        <v>1367</v>
      </c>
      <c r="I2755" t="s">
        <v>3060</v>
      </c>
      <c r="J2755" s="3" t="s">
        <v>640</v>
      </c>
      <c r="K2755" t="s">
        <v>1415</v>
      </c>
      <c r="L2755" t="s">
        <v>3107</v>
      </c>
      <c r="M2755" s="3" t="s">
        <v>505</v>
      </c>
      <c r="N2755" t="s">
        <v>1418</v>
      </c>
      <c r="O2755" s="31" t="s">
        <v>3685</v>
      </c>
    </row>
    <row r="2756" spans="2:15" ht="18" hidden="1" x14ac:dyDescent="0.45">
      <c r="B2756" s="5" t="str">
        <f t="shared" si="86"/>
        <v>00016-00030-00025-00004</v>
      </c>
      <c r="C2756" s="5" t="str">
        <f t="shared" si="87"/>
        <v>柔道 Judo 形の部（男女混合可、年齢制限なし） 柔の形</v>
      </c>
      <c r="D2756" s="3" t="s">
        <v>622</v>
      </c>
      <c r="E2756" t="s">
        <v>1367</v>
      </c>
      <c r="F2756" t="s">
        <v>3060</v>
      </c>
      <c r="G2756" s="3" t="s">
        <v>650</v>
      </c>
      <c r="H2756" t="s">
        <v>1367</v>
      </c>
      <c r="I2756" t="s">
        <v>3060</v>
      </c>
      <c r="J2756" s="3" t="s">
        <v>640</v>
      </c>
      <c r="K2756" t="s">
        <v>1415</v>
      </c>
      <c r="L2756" t="s">
        <v>3107</v>
      </c>
      <c r="M2756" s="3" t="s">
        <v>507</v>
      </c>
      <c r="N2756" t="s">
        <v>1419</v>
      </c>
      <c r="O2756" t="s">
        <v>3109</v>
      </c>
    </row>
    <row r="2757" spans="2:15" ht="36" hidden="1" x14ac:dyDescent="0.45">
      <c r="B2757" s="5" t="str">
        <f t="shared" si="86"/>
        <v>00016-00030-00025-00005</v>
      </c>
      <c r="C2757" s="5" t="str">
        <f t="shared" si="87"/>
        <v>柔道 Judo 形の部（男女混合可、年齢制限なし） 講道館護身術</v>
      </c>
      <c r="D2757" s="3" t="s">
        <v>622</v>
      </c>
      <c r="E2757" t="s">
        <v>1367</v>
      </c>
      <c r="F2757" t="s">
        <v>3060</v>
      </c>
      <c r="G2757" s="3" t="s">
        <v>650</v>
      </c>
      <c r="H2757" t="s">
        <v>1367</v>
      </c>
      <c r="I2757" t="s">
        <v>3060</v>
      </c>
      <c r="J2757" s="3" t="s">
        <v>640</v>
      </c>
      <c r="K2757" t="s">
        <v>1415</v>
      </c>
      <c r="L2757" t="s">
        <v>3107</v>
      </c>
      <c r="M2757" s="3" t="s">
        <v>514</v>
      </c>
      <c r="N2757" t="s">
        <v>1420</v>
      </c>
      <c r="O2757" s="31" t="s">
        <v>3686</v>
      </c>
    </row>
    <row r="2758" spans="2:15" ht="18" hidden="1" x14ac:dyDescent="0.45">
      <c r="B2758" s="5" t="str">
        <f t="shared" si="86"/>
        <v>00016-00030-00025-00006</v>
      </c>
      <c r="C2758" s="5" t="str">
        <f t="shared" si="87"/>
        <v>柔道 Judo 形の部（男女混合可、年齢制限なし） 五の形</v>
      </c>
      <c r="D2758" s="3" t="s">
        <v>622</v>
      </c>
      <c r="E2758" t="s">
        <v>1367</v>
      </c>
      <c r="F2758" t="s">
        <v>3060</v>
      </c>
      <c r="G2758" s="3" t="s">
        <v>650</v>
      </c>
      <c r="H2758" t="s">
        <v>1367</v>
      </c>
      <c r="I2758" t="s">
        <v>3060</v>
      </c>
      <c r="J2758" s="3" t="s">
        <v>640</v>
      </c>
      <c r="K2758" t="s">
        <v>1415</v>
      </c>
      <c r="L2758" t="s">
        <v>3107</v>
      </c>
      <c r="M2758" s="3" t="s">
        <v>516</v>
      </c>
      <c r="N2758" t="s">
        <v>1421</v>
      </c>
      <c r="O2758" t="s">
        <v>3110</v>
      </c>
    </row>
    <row r="2759" spans="2:15" ht="18" hidden="1" x14ac:dyDescent="0.45">
      <c r="B2759" s="5" t="str">
        <f t="shared" si="86"/>
        <v>00016-00030-00025-00007</v>
      </c>
      <c r="C2759" s="5" t="str">
        <f t="shared" si="87"/>
        <v>柔道 Judo 形の部（男女混合可、年齢制限なし） 古式の形</v>
      </c>
      <c r="D2759" s="3" t="s">
        <v>622</v>
      </c>
      <c r="E2759" t="s">
        <v>1367</v>
      </c>
      <c r="F2759" t="s">
        <v>3060</v>
      </c>
      <c r="G2759" s="3" t="s">
        <v>650</v>
      </c>
      <c r="H2759" t="s">
        <v>1367</v>
      </c>
      <c r="I2759" t="s">
        <v>3060</v>
      </c>
      <c r="J2759" s="3" t="s">
        <v>640</v>
      </c>
      <c r="K2759" t="s">
        <v>1415</v>
      </c>
      <c r="L2759" t="s">
        <v>3107</v>
      </c>
      <c r="M2759" s="3" t="s">
        <v>518</v>
      </c>
      <c r="N2759" t="s">
        <v>1422</v>
      </c>
      <c r="O2759" t="s">
        <v>3111</v>
      </c>
    </row>
    <row r="2760" spans="2:15" ht="18" hidden="1" x14ac:dyDescent="0.45">
      <c r="B2760" s="5" t="str">
        <f t="shared" si="86"/>
        <v>00016-00030-00032-00001</v>
      </c>
      <c r="C2760" s="5" t="str">
        <f t="shared" si="87"/>
        <v>柔道 Judo 団体戦（男子） 団体戦（男子）体重無差別　先鋒、次鋒、中堅、副将、大将</v>
      </c>
      <c r="D2760" s="3" t="s">
        <v>622</v>
      </c>
      <c r="E2760" t="s">
        <v>1367</v>
      </c>
      <c r="F2760" t="s">
        <v>3060</v>
      </c>
      <c r="G2760" s="3" t="s">
        <v>650</v>
      </c>
      <c r="H2760" t="s">
        <v>1367</v>
      </c>
      <c r="I2760" t="s">
        <v>3060</v>
      </c>
      <c r="J2760" s="3" t="s">
        <v>654</v>
      </c>
      <c r="K2760" t="s">
        <v>1423</v>
      </c>
      <c r="L2760" t="s">
        <v>3112</v>
      </c>
      <c r="M2760" s="3" t="s">
        <v>498</v>
      </c>
      <c r="N2760" t="s">
        <v>1424</v>
      </c>
      <c r="O2760" t="s">
        <v>3113</v>
      </c>
    </row>
    <row r="2761" spans="2:15" ht="18" hidden="1" x14ac:dyDescent="0.45">
      <c r="B2761" s="5" t="str">
        <f t="shared" si="86"/>
        <v>00016-00030-00033-00001</v>
      </c>
      <c r="C2761" s="5" t="str">
        <f t="shared" si="87"/>
        <v>柔道 Judo 団体戦（女子） 団体戦（女子） 体重無差別　先鋒、中堅、大将</v>
      </c>
      <c r="D2761" s="3" t="s">
        <v>622</v>
      </c>
      <c r="E2761" t="s">
        <v>1367</v>
      </c>
      <c r="F2761" t="s">
        <v>3060</v>
      </c>
      <c r="G2761" s="3" t="s">
        <v>650</v>
      </c>
      <c r="H2761" t="s">
        <v>1367</v>
      </c>
      <c r="I2761" t="s">
        <v>3060</v>
      </c>
      <c r="J2761" s="3" t="s">
        <v>656</v>
      </c>
      <c r="K2761" t="s">
        <v>1425</v>
      </c>
      <c r="L2761" t="s">
        <v>3114</v>
      </c>
      <c r="M2761" s="3" t="s">
        <v>498</v>
      </c>
      <c r="N2761" t="s">
        <v>1426</v>
      </c>
      <c r="O2761" t="s">
        <v>3115</v>
      </c>
    </row>
    <row r="2762" spans="2:15" ht="18" hidden="1" x14ac:dyDescent="0.45">
      <c r="B2762" s="5" t="str">
        <f t="shared" si="86"/>
        <v>00017-00031-00001-00001</v>
      </c>
      <c r="C2762" s="5" t="str">
        <f t="shared" si="87"/>
        <v>空手道 Karate 組手（男子） 男/40-49（1部）</v>
      </c>
      <c r="D2762" s="3" t="s">
        <v>624</v>
      </c>
      <c r="E2762" t="s">
        <v>1427</v>
      </c>
      <c r="F2762" t="s">
        <v>3116</v>
      </c>
      <c r="G2762" s="3" t="s">
        <v>652</v>
      </c>
      <c r="H2762" t="s">
        <v>1427</v>
      </c>
      <c r="I2762" t="s">
        <v>3116</v>
      </c>
      <c r="J2762" s="3" t="s">
        <v>498</v>
      </c>
      <c r="K2762" t="s">
        <v>1428</v>
      </c>
      <c r="L2762" t="s">
        <v>3117</v>
      </c>
      <c r="M2762" s="3" t="s">
        <v>498</v>
      </c>
      <c r="N2762" t="s">
        <v>1429</v>
      </c>
      <c r="O2762" t="s">
        <v>3118</v>
      </c>
    </row>
    <row r="2763" spans="2:15" ht="18" hidden="1" x14ac:dyDescent="0.45">
      <c r="B2763" s="5" t="str">
        <f t="shared" si="86"/>
        <v>00017-00031-00001-00002</v>
      </c>
      <c r="C2763" s="5" t="str">
        <f t="shared" si="87"/>
        <v>空手道 Karate 組手（男子） 男/50-59（2部）</v>
      </c>
      <c r="D2763" s="3" t="s">
        <v>624</v>
      </c>
      <c r="E2763" t="s">
        <v>1427</v>
      </c>
      <c r="F2763" t="s">
        <v>3116</v>
      </c>
      <c r="G2763" s="3" t="s">
        <v>652</v>
      </c>
      <c r="H2763" t="s">
        <v>1427</v>
      </c>
      <c r="I2763" t="s">
        <v>3116</v>
      </c>
      <c r="J2763" s="3" t="s">
        <v>498</v>
      </c>
      <c r="K2763" t="s">
        <v>1428</v>
      </c>
      <c r="L2763" t="s">
        <v>3117</v>
      </c>
      <c r="M2763" s="3" t="s">
        <v>503</v>
      </c>
      <c r="N2763" t="s">
        <v>1430</v>
      </c>
      <c r="O2763" t="s">
        <v>3119</v>
      </c>
    </row>
    <row r="2764" spans="2:15" ht="18" hidden="1" x14ac:dyDescent="0.45">
      <c r="B2764" s="5" t="str">
        <f t="shared" si="86"/>
        <v>00017-00031-00001-00003</v>
      </c>
      <c r="C2764" s="5" t="str">
        <f t="shared" si="87"/>
        <v>空手道 Karate 組手（男子） 男/60-69（3部）</v>
      </c>
      <c r="D2764" s="3" t="s">
        <v>624</v>
      </c>
      <c r="E2764" t="s">
        <v>1427</v>
      </c>
      <c r="F2764" t="s">
        <v>3116</v>
      </c>
      <c r="G2764" s="3" t="s">
        <v>652</v>
      </c>
      <c r="H2764" t="s">
        <v>1427</v>
      </c>
      <c r="I2764" t="s">
        <v>3116</v>
      </c>
      <c r="J2764" s="3" t="s">
        <v>498</v>
      </c>
      <c r="K2764" t="s">
        <v>1428</v>
      </c>
      <c r="L2764" t="s">
        <v>3117</v>
      </c>
      <c r="M2764" s="3" t="s">
        <v>505</v>
      </c>
      <c r="N2764" t="s">
        <v>1431</v>
      </c>
      <c r="O2764" t="s">
        <v>3120</v>
      </c>
    </row>
    <row r="2765" spans="2:15" ht="18" hidden="1" x14ac:dyDescent="0.45">
      <c r="B2765" s="5" t="str">
        <f t="shared" si="86"/>
        <v>00017-00031-00001-00004</v>
      </c>
      <c r="C2765" s="5" t="str">
        <f t="shared" si="87"/>
        <v>空手道 Karate 組手（男子） 男/70以上（4部）</v>
      </c>
      <c r="D2765" s="3" t="s">
        <v>624</v>
      </c>
      <c r="E2765" t="s">
        <v>1427</v>
      </c>
      <c r="F2765" t="s">
        <v>3116</v>
      </c>
      <c r="G2765" s="3" t="s">
        <v>652</v>
      </c>
      <c r="H2765" t="s">
        <v>1427</v>
      </c>
      <c r="I2765" t="s">
        <v>3116</v>
      </c>
      <c r="J2765" s="3" t="s">
        <v>498</v>
      </c>
      <c r="K2765" t="s">
        <v>1428</v>
      </c>
      <c r="L2765" t="s">
        <v>3117</v>
      </c>
      <c r="M2765" s="3" t="s">
        <v>507</v>
      </c>
      <c r="N2765" t="s">
        <v>1432</v>
      </c>
      <c r="O2765" t="s">
        <v>3121</v>
      </c>
    </row>
    <row r="2766" spans="2:15" ht="18" hidden="1" x14ac:dyDescent="0.45">
      <c r="B2766" s="5" t="str">
        <f t="shared" si="86"/>
        <v>00017-00031-00002-00001</v>
      </c>
      <c r="C2766" s="5" t="str">
        <f t="shared" si="87"/>
        <v>空手道 Karate 形（男子） 男/40-49（1部）</v>
      </c>
      <c r="D2766" s="3" t="s">
        <v>624</v>
      </c>
      <c r="E2766" t="s">
        <v>1427</v>
      </c>
      <c r="F2766" t="s">
        <v>3116</v>
      </c>
      <c r="G2766" s="3" t="s">
        <v>652</v>
      </c>
      <c r="H2766" t="s">
        <v>1427</v>
      </c>
      <c r="I2766" t="s">
        <v>3116</v>
      </c>
      <c r="J2766" s="3" t="s">
        <v>503</v>
      </c>
      <c r="K2766" t="s">
        <v>1433</v>
      </c>
      <c r="L2766" t="s">
        <v>3122</v>
      </c>
      <c r="M2766" s="3" t="s">
        <v>498</v>
      </c>
      <c r="N2766" t="s">
        <v>1429</v>
      </c>
      <c r="O2766" t="s">
        <v>3118</v>
      </c>
    </row>
    <row r="2767" spans="2:15" ht="18" hidden="1" x14ac:dyDescent="0.45">
      <c r="B2767" s="5" t="str">
        <f t="shared" si="86"/>
        <v>00017-00031-00002-00002</v>
      </c>
      <c r="C2767" s="5" t="str">
        <f t="shared" si="87"/>
        <v>空手道 Karate 形（男子） 男/50-59（2部）</v>
      </c>
      <c r="D2767" s="3" t="s">
        <v>624</v>
      </c>
      <c r="E2767" t="s">
        <v>1427</v>
      </c>
      <c r="F2767" t="s">
        <v>3116</v>
      </c>
      <c r="G2767" s="3" t="s">
        <v>652</v>
      </c>
      <c r="H2767" t="s">
        <v>1427</v>
      </c>
      <c r="I2767" t="s">
        <v>3116</v>
      </c>
      <c r="J2767" s="3" t="s">
        <v>503</v>
      </c>
      <c r="K2767" t="s">
        <v>1433</v>
      </c>
      <c r="L2767" t="s">
        <v>3122</v>
      </c>
      <c r="M2767" s="3" t="s">
        <v>503</v>
      </c>
      <c r="N2767" t="s">
        <v>1430</v>
      </c>
      <c r="O2767" t="s">
        <v>3119</v>
      </c>
    </row>
    <row r="2768" spans="2:15" ht="18" hidden="1" x14ac:dyDescent="0.45">
      <c r="B2768" s="5" t="str">
        <f t="shared" si="86"/>
        <v>00017-00031-00002-00003</v>
      </c>
      <c r="C2768" s="5" t="str">
        <f t="shared" si="87"/>
        <v>空手道 Karate 形（男子） 男/60-69（3部）</v>
      </c>
      <c r="D2768" s="3" t="s">
        <v>624</v>
      </c>
      <c r="E2768" t="s">
        <v>1427</v>
      </c>
      <c r="F2768" t="s">
        <v>3116</v>
      </c>
      <c r="G2768" s="3" t="s">
        <v>652</v>
      </c>
      <c r="H2768" t="s">
        <v>1427</v>
      </c>
      <c r="I2768" t="s">
        <v>3116</v>
      </c>
      <c r="J2768" s="3" t="s">
        <v>503</v>
      </c>
      <c r="K2768" t="s">
        <v>1433</v>
      </c>
      <c r="L2768" t="s">
        <v>3122</v>
      </c>
      <c r="M2768" s="3" t="s">
        <v>505</v>
      </c>
      <c r="N2768" t="s">
        <v>1431</v>
      </c>
      <c r="O2768" t="s">
        <v>3120</v>
      </c>
    </row>
    <row r="2769" spans="2:15" ht="18" hidden="1" x14ac:dyDescent="0.45">
      <c r="B2769" s="5" t="str">
        <f t="shared" si="86"/>
        <v>00017-00031-00002-00004</v>
      </c>
      <c r="C2769" s="5" t="str">
        <f t="shared" si="87"/>
        <v>空手道 Karate 形（男子） 男/70以上（4部）</v>
      </c>
      <c r="D2769" s="3" t="s">
        <v>624</v>
      </c>
      <c r="E2769" t="s">
        <v>1427</v>
      </c>
      <c r="F2769" t="s">
        <v>3116</v>
      </c>
      <c r="G2769" s="3" t="s">
        <v>652</v>
      </c>
      <c r="H2769" t="s">
        <v>1427</v>
      </c>
      <c r="I2769" t="s">
        <v>3116</v>
      </c>
      <c r="J2769" s="3" t="s">
        <v>503</v>
      </c>
      <c r="K2769" t="s">
        <v>1433</v>
      </c>
      <c r="L2769" t="s">
        <v>3122</v>
      </c>
      <c r="M2769" s="3" t="s">
        <v>507</v>
      </c>
      <c r="N2769" t="s">
        <v>1432</v>
      </c>
      <c r="O2769" t="s">
        <v>3121</v>
      </c>
    </row>
    <row r="2770" spans="2:15" ht="18" hidden="1" x14ac:dyDescent="0.45">
      <c r="B2770" s="5" t="str">
        <f t="shared" si="86"/>
        <v>00017-00031-00003-00001</v>
      </c>
      <c r="C2770" s="5" t="str">
        <f t="shared" si="87"/>
        <v>空手道 Karate 組手（女子） 女/35-44（1部）</v>
      </c>
      <c r="D2770" s="3" t="s">
        <v>624</v>
      </c>
      <c r="E2770" t="s">
        <v>1427</v>
      </c>
      <c r="F2770" t="s">
        <v>3116</v>
      </c>
      <c r="G2770" s="3" t="s">
        <v>652</v>
      </c>
      <c r="H2770" t="s">
        <v>1427</v>
      </c>
      <c r="I2770" t="s">
        <v>3116</v>
      </c>
      <c r="J2770" s="3" t="s">
        <v>505</v>
      </c>
      <c r="K2770" t="s">
        <v>1434</v>
      </c>
      <c r="L2770" t="s">
        <v>3123</v>
      </c>
      <c r="M2770" s="3" t="s">
        <v>498</v>
      </c>
      <c r="N2770" t="s">
        <v>1435</v>
      </c>
      <c r="O2770" t="s">
        <v>3124</v>
      </c>
    </row>
    <row r="2771" spans="2:15" ht="18" hidden="1" x14ac:dyDescent="0.45">
      <c r="B2771" s="5" t="str">
        <f t="shared" si="86"/>
        <v>00017-00031-00003-00002</v>
      </c>
      <c r="C2771" s="5" t="str">
        <f t="shared" si="87"/>
        <v>空手道 Karate 組手（女子） 女/45-54（2部）</v>
      </c>
      <c r="D2771" s="3" t="s">
        <v>624</v>
      </c>
      <c r="E2771" t="s">
        <v>1427</v>
      </c>
      <c r="F2771" t="s">
        <v>3116</v>
      </c>
      <c r="G2771" s="3" t="s">
        <v>652</v>
      </c>
      <c r="H2771" t="s">
        <v>1427</v>
      </c>
      <c r="I2771" t="s">
        <v>3116</v>
      </c>
      <c r="J2771" s="3" t="s">
        <v>505</v>
      </c>
      <c r="K2771" t="s">
        <v>1434</v>
      </c>
      <c r="L2771" t="s">
        <v>3123</v>
      </c>
      <c r="M2771" s="3" t="s">
        <v>503</v>
      </c>
      <c r="N2771" t="s">
        <v>1436</v>
      </c>
      <c r="O2771" t="s">
        <v>3125</v>
      </c>
    </row>
    <row r="2772" spans="2:15" ht="18" hidden="1" x14ac:dyDescent="0.45">
      <c r="B2772" s="5" t="str">
        <f t="shared" si="86"/>
        <v>00017-00031-00003-00003</v>
      </c>
      <c r="C2772" s="5" t="str">
        <f t="shared" si="87"/>
        <v>空手道 Karate 組手（女子） 女/55以上（3部）</v>
      </c>
      <c r="D2772" s="3" t="s">
        <v>624</v>
      </c>
      <c r="E2772" t="s">
        <v>1427</v>
      </c>
      <c r="F2772" t="s">
        <v>3116</v>
      </c>
      <c r="G2772" s="3" t="s">
        <v>652</v>
      </c>
      <c r="H2772" t="s">
        <v>1427</v>
      </c>
      <c r="I2772" t="s">
        <v>3116</v>
      </c>
      <c r="J2772" s="3" t="s">
        <v>505</v>
      </c>
      <c r="K2772" t="s">
        <v>1434</v>
      </c>
      <c r="L2772" t="s">
        <v>3123</v>
      </c>
      <c r="M2772" s="3" t="s">
        <v>505</v>
      </c>
      <c r="N2772" t="s">
        <v>1437</v>
      </c>
      <c r="O2772" t="s">
        <v>3126</v>
      </c>
    </row>
    <row r="2773" spans="2:15" ht="18" hidden="1" x14ac:dyDescent="0.45">
      <c r="B2773" s="5" t="str">
        <f t="shared" si="86"/>
        <v>00017-00031-00004-00001</v>
      </c>
      <c r="C2773" s="5" t="str">
        <f t="shared" si="87"/>
        <v>空手道 Karate 形（女子） 女/35-44（1部）</v>
      </c>
      <c r="D2773" s="3" t="s">
        <v>624</v>
      </c>
      <c r="E2773" t="s">
        <v>1427</v>
      </c>
      <c r="F2773" t="s">
        <v>3116</v>
      </c>
      <c r="G2773" s="3" t="s">
        <v>652</v>
      </c>
      <c r="H2773" t="s">
        <v>1427</v>
      </c>
      <c r="I2773" t="s">
        <v>3116</v>
      </c>
      <c r="J2773" s="3" t="s">
        <v>507</v>
      </c>
      <c r="K2773" t="s">
        <v>1438</v>
      </c>
      <c r="L2773" t="s">
        <v>3127</v>
      </c>
      <c r="M2773" s="3" t="s">
        <v>498</v>
      </c>
      <c r="N2773" t="s">
        <v>1435</v>
      </c>
      <c r="O2773" t="s">
        <v>3124</v>
      </c>
    </row>
    <row r="2774" spans="2:15" ht="18" hidden="1" x14ac:dyDescent="0.45">
      <c r="B2774" s="5" t="str">
        <f t="shared" si="86"/>
        <v>00017-00031-00004-00002</v>
      </c>
      <c r="C2774" s="5" t="str">
        <f t="shared" si="87"/>
        <v>空手道 Karate 形（女子） 女/45-54（2部）</v>
      </c>
      <c r="D2774" s="3" t="s">
        <v>624</v>
      </c>
      <c r="E2774" t="s">
        <v>1427</v>
      </c>
      <c r="F2774" t="s">
        <v>3116</v>
      </c>
      <c r="G2774" s="3" t="s">
        <v>652</v>
      </c>
      <c r="H2774" t="s">
        <v>1427</v>
      </c>
      <c r="I2774" t="s">
        <v>3116</v>
      </c>
      <c r="J2774" s="3" t="s">
        <v>507</v>
      </c>
      <c r="K2774" t="s">
        <v>1438</v>
      </c>
      <c r="L2774" t="s">
        <v>3127</v>
      </c>
      <c r="M2774" s="3" t="s">
        <v>503</v>
      </c>
      <c r="N2774" t="s">
        <v>1436</v>
      </c>
      <c r="O2774" t="s">
        <v>3125</v>
      </c>
    </row>
    <row r="2775" spans="2:15" ht="18" hidden="1" x14ac:dyDescent="0.45">
      <c r="B2775" s="5" t="str">
        <f t="shared" si="86"/>
        <v>00017-00031-00004-00003</v>
      </c>
      <c r="C2775" s="5" t="str">
        <f t="shared" si="87"/>
        <v>空手道 Karate 形（女子） 女/55以上（3部）</v>
      </c>
      <c r="D2775" s="3" t="s">
        <v>624</v>
      </c>
      <c r="E2775" t="s">
        <v>1427</v>
      </c>
      <c r="F2775" t="s">
        <v>3116</v>
      </c>
      <c r="G2775" s="3" t="s">
        <v>652</v>
      </c>
      <c r="H2775" t="s">
        <v>1427</v>
      </c>
      <c r="I2775" t="s">
        <v>3116</v>
      </c>
      <c r="J2775" s="3" t="s">
        <v>507</v>
      </c>
      <c r="K2775" t="s">
        <v>1438</v>
      </c>
      <c r="L2775" t="s">
        <v>3127</v>
      </c>
      <c r="M2775" s="3" t="s">
        <v>505</v>
      </c>
      <c r="N2775" t="s">
        <v>1437</v>
      </c>
      <c r="O2775" t="s">
        <v>3126</v>
      </c>
    </row>
    <row r="2776" spans="2:15" ht="18" hidden="1" x14ac:dyDescent="0.45">
      <c r="B2776" s="5" t="str">
        <f t="shared" si="86"/>
        <v>00018-00032-00001-00001</v>
      </c>
      <c r="C2776" s="5" t="str">
        <f t="shared" si="87"/>
        <v>ライフセービング Lifesaving ビーチフラッグス 男子／25-29</v>
      </c>
      <c r="D2776" s="3" t="s">
        <v>626</v>
      </c>
      <c r="E2776" t="s">
        <v>1439</v>
      </c>
      <c r="F2776" t="s">
        <v>3128</v>
      </c>
      <c r="G2776" s="3" t="s">
        <v>654</v>
      </c>
      <c r="H2776" t="s">
        <v>1439</v>
      </c>
      <c r="I2776" t="s">
        <v>3128</v>
      </c>
      <c r="J2776" s="3" t="s">
        <v>498</v>
      </c>
      <c r="K2776" t="s">
        <v>1440</v>
      </c>
      <c r="L2776" t="s">
        <v>3129</v>
      </c>
      <c r="M2776" s="3" t="s">
        <v>498</v>
      </c>
      <c r="N2776" t="s">
        <v>1441</v>
      </c>
      <c r="O2776" t="s">
        <v>3130</v>
      </c>
    </row>
    <row r="2777" spans="2:15" ht="18" hidden="1" x14ac:dyDescent="0.45">
      <c r="B2777" s="5" t="str">
        <f t="shared" si="86"/>
        <v>00018-00032-00001-00002</v>
      </c>
      <c r="C2777" s="5" t="str">
        <f t="shared" si="87"/>
        <v>ライフセービング Lifesaving ビーチフラッグス 男子／30-34</v>
      </c>
      <c r="D2777" s="3" t="s">
        <v>626</v>
      </c>
      <c r="E2777" t="s">
        <v>1439</v>
      </c>
      <c r="F2777" t="s">
        <v>3128</v>
      </c>
      <c r="G2777" s="3" t="s">
        <v>654</v>
      </c>
      <c r="H2777" t="s">
        <v>1439</v>
      </c>
      <c r="I2777" t="s">
        <v>3128</v>
      </c>
      <c r="J2777" s="3" t="s">
        <v>498</v>
      </c>
      <c r="K2777" t="s">
        <v>1440</v>
      </c>
      <c r="L2777" t="s">
        <v>3129</v>
      </c>
      <c r="M2777" s="3" t="s">
        <v>503</v>
      </c>
      <c r="N2777" t="s">
        <v>1442</v>
      </c>
      <c r="O2777" t="s">
        <v>2975</v>
      </c>
    </row>
    <row r="2778" spans="2:15" ht="18" hidden="1" x14ac:dyDescent="0.45">
      <c r="B2778" s="5" t="str">
        <f t="shared" si="86"/>
        <v>00018-00032-00001-00003</v>
      </c>
      <c r="C2778" s="5" t="str">
        <f t="shared" si="87"/>
        <v>ライフセービング Lifesaving ビーチフラッグス 男子／35-39</v>
      </c>
      <c r="D2778" s="3" t="s">
        <v>626</v>
      </c>
      <c r="E2778" t="s">
        <v>1439</v>
      </c>
      <c r="F2778" t="s">
        <v>3128</v>
      </c>
      <c r="G2778" s="3" t="s">
        <v>654</v>
      </c>
      <c r="H2778" t="s">
        <v>1439</v>
      </c>
      <c r="I2778" t="s">
        <v>3128</v>
      </c>
      <c r="J2778" s="3" t="s">
        <v>498</v>
      </c>
      <c r="K2778" t="s">
        <v>1440</v>
      </c>
      <c r="L2778" t="s">
        <v>3129</v>
      </c>
      <c r="M2778" s="3" t="s">
        <v>505</v>
      </c>
      <c r="N2778" t="s">
        <v>1443</v>
      </c>
      <c r="O2778" t="s">
        <v>2844</v>
      </c>
    </row>
    <row r="2779" spans="2:15" ht="18" hidden="1" x14ac:dyDescent="0.45">
      <c r="B2779" s="5" t="str">
        <f t="shared" si="86"/>
        <v>00018-00032-00001-00004</v>
      </c>
      <c r="C2779" s="5" t="str">
        <f t="shared" si="87"/>
        <v>ライフセービング Lifesaving ビーチフラッグス 男子／40-44</v>
      </c>
      <c r="D2779" s="3" t="s">
        <v>626</v>
      </c>
      <c r="E2779" t="s">
        <v>1439</v>
      </c>
      <c r="F2779" t="s">
        <v>3128</v>
      </c>
      <c r="G2779" s="3" t="s">
        <v>654</v>
      </c>
      <c r="H2779" t="s">
        <v>1439</v>
      </c>
      <c r="I2779" t="s">
        <v>3128</v>
      </c>
      <c r="J2779" s="3" t="s">
        <v>498</v>
      </c>
      <c r="K2779" t="s">
        <v>1440</v>
      </c>
      <c r="L2779" t="s">
        <v>3129</v>
      </c>
      <c r="M2779" s="3" t="s">
        <v>507</v>
      </c>
      <c r="N2779" t="s">
        <v>1444</v>
      </c>
      <c r="O2779" t="s">
        <v>2845</v>
      </c>
    </row>
    <row r="2780" spans="2:15" ht="18" hidden="1" x14ac:dyDescent="0.45">
      <c r="B2780" s="5" t="str">
        <f t="shared" si="86"/>
        <v>00018-00032-00001-00005</v>
      </c>
      <c r="C2780" s="5" t="str">
        <f t="shared" si="87"/>
        <v>ライフセービング Lifesaving ビーチフラッグス 男子／45-49</v>
      </c>
      <c r="D2780" s="3" t="s">
        <v>626</v>
      </c>
      <c r="E2780" t="s">
        <v>1439</v>
      </c>
      <c r="F2780" t="s">
        <v>3128</v>
      </c>
      <c r="G2780" s="3" t="s">
        <v>654</v>
      </c>
      <c r="H2780" t="s">
        <v>1439</v>
      </c>
      <c r="I2780" t="s">
        <v>3128</v>
      </c>
      <c r="J2780" s="3" t="s">
        <v>498</v>
      </c>
      <c r="K2780" t="s">
        <v>1440</v>
      </c>
      <c r="L2780" t="s">
        <v>3129</v>
      </c>
      <c r="M2780" s="3" t="s">
        <v>514</v>
      </c>
      <c r="N2780" t="s">
        <v>1445</v>
      </c>
      <c r="O2780" t="s">
        <v>2846</v>
      </c>
    </row>
    <row r="2781" spans="2:15" ht="18" hidden="1" x14ac:dyDescent="0.45">
      <c r="B2781" s="5" t="str">
        <f t="shared" si="86"/>
        <v>00018-00032-00001-00006</v>
      </c>
      <c r="C2781" s="5" t="str">
        <f t="shared" si="87"/>
        <v>ライフセービング Lifesaving ビーチフラッグス 男子／50-54</v>
      </c>
      <c r="D2781" s="3" t="s">
        <v>626</v>
      </c>
      <c r="E2781" t="s">
        <v>1439</v>
      </c>
      <c r="F2781" t="s">
        <v>3128</v>
      </c>
      <c r="G2781" s="3" t="s">
        <v>654</v>
      </c>
      <c r="H2781" t="s">
        <v>1439</v>
      </c>
      <c r="I2781" t="s">
        <v>3128</v>
      </c>
      <c r="J2781" s="3" t="s">
        <v>498</v>
      </c>
      <c r="K2781" t="s">
        <v>1440</v>
      </c>
      <c r="L2781" t="s">
        <v>3129</v>
      </c>
      <c r="M2781" s="3" t="s">
        <v>516</v>
      </c>
      <c r="N2781" t="s">
        <v>1446</v>
      </c>
      <c r="O2781" t="s">
        <v>2847</v>
      </c>
    </row>
    <row r="2782" spans="2:15" ht="18" hidden="1" x14ac:dyDescent="0.45">
      <c r="B2782" s="5" t="str">
        <f t="shared" si="86"/>
        <v>00018-00032-00001-00007</v>
      </c>
      <c r="C2782" s="5" t="str">
        <f t="shared" si="87"/>
        <v>ライフセービング Lifesaving ビーチフラッグス 男子／55-59</v>
      </c>
      <c r="D2782" s="3" t="s">
        <v>626</v>
      </c>
      <c r="E2782" t="s">
        <v>1439</v>
      </c>
      <c r="F2782" t="s">
        <v>3128</v>
      </c>
      <c r="G2782" s="3" t="s">
        <v>654</v>
      </c>
      <c r="H2782" t="s">
        <v>1439</v>
      </c>
      <c r="I2782" t="s">
        <v>3128</v>
      </c>
      <c r="J2782" s="3" t="s">
        <v>498</v>
      </c>
      <c r="K2782" t="s">
        <v>1440</v>
      </c>
      <c r="L2782" t="s">
        <v>3129</v>
      </c>
      <c r="M2782" s="3" t="s">
        <v>518</v>
      </c>
      <c r="N2782" t="s">
        <v>1447</v>
      </c>
      <c r="O2782" t="s">
        <v>2848</v>
      </c>
    </row>
    <row r="2783" spans="2:15" ht="18" hidden="1" x14ac:dyDescent="0.45">
      <c r="B2783" s="5" t="str">
        <f t="shared" si="86"/>
        <v>00018-00032-00001-00008</v>
      </c>
      <c r="C2783" s="5" t="str">
        <f t="shared" si="87"/>
        <v>ライフセービング Lifesaving ビーチフラッグス 男子／60-64</v>
      </c>
      <c r="D2783" s="3" t="s">
        <v>626</v>
      </c>
      <c r="E2783" t="s">
        <v>1439</v>
      </c>
      <c r="F2783" t="s">
        <v>3128</v>
      </c>
      <c r="G2783" s="3" t="s">
        <v>654</v>
      </c>
      <c r="H2783" t="s">
        <v>1439</v>
      </c>
      <c r="I2783" t="s">
        <v>3128</v>
      </c>
      <c r="J2783" s="3" t="s">
        <v>498</v>
      </c>
      <c r="K2783" t="s">
        <v>1440</v>
      </c>
      <c r="L2783" t="s">
        <v>3129</v>
      </c>
      <c r="M2783" s="3" t="s">
        <v>520</v>
      </c>
      <c r="N2783" t="s">
        <v>1448</v>
      </c>
      <c r="O2783" t="s">
        <v>2849</v>
      </c>
    </row>
    <row r="2784" spans="2:15" ht="18" hidden="1" x14ac:dyDescent="0.45">
      <c r="B2784" s="5" t="str">
        <f t="shared" si="86"/>
        <v>00018-00032-00001-00009</v>
      </c>
      <c r="C2784" s="5" t="str">
        <f t="shared" si="87"/>
        <v>ライフセービング Lifesaving ビーチフラッグス 男子／65-69</v>
      </c>
      <c r="D2784" s="3" t="s">
        <v>626</v>
      </c>
      <c r="E2784" t="s">
        <v>1439</v>
      </c>
      <c r="F2784" t="s">
        <v>3128</v>
      </c>
      <c r="G2784" s="3" t="s">
        <v>654</v>
      </c>
      <c r="H2784" t="s">
        <v>1439</v>
      </c>
      <c r="I2784" t="s">
        <v>3128</v>
      </c>
      <c r="J2784" s="3" t="s">
        <v>498</v>
      </c>
      <c r="K2784" t="s">
        <v>1440</v>
      </c>
      <c r="L2784" t="s">
        <v>3129</v>
      </c>
      <c r="M2784" s="3" t="s">
        <v>531</v>
      </c>
      <c r="N2784" t="s">
        <v>1449</v>
      </c>
      <c r="O2784" t="s">
        <v>2850</v>
      </c>
    </row>
    <row r="2785" spans="2:15" ht="18" hidden="1" x14ac:dyDescent="0.45">
      <c r="B2785" s="5" t="str">
        <f t="shared" si="86"/>
        <v>00018-00032-00001-00010</v>
      </c>
      <c r="C2785" s="5" t="str">
        <f t="shared" si="87"/>
        <v>ライフセービング Lifesaving ビーチフラッグス 男子／70-74</v>
      </c>
      <c r="D2785" s="3" t="s">
        <v>626</v>
      </c>
      <c r="E2785" t="s">
        <v>1439</v>
      </c>
      <c r="F2785" t="s">
        <v>3128</v>
      </c>
      <c r="G2785" s="3" t="s">
        <v>654</v>
      </c>
      <c r="H2785" t="s">
        <v>1439</v>
      </c>
      <c r="I2785" t="s">
        <v>3128</v>
      </c>
      <c r="J2785" s="3" t="s">
        <v>498</v>
      </c>
      <c r="K2785" t="s">
        <v>1440</v>
      </c>
      <c r="L2785" t="s">
        <v>3129</v>
      </c>
      <c r="M2785" s="3" t="s">
        <v>533</v>
      </c>
      <c r="N2785" t="s">
        <v>1450</v>
      </c>
      <c r="O2785" t="s">
        <v>3131</v>
      </c>
    </row>
    <row r="2786" spans="2:15" ht="18" hidden="1" x14ac:dyDescent="0.45">
      <c r="B2786" s="5" t="str">
        <f t="shared" si="86"/>
        <v>00018-00032-00001-00011</v>
      </c>
      <c r="C2786" s="5" t="str">
        <f t="shared" si="87"/>
        <v>ライフセービング Lifesaving ビーチフラッグス 男子／75+</v>
      </c>
      <c r="D2786" s="3" t="s">
        <v>626</v>
      </c>
      <c r="E2786" t="s">
        <v>1439</v>
      </c>
      <c r="F2786" t="s">
        <v>3128</v>
      </c>
      <c r="G2786" s="3" t="s">
        <v>654</v>
      </c>
      <c r="H2786" t="s">
        <v>1439</v>
      </c>
      <c r="I2786" t="s">
        <v>3128</v>
      </c>
      <c r="J2786" s="3" t="s">
        <v>498</v>
      </c>
      <c r="K2786" t="s">
        <v>1440</v>
      </c>
      <c r="L2786" t="s">
        <v>3129</v>
      </c>
      <c r="M2786" s="3" t="s">
        <v>535</v>
      </c>
      <c r="N2786" t="s">
        <v>590</v>
      </c>
      <c r="O2786" t="s">
        <v>2444</v>
      </c>
    </row>
    <row r="2787" spans="2:15" ht="18" hidden="1" x14ac:dyDescent="0.45">
      <c r="B2787" s="5" t="str">
        <f t="shared" si="86"/>
        <v>00018-00032-00001-00012</v>
      </c>
      <c r="C2787" s="5" t="str">
        <f t="shared" si="87"/>
        <v>ライフセービング Lifesaving ビーチフラッグス 女子／25-29</v>
      </c>
      <c r="D2787" s="3" t="s">
        <v>626</v>
      </c>
      <c r="E2787" t="s">
        <v>1439</v>
      </c>
      <c r="F2787" t="s">
        <v>3128</v>
      </c>
      <c r="G2787" s="3" t="s">
        <v>654</v>
      </c>
      <c r="H2787" t="s">
        <v>1439</v>
      </c>
      <c r="I2787" t="s">
        <v>3128</v>
      </c>
      <c r="J2787" s="3" t="s">
        <v>498</v>
      </c>
      <c r="K2787" t="s">
        <v>1440</v>
      </c>
      <c r="L2787" t="s">
        <v>3129</v>
      </c>
      <c r="M2787" s="3" t="s">
        <v>537</v>
      </c>
      <c r="N2787" t="s">
        <v>1451</v>
      </c>
      <c r="O2787" t="s">
        <v>3132</v>
      </c>
    </row>
    <row r="2788" spans="2:15" ht="18" hidden="1" x14ac:dyDescent="0.45">
      <c r="B2788" s="5" t="str">
        <f t="shared" si="86"/>
        <v>00018-00032-00001-00013</v>
      </c>
      <c r="C2788" s="5" t="str">
        <f t="shared" si="87"/>
        <v>ライフセービング Lifesaving ビーチフラッグス 女子／30-34</v>
      </c>
      <c r="D2788" s="3" t="s">
        <v>626</v>
      </c>
      <c r="E2788" t="s">
        <v>1439</v>
      </c>
      <c r="F2788" t="s">
        <v>3128</v>
      </c>
      <c r="G2788" s="3" t="s">
        <v>654</v>
      </c>
      <c r="H2788" t="s">
        <v>1439</v>
      </c>
      <c r="I2788" t="s">
        <v>3128</v>
      </c>
      <c r="J2788" s="3" t="s">
        <v>498</v>
      </c>
      <c r="K2788" t="s">
        <v>1440</v>
      </c>
      <c r="L2788" t="s">
        <v>3129</v>
      </c>
      <c r="M2788" s="3" t="s">
        <v>616</v>
      </c>
      <c r="N2788" t="s">
        <v>1452</v>
      </c>
      <c r="O2788" t="s">
        <v>2979</v>
      </c>
    </row>
    <row r="2789" spans="2:15" ht="18" hidden="1" x14ac:dyDescent="0.45">
      <c r="B2789" s="5" t="str">
        <f t="shared" si="86"/>
        <v>00018-00032-00001-00014</v>
      </c>
      <c r="C2789" s="5" t="str">
        <f t="shared" si="87"/>
        <v>ライフセービング Lifesaving ビーチフラッグス 女子／35-39</v>
      </c>
      <c r="D2789" s="3" t="s">
        <v>626</v>
      </c>
      <c r="E2789" t="s">
        <v>1439</v>
      </c>
      <c r="F2789" t="s">
        <v>3128</v>
      </c>
      <c r="G2789" s="3" t="s">
        <v>654</v>
      </c>
      <c r="H2789" t="s">
        <v>1439</v>
      </c>
      <c r="I2789" t="s">
        <v>3128</v>
      </c>
      <c r="J2789" s="3" t="s">
        <v>498</v>
      </c>
      <c r="K2789" t="s">
        <v>1440</v>
      </c>
      <c r="L2789" t="s">
        <v>3129</v>
      </c>
      <c r="M2789" s="3" t="s">
        <v>618</v>
      </c>
      <c r="N2789" t="s">
        <v>1453</v>
      </c>
      <c r="O2789" t="s">
        <v>2852</v>
      </c>
    </row>
    <row r="2790" spans="2:15" ht="18" hidden="1" x14ac:dyDescent="0.45">
      <c r="B2790" s="5" t="str">
        <f t="shared" si="86"/>
        <v>00018-00032-00001-00015</v>
      </c>
      <c r="C2790" s="5" t="str">
        <f t="shared" si="87"/>
        <v>ライフセービング Lifesaving ビーチフラッグス 女子／40-44</v>
      </c>
      <c r="D2790" s="3" t="s">
        <v>626</v>
      </c>
      <c r="E2790" t="s">
        <v>1439</v>
      </c>
      <c r="F2790" t="s">
        <v>3128</v>
      </c>
      <c r="G2790" s="3" t="s">
        <v>654</v>
      </c>
      <c r="H2790" t="s">
        <v>1439</v>
      </c>
      <c r="I2790" t="s">
        <v>3128</v>
      </c>
      <c r="J2790" s="3" t="s">
        <v>498</v>
      </c>
      <c r="K2790" t="s">
        <v>1440</v>
      </c>
      <c r="L2790" t="s">
        <v>3129</v>
      </c>
      <c r="M2790" s="3" t="s">
        <v>620</v>
      </c>
      <c r="N2790" t="s">
        <v>1454</v>
      </c>
      <c r="O2790" t="s">
        <v>2853</v>
      </c>
    </row>
    <row r="2791" spans="2:15" ht="18" hidden="1" x14ac:dyDescent="0.45">
      <c r="B2791" s="5" t="str">
        <f t="shared" si="86"/>
        <v>00018-00032-00001-00016</v>
      </c>
      <c r="C2791" s="5" t="str">
        <f t="shared" si="87"/>
        <v>ライフセービング Lifesaving ビーチフラッグス 女子／45-49</v>
      </c>
      <c r="D2791" s="3" t="s">
        <v>626</v>
      </c>
      <c r="E2791" t="s">
        <v>1439</v>
      </c>
      <c r="F2791" t="s">
        <v>3128</v>
      </c>
      <c r="G2791" s="3" t="s">
        <v>654</v>
      </c>
      <c r="H2791" t="s">
        <v>1439</v>
      </c>
      <c r="I2791" t="s">
        <v>3128</v>
      </c>
      <c r="J2791" s="3" t="s">
        <v>498</v>
      </c>
      <c r="K2791" t="s">
        <v>1440</v>
      </c>
      <c r="L2791" t="s">
        <v>3129</v>
      </c>
      <c r="M2791" s="3" t="s">
        <v>622</v>
      </c>
      <c r="N2791" t="s">
        <v>1455</v>
      </c>
      <c r="O2791" t="s">
        <v>2854</v>
      </c>
    </row>
    <row r="2792" spans="2:15" ht="18" hidden="1" x14ac:dyDescent="0.45">
      <c r="B2792" s="5" t="str">
        <f t="shared" si="86"/>
        <v>00018-00032-00001-00017</v>
      </c>
      <c r="C2792" s="5" t="str">
        <f t="shared" si="87"/>
        <v>ライフセービング Lifesaving ビーチフラッグス 女子／50-54</v>
      </c>
      <c r="D2792" s="3" t="s">
        <v>626</v>
      </c>
      <c r="E2792" t="s">
        <v>1439</v>
      </c>
      <c r="F2792" t="s">
        <v>3128</v>
      </c>
      <c r="G2792" s="3" t="s">
        <v>654</v>
      </c>
      <c r="H2792" t="s">
        <v>1439</v>
      </c>
      <c r="I2792" t="s">
        <v>3128</v>
      </c>
      <c r="J2792" s="3" t="s">
        <v>498</v>
      </c>
      <c r="K2792" t="s">
        <v>1440</v>
      </c>
      <c r="L2792" t="s">
        <v>3129</v>
      </c>
      <c r="M2792" s="3" t="s">
        <v>624</v>
      </c>
      <c r="N2792" t="s">
        <v>1456</v>
      </c>
      <c r="O2792" t="s">
        <v>2855</v>
      </c>
    </row>
    <row r="2793" spans="2:15" ht="18" hidden="1" x14ac:dyDescent="0.45">
      <c r="B2793" s="5" t="str">
        <f t="shared" si="86"/>
        <v>00018-00032-00001-00018</v>
      </c>
      <c r="C2793" s="5" t="str">
        <f t="shared" si="87"/>
        <v>ライフセービング Lifesaving ビーチフラッグス 女子／55-59</v>
      </c>
      <c r="D2793" s="3" t="s">
        <v>626</v>
      </c>
      <c r="E2793" t="s">
        <v>1439</v>
      </c>
      <c r="F2793" t="s">
        <v>3128</v>
      </c>
      <c r="G2793" s="3" t="s">
        <v>654</v>
      </c>
      <c r="H2793" t="s">
        <v>1439</v>
      </c>
      <c r="I2793" t="s">
        <v>3128</v>
      </c>
      <c r="J2793" s="3" t="s">
        <v>498</v>
      </c>
      <c r="K2793" t="s">
        <v>1440</v>
      </c>
      <c r="L2793" t="s">
        <v>3129</v>
      </c>
      <c r="M2793" s="3" t="s">
        <v>626</v>
      </c>
      <c r="N2793" t="s">
        <v>1457</v>
      </c>
      <c r="O2793" t="s">
        <v>2856</v>
      </c>
    </row>
    <row r="2794" spans="2:15" ht="18" hidden="1" x14ac:dyDescent="0.45">
      <c r="B2794" s="5" t="str">
        <f t="shared" si="86"/>
        <v>00018-00032-00001-00019</v>
      </c>
      <c r="C2794" s="5" t="str">
        <f t="shared" si="87"/>
        <v>ライフセービング Lifesaving ビーチフラッグス 女子／60-64</v>
      </c>
      <c r="D2794" s="3" t="s">
        <v>626</v>
      </c>
      <c r="E2794" t="s">
        <v>1439</v>
      </c>
      <c r="F2794" t="s">
        <v>3128</v>
      </c>
      <c r="G2794" s="3" t="s">
        <v>654</v>
      </c>
      <c r="H2794" t="s">
        <v>1439</v>
      </c>
      <c r="I2794" t="s">
        <v>3128</v>
      </c>
      <c r="J2794" s="3" t="s">
        <v>498</v>
      </c>
      <c r="K2794" t="s">
        <v>1440</v>
      </c>
      <c r="L2794" t="s">
        <v>3129</v>
      </c>
      <c r="M2794" s="3" t="s">
        <v>628</v>
      </c>
      <c r="N2794" t="s">
        <v>1458</v>
      </c>
      <c r="O2794" t="s">
        <v>2857</v>
      </c>
    </row>
    <row r="2795" spans="2:15" ht="18" hidden="1" x14ac:dyDescent="0.45">
      <c r="B2795" s="5" t="str">
        <f t="shared" si="86"/>
        <v>00018-00032-00001-00020</v>
      </c>
      <c r="C2795" s="5" t="str">
        <f t="shared" si="87"/>
        <v>ライフセービング Lifesaving ビーチフラッグス 女子／65-69</v>
      </c>
      <c r="D2795" s="3" t="s">
        <v>626</v>
      </c>
      <c r="E2795" t="s">
        <v>1439</v>
      </c>
      <c r="F2795" t="s">
        <v>3128</v>
      </c>
      <c r="G2795" s="3" t="s">
        <v>654</v>
      </c>
      <c r="H2795" t="s">
        <v>1439</v>
      </c>
      <c r="I2795" t="s">
        <v>3128</v>
      </c>
      <c r="J2795" s="3" t="s">
        <v>498</v>
      </c>
      <c r="K2795" t="s">
        <v>1440</v>
      </c>
      <c r="L2795" t="s">
        <v>3129</v>
      </c>
      <c r="M2795" s="3" t="s">
        <v>630</v>
      </c>
      <c r="N2795" t="s">
        <v>1459</v>
      </c>
      <c r="O2795" t="s">
        <v>2858</v>
      </c>
    </row>
    <row r="2796" spans="2:15" ht="18" hidden="1" x14ac:dyDescent="0.45">
      <c r="B2796" s="5" t="str">
        <f t="shared" si="86"/>
        <v>00018-00032-00001-00021</v>
      </c>
      <c r="C2796" s="5" t="str">
        <f t="shared" si="87"/>
        <v>ライフセービング Lifesaving ビーチフラッグス 女子／70-74</v>
      </c>
      <c r="D2796" s="3" t="s">
        <v>626</v>
      </c>
      <c r="E2796" t="s">
        <v>1439</v>
      </c>
      <c r="F2796" t="s">
        <v>3128</v>
      </c>
      <c r="G2796" s="3" t="s">
        <v>654</v>
      </c>
      <c r="H2796" t="s">
        <v>1439</v>
      </c>
      <c r="I2796" t="s">
        <v>3128</v>
      </c>
      <c r="J2796" s="3" t="s">
        <v>498</v>
      </c>
      <c r="K2796" t="s">
        <v>1440</v>
      </c>
      <c r="L2796" t="s">
        <v>3129</v>
      </c>
      <c r="M2796" s="3" t="s">
        <v>632</v>
      </c>
      <c r="N2796" t="s">
        <v>1460</v>
      </c>
      <c r="O2796" t="s">
        <v>3133</v>
      </c>
    </row>
    <row r="2797" spans="2:15" ht="18" hidden="1" x14ac:dyDescent="0.45">
      <c r="B2797" s="5" t="str">
        <f t="shared" si="86"/>
        <v>00018-00032-00001-00022</v>
      </c>
      <c r="C2797" s="5" t="str">
        <f t="shared" si="87"/>
        <v>ライフセービング Lifesaving ビーチフラッグス 女子／75+</v>
      </c>
      <c r="D2797" s="3" t="s">
        <v>626</v>
      </c>
      <c r="E2797" t="s">
        <v>1439</v>
      </c>
      <c r="F2797" t="s">
        <v>3128</v>
      </c>
      <c r="G2797" s="3" t="s">
        <v>654</v>
      </c>
      <c r="H2797" t="s">
        <v>1439</v>
      </c>
      <c r="I2797" t="s">
        <v>3128</v>
      </c>
      <c r="J2797" s="3" t="s">
        <v>498</v>
      </c>
      <c r="K2797" t="s">
        <v>1440</v>
      </c>
      <c r="L2797" t="s">
        <v>3129</v>
      </c>
      <c r="M2797" s="3" t="s">
        <v>634</v>
      </c>
      <c r="N2797" t="s">
        <v>608</v>
      </c>
      <c r="O2797" t="s">
        <v>2462</v>
      </c>
    </row>
    <row r="2798" spans="2:15" ht="18" hidden="1" x14ac:dyDescent="0.45">
      <c r="B2798" s="5" t="str">
        <f t="shared" si="86"/>
        <v>00018-00032-00002-00001</v>
      </c>
      <c r="C2798" s="5" t="str">
        <f t="shared" si="87"/>
        <v>ライフセービング Lifesaving ランスイムラン 男子／25-29</v>
      </c>
      <c r="D2798" s="3" t="s">
        <v>626</v>
      </c>
      <c r="E2798" t="s">
        <v>1439</v>
      </c>
      <c r="F2798" t="s">
        <v>3128</v>
      </c>
      <c r="G2798" s="3" t="s">
        <v>654</v>
      </c>
      <c r="H2798" t="s">
        <v>1439</v>
      </c>
      <c r="I2798" t="s">
        <v>3128</v>
      </c>
      <c r="J2798" s="3" t="s">
        <v>503</v>
      </c>
      <c r="K2798" t="s">
        <v>1461</v>
      </c>
      <c r="L2798" t="s">
        <v>3134</v>
      </c>
      <c r="M2798" s="3" t="s">
        <v>498</v>
      </c>
      <c r="N2798" t="s">
        <v>1441</v>
      </c>
      <c r="O2798" t="s">
        <v>3130</v>
      </c>
    </row>
    <row r="2799" spans="2:15" ht="18" hidden="1" x14ac:dyDescent="0.45">
      <c r="B2799" s="5" t="str">
        <f t="shared" si="86"/>
        <v>00018-00032-00002-00002</v>
      </c>
      <c r="C2799" s="5" t="str">
        <f t="shared" si="87"/>
        <v>ライフセービング Lifesaving ランスイムラン 男子／30-34</v>
      </c>
      <c r="D2799" s="3" t="s">
        <v>626</v>
      </c>
      <c r="E2799" t="s">
        <v>1439</v>
      </c>
      <c r="F2799" t="s">
        <v>3128</v>
      </c>
      <c r="G2799" s="3" t="s">
        <v>654</v>
      </c>
      <c r="H2799" t="s">
        <v>1439</v>
      </c>
      <c r="I2799" t="s">
        <v>3128</v>
      </c>
      <c r="J2799" s="3" t="s">
        <v>503</v>
      </c>
      <c r="K2799" t="s">
        <v>1461</v>
      </c>
      <c r="L2799" t="s">
        <v>3134</v>
      </c>
      <c r="M2799" s="3" t="s">
        <v>503</v>
      </c>
      <c r="N2799" t="s">
        <v>1442</v>
      </c>
      <c r="O2799" t="s">
        <v>2975</v>
      </c>
    </row>
    <row r="2800" spans="2:15" ht="18" hidden="1" x14ac:dyDescent="0.45">
      <c r="B2800" s="5" t="str">
        <f t="shared" si="86"/>
        <v>00018-00032-00002-00003</v>
      </c>
      <c r="C2800" s="5" t="str">
        <f t="shared" si="87"/>
        <v>ライフセービング Lifesaving ランスイムラン 男子／35-39</v>
      </c>
      <c r="D2800" s="3" t="s">
        <v>626</v>
      </c>
      <c r="E2800" t="s">
        <v>1439</v>
      </c>
      <c r="F2800" t="s">
        <v>3128</v>
      </c>
      <c r="G2800" s="3" t="s">
        <v>654</v>
      </c>
      <c r="H2800" t="s">
        <v>1439</v>
      </c>
      <c r="I2800" t="s">
        <v>3128</v>
      </c>
      <c r="J2800" s="3" t="s">
        <v>503</v>
      </c>
      <c r="K2800" t="s">
        <v>1461</v>
      </c>
      <c r="L2800" t="s">
        <v>3134</v>
      </c>
      <c r="M2800" s="3" t="s">
        <v>505</v>
      </c>
      <c r="N2800" t="s">
        <v>1443</v>
      </c>
      <c r="O2800" t="s">
        <v>2844</v>
      </c>
    </row>
    <row r="2801" spans="2:15" ht="18" hidden="1" x14ac:dyDescent="0.45">
      <c r="B2801" s="5" t="str">
        <f t="shared" si="86"/>
        <v>00018-00032-00002-00004</v>
      </c>
      <c r="C2801" s="5" t="str">
        <f t="shared" si="87"/>
        <v>ライフセービング Lifesaving ランスイムラン 男子／40-44</v>
      </c>
      <c r="D2801" s="3" t="s">
        <v>626</v>
      </c>
      <c r="E2801" t="s">
        <v>1439</v>
      </c>
      <c r="F2801" t="s">
        <v>3128</v>
      </c>
      <c r="G2801" s="3" t="s">
        <v>654</v>
      </c>
      <c r="H2801" t="s">
        <v>1439</v>
      </c>
      <c r="I2801" t="s">
        <v>3128</v>
      </c>
      <c r="J2801" s="3" t="s">
        <v>503</v>
      </c>
      <c r="K2801" t="s">
        <v>1461</v>
      </c>
      <c r="L2801" t="s">
        <v>3134</v>
      </c>
      <c r="M2801" s="3" t="s">
        <v>507</v>
      </c>
      <c r="N2801" t="s">
        <v>1444</v>
      </c>
      <c r="O2801" t="s">
        <v>2845</v>
      </c>
    </row>
    <row r="2802" spans="2:15" ht="18" hidden="1" x14ac:dyDescent="0.45">
      <c r="B2802" s="5" t="str">
        <f t="shared" si="86"/>
        <v>00018-00032-00002-00005</v>
      </c>
      <c r="C2802" s="5" t="str">
        <f t="shared" si="87"/>
        <v>ライフセービング Lifesaving ランスイムラン 男子／45-49</v>
      </c>
      <c r="D2802" s="3" t="s">
        <v>626</v>
      </c>
      <c r="E2802" t="s">
        <v>1439</v>
      </c>
      <c r="F2802" t="s">
        <v>3128</v>
      </c>
      <c r="G2802" s="3" t="s">
        <v>654</v>
      </c>
      <c r="H2802" t="s">
        <v>1439</v>
      </c>
      <c r="I2802" t="s">
        <v>3128</v>
      </c>
      <c r="J2802" s="3" t="s">
        <v>503</v>
      </c>
      <c r="K2802" t="s">
        <v>1461</v>
      </c>
      <c r="L2802" t="s">
        <v>3134</v>
      </c>
      <c r="M2802" s="3" t="s">
        <v>514</v>
      </c>
      <c r="N2802" t="s">
        <v>1445</v>
      </c>
      <c r="O2802" t="s">
        <v>2846</v>
      </c>
    </row>
    <row r="2803" spans="2:15" ht="18" hidden="1" x14ac:dyDescent="0.45">
      <c r="B2803" s="5" t="str">
        <f t="shared" si="86"/>
        <v>00018-00032-00002-00006</v>
      </c>
      <c r="C2803" s="5" t="str">
        <f t="shared" si="87"/>
        <v>ライフセービング Lifesaving ランスイムラン 男子／50-54</v>
      </c>
      <c r="D2803" s="3" t="s">
        <v>626</v>
      </c>
      <c r="E2803" t="s">
        <v>1439</v>
      </c>
      <c r="F2803" t="s">
        <v>3128</v>
      </c>
      <c r="G2803" s="3" t="s">
        <v>654</v>
      </c>
      <c r="H2803" t="s">
        <v>1439</v>
      </c>
      <c r="I2803" t="s">
        <v>3128</v>
      </c>
      <c r="J2803" s="3" t="s">
        <v>503</v>
      </c>
      <c r="K2803" t="s">
        <v>1461</v>
      </c>
      <c r="L2803" t="s">
        <v>3134</v>
      </c>
      <c r="M2803" s="3" t="s">
        <v>516</v>
      </c>
      <c r="N2803" t="s">
        <v>1446</v>
      </c>
      <c r="O2803" t="s">
        <v>2847</v>
      </c>
    </row>
    <row r="2804" spans="2:15" ht="18" hidden="1" x14ac:dyDescent="0.45">
      <c r="B2804" s="5" t="str">
        <f t="shared" si="86"/>
        <v>00018-00032-00002-00007</v>
      </c>
      <c r="C2804" s="5" t="str">
        <f t="shared" si="87"/>
        <v>ライフセービング Lifesaving ランスイムラン 男子／55-59</v>
      </c>
      <c r="D2804" s="3" t="s">
        <v>626</v>
      </c>
      <c r="E2804" t="s">
        <v>1439</v>
      </c>
      <c r="F2804" t="s">
        <v>3128</v>
      </c>
      <c r="G2804" s="3" t="s">
        <v>654</v>
      </c>
      <c r="H2804" t="s">
        <v>1439</v>
      </c>
      <c r="I2804" t="s">
        <v>3128</v>
      </c>
      <c r="J2804" s="3" t="s">
        <v>503</v>
      </c>
      <c r="K2804" t="s">
        <v>1461</v>
      </c>
      <c r="L2804" t="s">
        <v>3134</v>
      </c>
      <c r="M2804" s="3" t="s">
        <v>518</v>
      </c>
      <c r="N2804" t="s">
        <v>1447</v>
      </c>
      <c r="O2804" t="s">
        <v>2848</v>
      </c>
    </row>
    <row r="2805" spans="2:15" ht="18" hidden="1" x14ac:dyDescent="0.45">
      <c r="B2805" s="5" t="str">
        <f t="shared" si="86"/>
        <v>00018-00032-00002-00008</v>
      </c>
      <c r="C2805" s="5" t="str">
        <f t="shared" si="87"/>
        <v>ライフセービング Lifesaving ランスイムラン 男子／60-64</v>
      </c>
      <c r="D2805" s="3" t="s">
        <v>626</v>
      </c>
      <c r="E2805" t="s">
        <v>1439</v>
      </c>
      <c r="F2805" t="s">
        <v>3128</v>
      </c>
      <c r="G2805" s="3" t="s">
        <v>654</v>
      </c>
      <c r="H2805" t="s">
        <v>1439</v>
      </c>
      <c r="I2805" t="s">
        <v>3128</v>
      </c>
      <c r="J2805" s="3" t="s">
        <v>503</v>
      </c>
      <c r="K2805" t="s">
        <v>1461</v>
      </c>
      <c r="L2805" t="s">
        <v>3134</v>
      </c>
      <c r="M2805" s="3" t="s">
        <v>520</v>
      </c>
      <c r="N2805" t="s">
        <v>1448</v>
      </c>
      <c r="O2805" t="s">
        <v>2849</v>
      </c>
    </row>
    <row r="2806" spans="2:15" ht="18" hidden="1" x14ac:dyDescent="0.45">
      <c r="B2806" s="5" t="str">
        <f t="shared" si="86"/>
        <v>00018-00032-00002-00009</v>
      </c>
      <c r="C2806" s="5" t="str">
        <f t="shared" si="87"/>
        <v>ライフセービング Lifesaving ランスイムラン 男子／65-69</v>
      </c>
      <c r="D2806" s="3" t="s">
        <v>626</v>
      </c>
      <c r="E2806" t="s">
        <v>1439</v>
      </c>
      <c r="F2806" t="s">
        <v>3128</v>
      </c>
      <c r="G2806" s="3" t="s">
        <v>654</v>
      </c>
      <c r="H2806" t="s">
        <v>1439</v>
      </c>
      <c r="I2806" t="s">
        <v>3128</v>
      </c>
      <c r="J2806" s="3" t="s">
        <v>503</v>
      </c>
      <c r="K2806" t="s">
        <v>1461</v>
      </c>
      <c r="L2806" t="s">
        <v>3134</v>
      </c>
      <c r="M2806" s="3" t="s">
        <v>531</v>
      </c>
      <c r="N2806" t="s">
        <v>1449</v>
      </c>
      <c r="O2806" t="s">
        <v>2850</v>
      </c>
    </row>
    <row r="2807" spans="2:15" ht="18" hidden="1" x14ac:dyDescent="0.45">
      <c r="B2807" s="5" t="str">
        <f t="shared" si="86"/>
        <v>00018-00032-00002-00010</v>
      </c>
      <c r="C2807" s="5" t="str">
        <f t="shared" si="87"/>
        <v>ライフセービング Lifesaving ランスイムラン 男子／70-74</v>
      </c>
      <c r="D2807" s="3" t="s">
        <v>626</v>
      </c>
      <c r="E2807" t="s">
        <v>1439</v>
      </c>
      <c r="F2807" t="s">
        <v>3128</v>
      </c>
      <c r="G2807" s="3" t="s">
        <v>654</v>
      </c>
      <c r="H2807" t="s">
        <v>1439</v>
      </c>
      <c r="I2807" t="s">
        <v>3128</v>
      </c>
      <c r="J2807" s="3" t="s">
        <v>503</v>
      </c>
      <c r="K2807" t="s">
        <v>1461</v>
      </c>
      <c r="L2807" t="s">
        <v>3134</v>
      </c>
      <c r="M2807" s="3" t="s">
        <v>533</v>
      </c>
      <c r="N2807" t="s">
        <v>1450</v>
      </c>
      <c r="O2807" t="s">
        <v>3131</v>
      </c>
    </row>
    <row r="2808" spans="2:15" ht="18" hidden="1" x14ac:dyDescent="0.45">
      <c r="B2808" s="5" t="str">
        <f t="shared" si="86"/>
        <v>00018-00032-00002-00011</v>
      </c>
      <c r="C2808" s="5" t="str">
        <f t="shared" si="87"/>
        <v>ライフセービング Lifesaving ランスイムラン 男子／75+</v>
      </c>
      <c r="D2808" s="3" t="s">
        <v>626</v>
      </c>
      <c r="E2808" t="s">
        <v>1439</v>
      </c>
      <c r="F2808" t="s">
        <v>3128</v>
      </c>
      <c r="G2808" s="3" t="s">
        <v>654</v>
      </c>
      <c r="H2808" t="s">
        <v>1439</v>
      </c>
      <c r="I2808" t="s">
        <v>3128</v>
      </c>
      <c r="J2808" s="3" t="s">
        <v>503</v>
      </c>
      <c r="K2808" t="s">
        <v>1461</v>
      </c>
      <c r="L2808" t="s">
        <v>3134</v>
      </c>
      <c r="M2808" s="3" t="s">
        <v>535</v>
      </c>
      <c r="N2808" t="s">
        <v>590</v>
      </c>
      <c r="O2808" t="s">
        <v>2444</v>
      </c>
    </row>
    <row r="2809" spans="2:15" ht="18" hidden="1" x14ac:dyDescent="0.45">
      <c r="B2809" s="5" t="str">
        <f t="shared" si="86"/>
        <v>00018-00032-00002-00012</v>
      </c>
      <c r="C2809" s="5" t="str">
        <f t="shared" si="87"/>
        <v>ライフセービング Lifesaving ランスイムラン 女子／25-29</v>
      </c>
      <c r="D2809" s="3" t="s">
        <v>626</v>
      </c>
      <c r="E2809" t="s">
        <v>1439</v>
      </c>
      <c r="F2809" t="s">
        <v>3128</v>
      </c>
      <c r="G2809" s="3" t="s">
        <v>654</v>
      </c>
      <c r="H2809" t="s">
        <v>1439</v>
      </c>
      <c r="I2809" t="s">
        <v>3128</v>
      </c>
      <c r="J2809" s="3" t="s">
        <v>503</v>
      </c>
      <c r="K2809" t="s">
        <v>1461</v>
      </c>
      <c r="L2809" t="s">
        <v>3134</v>
      </c>
      <c r="M2809" s="3" t="s">
        <v>537</v>
      </c>
      <c r="N2809" t="s">
        <v>1451</v>
      </c>
      <c r="O2809" t="s">
        <v>3132</v>
      </c>
    </row>
    <row r="2810" spans="2:15" ht="18" hidden="1" x14ac:dyDescent="0.45">
      <c r="B2810" s="5" t="str">
        <f t="shared" si="86"/>
        <v>00018-00032-00002-00013</v>
      </c>
      <c r="C2810" s="5" t="str">
        <f t="shared" si="87"/>
        <v>ライフセービング Lifesaving ランスイムラン 女子／30-34</v>
      </c>
      <c r="D2810" s="3" t="s">
        <v>626</v>
      </c>
      <c r="E2810" t="s">
        <v>1439</v>
      </c>
      <c r="F2810" t="s">
        <v>3128</v>
      </c>
      <c r="G2810" s="3" t="s">
        <v>654</v>
      </c>
      <c r="H2810" t="s">
        <v>1439</v>
      </c>
      <c r="I2810" t="s">
        <v>3128</v>
      </c>
      <c r="J2810" s="3" t="s">
        <v>503</v>
      </c>
      <c r="K2810" t="s">
        <v>1461</v>
      </c>
      <c r="L2810" t="s">
        <v>3134</v>
      </c>
      <c r="M2810" s="3" t="s">
        <v>616</v>
      </c>
      <c r="N2810" t="s">
        <v>1452</v>
      </c>
      <c r="O2810" t="s">
        <v>2979</v>
      </c>
    </row>
    <row r="2811" spans="2:15" ht="18" hidden="1" x14ac:dyDescent="0.45">
      <c r="B2811" s="5" t="str">
        <f t="shared" si="86"/>
        <v>00018-00032-00002-00014</v>
      </c>
      <c r="C2811" s="5" t="str">
        <f t="shared" si="87"/>
        <v>ライフセービング Lifesaving ランスイムラン 女子／35-39</v>
      </c>
      <c r="D2811" s="3" t="s">
        <v>626</v>
      </c>
      <c r="E2811" t="s">
        <v>1439</v>
      </c>
      <c r="F2811" t="s">
        <v>3128</v>
      </c>
      <c r="G2811" s="3" t="s">
        <v>654</v>
      </c>
      <c r="H2811" t="s">
        <v>1439</v>
      </c>
      <c r="I2811" t="s">
        <v>3128</v>
      </c>
      <c r="J2811" s="3" t="s">
        <v>503</v>
      </c>
      <c r="K2811" t="s">
        <v>1461</v>
      </c>
      <c r="L2811" t="s">
        <v>3134</v>
      </c>
      <c r="M2811" s="3" t="s">
        <v>618</v>
      </c>
      <c r="N2811" t="s">
        <v>1453</v>
      </c>
      <c r="O2811" t="s">
        <v>2852</v>
      </c>
    </row>
    <row r="2812" spans="2:15" ht="18" hidden="1" x14ac:dyDescent="0.45">
      <c r="B2812" s="5" t="str">
        <f t="shared" si="86"/>
        <v>00018-00032-00002-00015</v>
      </c>
      <c r="C2812" s="5" t="str">
        <f t="shared" si="87"/>
        <v>ライフセービング Lifesaving ランスイムラン 女子／40-44</v>
      </c>
      <c r="D2812" s="3" t="s">
        <v>626</v>
      </c>
      <c r="E2812" t="s">
        <v>1439</v>
      </c>
      <c r="F2812" t="s">
        <v>3128</v>
      </c>
      <c r="G2812" s="3" t="s">
        <v>654</v>
      </c>
      <c r="H2812" t="s">
        <v>1439</v>
      </c>
      <c r="I2812" t="s">
        <v>3128</v>
      </c>
      <c r="J2812" s="3" t="s">
        <v>503</v>
      </c>
      <c r="K2812" t="s">
        <v>1461</v>
      </c>
      <c r="L2812" t="s">
        <v>3134</v>
      </c>
      <c r="M2812" s="3" t="s">
        <v>620</v>
      </c>
      <c r="N2812" t="s">
        <v>1454</v>
      </c>
      <c r="O2812" t="s">
        <v>2853</v>
      </c>
    </row>
    <row r="2813" spans="2:15" ht="18" hidden="1" x14ac:dyDescent="0.45">
      <c r="B2813" s="5" t="str">
        <f t="shared" si="86"/>
        <v>00018-00032-00002-00016</v>
      </c>
      <c r="C2813" s="5" t="str">
        <f t="shared" si="87"/>
        <v>ライフセービング Lifesaving ランスイムラン 女子／45-49</v>
      </c>
      <c r="D2813" s="3" t="s">
        <v>626</v>
      </c>
      <c r="E2813" t="s">
        <v>1439</v>
      </c>
      <c r="F2813" t="s">
        <v>3128</v>
      </c>
      <c r="G2813" s="3" t="s">
        <v>654</v>
      </c>
      <c r="H2813" t="s">
        <v>1439</v>
      </c>
      <c r="I2813" t="s">
        <v>3128</v>
      </c>
      <c r="J2813" s="3" t="s">
        <v>503</v>
      </c>
      <c r="K2813" t="s">
        <v>1461</v>
      </c>
      <c r="L2813" t="s">
        <v>3134</v>
      </c>
      <c r="M2813" s="3" t="s">
        <v>622</v>
      </c>
      <c r="N2813" t="s">
        <v>1455</v>
      </c>
      <c r="O2813" t="s">
        <v>2854</v>
      </c>
    </row>
    <row r="2814" spans="2:15" ht="18" hidden="1" x14ac:dyDescent="0.45">
      <c r="B2814" s="5" t="str">
        <f t="shared" si="86"/>
        <v>00018-00032-00002-00017</v>
      </c>
      <c r="C2814" s="5" t="str">
        <f t="shared" si="87"/>
        <v>ライフセービング Lifesaving ランスイムラン 女子／50-54</v>
      </c>
      <c r="D2814" s="3" t="s">
        <v>626</v>
      </c>
      <c r="E2814" t="s">
        <v>1439</v>
      </c>
      <c r="F2814" t="s">
        <v>3128</v>
      </c>
      <c r="G2814" s="3" t="s">
        <v>654</v>
      </c>
      <c r="H2814" t="s">
        <v>1439</v>
      </c>
      <c r="I2814" t="s">
        <v>3128</v>
      </c>
      <c r="J2814" s="3" t="s">
        <v>503</v>
      </c>
      <c r="K2814" t="s">
        <v>1461</v>
      </c>
      <c r="L2814" t="s">
        <v>3134</v>
      </c>
      <c r="M2814" s="3" t="s">
        <v>624</v>
      </c>
      <c r="N2814" t="s">
        <v>1456</v>
      </c>
      <c r="O2814" t="s">
        <v>2855</v>
      </c>
    </row>
    <row r="2815" spans="2:15" ht="18" hidden="1" x14ac:dyDescent="0.45">
      <c r="B2815" s="5" t="str">
        <f t="shared" si="86"/>
        <v>00018-00032-00002-00018</v>
      </c>
      <c r="C2815" s="5" t="str">
        <f t="shared" si="87"/>
        <v>ライフセービング Lifesaving ランスイムラン 女子／55-59</v>
      </c>
      <c r="D2815" s="3" t="s">
        <v>626</v>
      </c>
      <c r="E2815" t="s">
        <v>1439</v>
      </c>
      <c r="F2815" t="s">
        <v>3128</v>
      </c>
      <c r="G2815" s="3" t="s">
        <v>654</v>
      </c>
      <c r="H2815" t="s">
        <v>1439</v>
      </c>
      <c r="I2815" t="s">
        <v>3128</v>
      </c>
      <c r="J2815" s="3" t="s">
        <v>503</v>
      </c>
      <c r="K2815" t="s">
        <v>1461</v>
      </c>
      <c r="L2815" t="s">
        <v>3134</v>
      </c>
      <c r="M2815" s="3" t="s">
        <v>626</v>
      </c>
      <c r="N2815" t="s">
        <v>1457</v>
      </c>
      <c r="O2815" t="s">
        <v>2856</v>
      </c>
    </row>
    <row r="2816" spans="2:15" ht="18" hidden="1" x14ac:dyDescent="0.45">
      <c r="B2816" s="5" t="str">
        <f t="shared" si="86"/>
        <v>00018-00032-00002-00019</v>
      </c>
      <c r="C2816" s="5" t="str">
        <f t="shared" si="87"/>
        <v>ライフセービング Lifesaving ランスイムラン 女子／60-64</v>
      </c>
      <c r="D2816" s="3" t="s">
        <v>626</v>
      </c>
      <c r="E2816" t="s">
        <v>1439</v>
      </c>
      <c r="F2816" t="s">
        <v>3128</v>
      </c>
      <c r="G2816" s="3" t="s">
        <v>654</v>
      </c>
      <c r="H2816" t="s">
        <v>1439</v>
      </c>
      <c r="I2816" t="s">
        <v>3128</v>
      </c>
      <c r="J2816" s="3" t="s">
        <v>503</v>
      </c>
      <c r="K2816" t="s">
        <v>1461</v>
      </c>
      <c r="L2816" t="s">
        <v>3134</v>
      </c>
      <c r="M2816" s="3" t="s">
        <v>628</v>
      </c>
      <c r="N2816" t="s">
        <v>1458</v>
      </c>
      <c r="O2816" t="s">
        <v>2857</v>
      </c>
    </row>
    <row r="2817" spans="2:15" ht="18" hidden="1" x14ac:dyDescent="0.45">
      <c r="B2817" s="5" t="str">
        <f t="shared" si="86"/>
        <v>00018-00032-00002-00020</v>
      </c>
      <c r="C2817" s="5" t="str">
        <f t="shared" si="87"/>
        <v>ライフセービング Lifesaving ランスイムラン 女子／65-69</v>
      </c>
      <c r="D2817" s="3" t="s">
        <v>626</v>
      </c>
      <c r="E2817" t="s">
        <v>1439</v>
      </c>
      <c r="F2817" t="s">
        <v>3128</v>
      </c>
      <c r="G2817" s="3" t="s">
        <v>654</v>
      </c>
      <c r="H2817" t="s">
        <v>1439</v>
      </c>
      <c r="I2817" t="s">
        <v>3128</v>
      </c>
      <c r="J2817" s="3" t="s">
        <v>503</v>
      </c>
      <c r="K2817" t="s">
        <v>1461</v>
      </c>
      <c r="L2817" t="s">
        <v>3134</v>
      </c>
      <c r="M2817" s="3" t="s">
        <v>630</v>
      </c>
      <c r="N2817" t="s">
        <v>1459</v>
      </c>
      <c r="O2817" t="s">
        <v>2858</v>
      </c>
    </row>
    <row r="2818" spans="2:15" ht="18" hidden="1" x14ac:dyDescent="0.45">
      <c r="B2818" s="5" t="str">
        <f t="shared" si="86"/>
        <v>00018-00032-00002-00021</v>
      </c>
      <c r="C2818" s="5" t="str">
        <f t="shared" si="87"/>
        <v>ライフセービング Lifesaving ランスイムラン 女子／70-74</v>
      </c>
      <c r="D2818" s="3" t="s">
        <v>626</v>
      </c>
      <c r="E2818" t="s">
        <v>1439</v>
      </c>
      <c r="F2818" t="s">
        <v>3128</v>
      </c>
      <c r="G2818" s="3" t="s">
        <v>654</v>
      </c>
      <c r="H2818" t="s">
        <v>1439</v>
      </c>
      <c r="I2818" t="s">
        <v>3128</v>
      </c>
      <c r="J2818" s="3" t="s">
        <v>503</v>
      </c>
      <c r="K2818" t="s">
        <v>1461</v>
      </c>
      <c r="L2818" t="s">
        <v>3134</v>
      </c>
      <c r="M2818" s="3" t="s">
        <v>632</v>
      </c>
      <c r="N2818" t="s">
        <v>1460</v>
      </c>
      <c r="O2818" t="s">
        <v>3133</v>
      </c>
    </row>
    <row r="2819" spans="2:15" ht="18" hidden="1" x14ac:dyDescent="0.45">
      <c r="B2819" s="5" t="str">
        <f t="shared" ref="B2819:B2882" si="88">CONCATENATE(D2819,"-",G2819,"-",J2819,"-",M2819)</f>
        <v>00018-00032-00002-00022</v>
      </c>
      <c r="C2819" s="5" t="str">
        <f t="shared" ref="C2819:C2882" si="89">_xlfn.CONCAT(E2819," ",I2819," ",K2819," ",N2819)</f>
        <v>ライフセービング Lifesaving ランスイムラン 女子／75+</v>
      </c>
      <c r="D2819" s="3" t="s">
        <v>626</v>
      </c>
      <c r="E2819" t="s">
        <v>1439</v>
      </c>
      <c r="F2819" t="s">
        <v>3128</v>
      </c>
      <c r="G2819" s="3" t="s">
        <v>654</v>
      </c>
      <c r="H2819" t="s">
        <v>1439</v>
      </c>
      <c r="I2819" t="s">
        <v>3128</v>
      </c>
      <c r="J2819" s="3" t="s">
        <v>503</v>
      </c>
      <c r="K2819" t="s">
        <v>1461</v>
      </c>
      <c r="L2819" t="s">
        <v>3134</v>
      </c>
      <c r="M2819" s="3" t="s">
        <v>634</v>
      </c>
      <c r="N2819" t="s">
        <v>608</v>
      </c>
      <c r="O2819" t="s">
        <v>2462</v>
      </c>
    </row>
    <row r="2820" spans="2:15" ht="18" hidden="1" x14ac:dyDescent="0.45">
      <c r="B2820" s="5" t="str">
        <f t="shared" si="88"/>
        <v>00018-00032-00003-00001</v>
      </c>
      <c r="C2820" s="5" t="str">
        <f t="shared" si="89"/>
        <v>ライフセービング Lifesaving サーフスキーレース 男子／25-29</v>
      </c>
      <c r="D2820" s="3" t="s">
        <v>626</v>
      </c>
      <c r="E2820" t="s">
        <v>1439</v>
      </c>
      <c r="F2820" t="s">
        <v>3128</v>
      </c>
      <c r="G2820" s="3" t="s">
        <v>654</v>
      </c>
      <c r="H2820" t="s">
        <v>1439</v>
      </c>
      <c r="I2820" t="s">
        <v>3128</v>
      </c>
      <c r="J2820" s="3" t="s">
        <v>505</v>
      </c>
      <c r="K2820" t="s">
        <v>1462</v>
      </c>
      <c r="L2820" t="s">
        <v>3135</v>
      </c>
      <c r="M2820" s="3" t="s">
        <v>498</v>
      </c>
      <c r="N2820" t="s">
        <v>1441</v>
      </c>
      <c r="O2820" t="s">
        <v>3130</v>
      </c>
    </row>
    <row r="2821" spans="2:15" ht="18" hidden="1" x14ac:dyDescent="0.45">
      <c r="B2821" s="5" t="str">
        <f t="shared" si="88"/>
        <v>00018-00032-00003-00002</v>
      </c>
      <c r="C2821" s="5" t="str">
        <f t="shared" si="89"/>
        <v>ライフセービング Lifesaving サーフスキーレース 男子／30-34</v>
      </c>
      <c r="D2821" s="3" t="s">
        <v>626</v>
      </c>
      <c r="E2821" t="s">
        <v>1439</v>
      </c>
      <c r="F2821" t="s">
        <v>3128</v>
      </c>
      <c r="G2821" s="3" t="s">
        <v>654</v>
      </c>
      <c r="H2821" t="s">
        <v>1439</v>
      </c>
      <c r="I2821" t="s">
        <v>3128</v>
      </c>
      <c r="J2821" s="3" t="s">
        <v>505</v>
      </c>
      <c r="K2821" t="s">
        <v>1462</v>
      </c>
      <c r="L2821" t="s">
        <v>3135</v>
      </c>
      <c r="M2821" s="3" t="s">
        <v>503</v>
      </c>
      <c r="N2821" t="s">
        <v>1442</v>
      </c>
      <c r="O2821" t="s">
        <v>2975</v>
      </c>
    </row>
    <row r="2822" spans="2:15" ht="18" hidden="1" x14ac:dyDescent="0.45">
      <c r="B2822" s="5" t="str">
        <f t="shared" si="88"/>
        <v>00018-00032-00003-00003</v>
      </c>
      <c r="C2822" s="5" t="str">
        <f t="shared" si="89"/>
        <v>ライフセービング Lifesaving サーフスキーレース 男子／35-39</v>
      </c>
      <c r="D2822" s="3" t="s">
        <v>626</v>
      </c>
      <c r="E2822" t="s">
        <v>1439</v>
      </c>
      <c r="F2822" t="s">
        <v>3128</v>
      </c>
      <c r="G2822" s="3" t="s">
        <v>654</v>
      </c>
      <c r="H2822" t="s">
        <v>1439</v>
      </c>
      <c r="I2822" t="s">
        <v>3128</v>
      </c>
      <c r="J2822" s="3" t="s">
        <v>505</v>
      </c>
      <c r="K2822" t="s">
        <v>1462</v>
      </c>
      <c r="L2822" t="s">
        <v>3135</v>
      </c>
      <c r="M2822" s="3" t="s">
        <v>505</v>
      </c>
      <c r="N2822" t="s">
        <v>1443</v>
      </c>
      <c r="O2822" t="s">
        <v>2844</v>
      </c>
    </row>
    <row r="2823" spans="2:15" ht="18" hidden="1" x14ac:dyDescent="0.45">
      <c r="B2823" s="5" t="str">
        <f t="shared" si="88"/>
        <v>00018-00032-00003-00004</v>
      </c>
      <c r="C2823" s="5" t="str">
        <f t="shared" si="89"/>
        <v>ライフセービング Lifesaving サーフスキーレース 男子／40-44</v>
      </c>
      <c r="D2823" s="3" t="s">
        <v>626</v>
      </c>
      <c r="E2823" t="s">
        <v>1439</v>
      </c>
      <c r="F2823" t="s">
        <v>3128</v>
      </c>
      <c r="G2823" s="3" t="s">
        <v>654</v>
      </c>
      <c r="H2823" t="s">
        <v>1439</v>
      </c>
      <c r="I2823" t="s">
        <v>3128</v>
      </c>
      <c r="J2823" s="3" t="s">
        <v>505</v>
      </c>
      <c r="K2823" t="s">
        <v>1462</v>
      </c>
      <c r="L2823" t="s">
        <v>3135</v>
      </c>
      <c r="M2823" s="3" t="s">
        <v>507</v>
      </c>
      <c r="N2823" t="s">
        <v>1444</v>
      </c>
      <c r="O2823" t="s">
        <v>2845</v>
      </c>
    </row>
    <row r="2824" spans="2:15" ht="18" hidden="1" x14ac:dyDescent="0.45">
      <c r="B2824" s="5" t="str">
        <f t="shared" si="88"/>
        <v>00018-00032-00003-00005</v>
      </c>
      <c r="C2824" s="5" t="str">
        <f t="shared" si="89"/>
        <v>ライフセービング Lifesaving サーフスキーレース 男子／45-49</v>
      </c>
      <c r="D2824" s="3" t="s">
        <v>626</v>
      </c>
      <c r="E2824" t="s">
        <v>1439</v>
      </c>
      <c r="F2824" t="s">
        <v>3128</v>
      </c>
      <c r="G2824" s="3" t="s">
        <v>654</v>
      </c>
      <c r="H2824" t="s">
        <v>1439</v>
      </c>
      <c r="I2824" t="s">
        <v>3128</v>
      </c>
      <c r="J2824" s="3" t="s">
        <v>505</v>
      </c>
      <c r="K2824" t="s">
        <v>1462</v>
      </c>
      <c r="L2824" t="s">
        <v>3135</v>
      </c>
      <c r="M2824" s="3" t="s">
        <v>514</v>
      </c>
      <c r="N2824" t="s">
        <v>1445</v>
      </c>
      <c r="O2824" t="s">
        <v>2846</v>
      </c>
    </row>
    <row r="2825" spans="2:15" ht="18" hidden="1" x14ac:dyDescent="0.45">
      <c r="B2825" s="5" t="str">
        <f t="shared" si="88"/>
        <v>00018-00032-00003-00006</v>
      </c>
      <c r="C2825" s="5" t="str">
        <f t="shared" si="89"/>
        <v>ライフセービング Lifesaving サーフスキーレース 男子／50-54</v>
      </c>
      <c r="D2825" s="3" t="s">
        <v>626</v>
      </c>
      <c r="E2825" t="s">
        <v>1439</v>
      </c>
      <c r="F2825" t="s">
        <v>3128</v>
      </c>
      <c r="G2825" s="3" t="s">
        <v>654</v>
      </c>
      <c r="H2825" t="s">
        <v>1439</v>
      </c>
      <c r="I2825" t="s">
        <v>3128</v>
      </c>
      <c r="J2825" s="3" t="s">
        <v>505</v>
      </c>
      <c r="K2825" t="s">
        <v>1462</v>
      </c>
      <c r="L2825" t="s">
        <v>3135</v>
      </c>
      <c r="M2825" s="3" t="s">
        <v>516</v>
      </c>
      <c r="N2825" t="s">
        <v>1446</v>
      </c>
      <c r="O2825" t="s">
        <v>2847</v>
      </c>
    </row>
    <row r="2826" spans="2:15" ht="18" hidden="1" x14ac:dyDescent="0.45">
      <c r="B2826" s="5" t="str">
        <f t="shared" si="88"/>
        <v>00018-00032-00003-00007</v>
      </c>
      <c r="C2826" s="5" t="str">
        <f t="shared" si="89"/>
        <v>ライフセービング Lifesaving サーフスキーレース 男子／55-59</v>
      </c>
      <c r="D2826" s="3" t="s">
        <v>626</v>
      </c>
      <c r="E2826" t="s">
        <v>1439</v>
      </c>
      <c r="F2826" t="s">
        <v>3128</v>
      </c>
      <c r="G2826" s="3" t="s">
        <v>654</v>
      </c>
      <c r="H2826" t="s">
        <v>1439</v>
      </c>
      <c r="I2826" t="s">
        <v>3128</v>
      </c>
      <c r="J2826" s="3" t="s">
        <v>505</v>
      </c>
      <c r="K2826" t="s">
        <v>1462</v>
      </c>
      <c r="L2826" t="s">
        <v>3135</v>
      </c>
      <c r="M2826" s="3" t="s">
        <v>518</v>
      </c>
      <c r="N2826" t="s">
        <v>1447</v>
      </c>
      <c r="O2826" t="s">
        <v>2848</v>
      </c>
    </row>
    <row r="2827" spans="2:15" ht="18" hidden="1" x14ac:dyDescent="0.45">
      <c r="B2827" s="5" t="str">
        <f t="shared" si="88"/>
        <v>00018-00032-00003-00008</v>
      </c>
      <c r="C2827" s="5" t="str">
        <f t="shared" si="89"/>
        <v>ライフセービング Lifesaving サーフスキーレース 男子／60-64</v>
      </c>
      <c r="D2827" s="3" t="s">
        <v>626</v>
      </c>
      <c r="E2827" t="s">
        <v>1439</v>
      </c>
      <c r="F2827" t="s">
        <v>3128</v>
      </c>
      <c r="G2827" s="3" t="s">
        <v>654</v>
      </c>
      <c r="H2827" t="s">
        <v>1439</v>
      </c>
      <c r="I2827" t="s">
        <v>3128</v>
      </c>
      <c r="J2827" s="3" t="s">
        <v>505</v>
      </c>
      <c r="K2827" t="s">
        <v>1462</v>
      </c>
      <c r="L2827" t="s">
        <v>3135</v>
      </c>
      <c r="M2827" s="3" t="s">
        <v>520</v>
      </c>
      <c r="N2827" t="s">
        <v>1448</v>
      </c>
      <c r="O2827" t="s">
        <v>2849</v>
      </c>
    </row>
    <row r="2828" spans="2:15" ht="18" hidden="1" x14ac:dyDescent="0.45">
      <c r="B2828" s="5" t="str">
        <f t="shared" si="88"/>
        <v>00018-00032-00003-00009</v>
      </c>
      <c r="C2828" s="5" t="str">
        <f t="shared" si="89"/>
        <v>ライフセービング Lifesaving サーフスキーレース 男子／65-69</v>
      </c>
      <c r="D2828" s="3" t="s">
        <v>626</v>
      </c>
      <c r="E2828" t="s">
        <v>1439</v>
      </c>
      <c r="F2828" t="s">
        <v>3128</v>
      </c>
      <c r="G2828" s="3" t="s">
        <v>654</v>
      </c>
      <c r="H2828" t="s">
        <v>1439</v>
      </c>
      <c r="I2828" t="s">
        <v>3128</v>
      </c>
      <c r="J2828" s="3" t="s">
        <v>505</v>
      </c>
      <c r="K2828" t="s">
        <v>1462</v>
      </c>
      <c r="L2828" t="s">
        <v>3135</v>
      </c>
      <c r="M2828" s="3" t="s">
        <v>531</v>
      </c>
      <c r="N2828" t="s">
        <v>1449</v>
      </c>
      <c r="O2828" t="s">
        <v>2850</v>
      </c>
    </row>
    <row r="2829" spans="2:15" ht="18" hidden="1" x14ac:dyDescent="0.45">
      <c r="B2829" s="5" t="str">
        <f t="shared" si="88"/>
        <v>00018-00032-00003-00010</v>
      </c>
      <c r="C2829" s="5" t="str">
        <f t="shared" si="89"/>
        <v>ライフセービング Lifesaving サーフスキーレース 男子／70-74</v>
      </c>
      <c r="D2829" s="3" t="s">
        <v>626</v>
      </c>
      <c r="E2829" t="s">
        <v>1439</v>
      </c>
      <c r="F2829" t="s">
        <v>3128</v>
      </c>
      <c r="G2829" s="3" t="s">
        <v>654</v>
      </c>
      <c r="H2829" t="s">
        <v>1439</v>
      </c>
      <c r="I2829" t="s">
        <v>3128</v>
      </c>
      <c r="J2829" s="3" t="s">
        <v>505</v>
      </c>
      <c r="K2829" t="s">
        <v>1462</v>
      </c>
      <c r="L2829" t="s">
        <v>3135</v>
      </c>
      <c r="M2829" s="3" t="s">
        <v>533</v>
      </c>
      <c r="N2829" t="s">
        <v>1450</v>
      </c>
      <c r="O2829" t="s">
        <v>3131</v>
      </c>
    </row>
    <row r="2830" spans="2:15" ht="18" hidden="1" x14ac:dyDescent="0.45">
      <c r="B2830" s="5" t="str">
        <f t="shared" si="88"/>
        <v>00018-00032-00003-00011</v>
      </c>
      <c r="C2830" s="5" t="str">
        <f t="shared" si="89"/>
        <v>ライフセービング Lifesaving サーフスキーレース 男子／75+</v>
      </c>
      <c r="D2830" s="3" t="s">
        <v>626</v>
      </c>
      <c r="E2830" t="s">
        <v>1439</v>
      </c>
      <c r="F2830" t="s">
        <v>3128</v>
      </c>
      <c r="G2830" s="3" t="s">
        <v>654</v>
      </c>
      <c r="H2830" t="s">
        <v>1439</v>
      </c>
      <c r="I2830" t="s">
        <v>3128</v>
      </c>
      <c r="J2830" s="3" t="s">
        <v>505</v>
      </c>
      <c r="K2830" t="s">
        <v>1462</v>
      </c>
      <c r="L2830" t="s">
        <v>3135</v>
      </c>
      <c r="M2830" s="3" t="s">
        <v>535</v>
      </c>
      <c r="N2830" t="s">
        <v>590</v>
      </c>
      <c r="O2830" t="s">
        <v>2444</v>
      </c>
    </row>
    <row r="2831" spans="2:15" ht="18" hidden="1" x14ac:dyDescent="0.45">
      <c r="B2831" s="5" t="str">
        <f t="shared" si="88"/>
        <v>00018-00032-00003-00012</v>
      </c>
      <c r="C2831" s="5" t="str">
        <f t="shared" si="89"/>
        <v>ライフセービング Lifesaving サーフスキーレース 女子／25-29</v>
      </c>
      <c r="D2831" s="3" t="s">
        <v>626</v>
      </c>
      <c r="E2831" t="s">
        <v>1439</v>
      </c>
      <c r="F2831" t="s">
        <v>3128</v>
      </c>
      <c r="G2831" s="3" t="s">
        <v>654</v>
      </c>
      <c r="H2831" t="s">
        <v>1439</v>
      </c>
      <c r="I2831" t="s">
        <v>3128</v>
      </c>
      <c r="J2831" s="3" t="s">
        <v>505</v>
      </c>
      <c r="K2831" t="s">
        <v>1462</v>
      </c>
      <c r="L2831" t="s">
        <v>3135</v>
      </c>
      <c r="M2831" s="3" t="s">
        <v>537</v>
      </c>
      <c r="N2831" t="s">
        <v>1451</v>
      </c>
      <c r="O2831" t="s">
        <v>3132</v>
      </c>
    </row>
    <row r="2832" spans="2:15" ht="18" hidden="1" x14ac:dyDescent="0.45">
      <c r="B2832" s="5" t="str">
        <f t="shared" si="88"/>
        <v>00018-00032-00003-00013</v>
      </c>
      <c r="C2832" s="5" t="str">
        <f t="shared" si="89"/>
        <v>ライフセービング Lifesaving サーフスキーレース 女子／30-34</v>
      </c>
      <c r="D2832" s="3" t="s">
        <v>626</v>
      </c>
      <c r="E2832" t="s">
        <v>1439</v>
      </c>
      <c r="F2832" t="s">
        <v>3128</v>
      </c>
      <c r="G2832" s="3" t="s">
        <v>654</v>
      </c>
      <c r="H2832" t="s">
        <v>1439</v>
      </c>
      <c r="I2832" t="s">
        <v>3128</v>
      </c>
      <c r="J2832" s="3" t="s">
        <v>505</v>
      </c>
      <c r="K2832" t="s">
        <v>1462</v>
      </c>
      <c r="L2832" t="s">
        <v>3135</v>
      </c>
      <c r="M2832" s="3" t="s">
        <v>616</v>
      </c>
      <c r="N2832" t="s">
        <v>1452</v>
      </c>
      <c r="O2832" t="s">
        <v>2979</v>
      </c>
    </row>
    <row r="2833" spans="2:15" ht="18" hidden="1" x14ac:dyDescent="0.45">
      <c r="B2833" s="5" t="str">
        <f t="shared" si="88"/>
        <v>00018-00032-00003-00014</v>
      </c>
      <c r="C2833" s="5" t="str">
        <f t="shared" si="89"/>
        <v>ライフセービング Lifesaving サーフスキーレース 女子／35-39</v>
      </c>
      <c r="D2833" s="3" t="s">
        <v>626</v>
      </c>
      <c r="E2833" t="s">
        <v>1439</v>
      </c>
      <c r="F2833" t="s">
        <v>3128</v>
      </c>
      <c r="G2833" s="3" t="s">
        <v>654</v>
      </c>
      <c r="H2833" t="s">
        <v>1439</v>
      </c>
      <c r="I2833" t="s">
        <v>3128</v>
      </c>
      <c r="J2833" s="3" t="s">
        <v>505</v>
      </c>
      <c r="K2833" t="s">
        <v>1462</v>
      </c>
      <c r="L2833" t="s">
        <v>3135</v>
      </c>
      <c r="M2833" s="3" t="s">
        <v>618</v>
      </c>
      <c r="N2833" t="s">
        <v>1453</v>
      </c>
      <c r="O2833" t="s">
        <v>2852</v>
      </c>
    </row>
    <row r="2834" spans="2:15" ht="18" hidden="1" x14ac:dyDescent="0.45">
      <c r="B2834" s="5" t="str">
        <f t="shared" si="88"/>
        <v>00018-00032-00003-00015</v>
      </c>
      <c r="C2834" s="5" t="str">
        <f t="shared" si="89"/>
        <v>ライフセービング Lifesaving サーフスキーレース 女子／40-44</v>
      </c>
      <c r="D2834" s="3" t="s">
        <v>626</v>
      </c>
      <c r="E2834" t="s">
        <v>1439</v>
      </c>
      <c r="F2834" t="s">
        <v>3128</v>
      </c>
      <c r="G2834" s="3" t="s">
        <v>654</v>
      </c>
      <c r="H2834" t="s">
        <v>1439</v>
      </c>
      <c r="I2834" t="s">
        <v>3128</v>
      </c>
      <c r="J2834" s="3" t="s">
        <v>505</v>
      </c>
      <c r="K2834" t="s">
        <v>1462</v>
      </c>
      <c r="L2834" t="s">
        <v>3135</v>
      </c>
      <c r="M2834" s="3" t="s">
        <v>620</v>
      </c>
      <c r="N2834" t="s">
        <v>1454</v>
      </c>
      <c r="O2834" t="s">
        <v>2853</v>
      </c>
    </row>
    <row r="2835" spans="2:15" ht="18" hidden="1" x14ac:dyDescent="0.45">
      <c r="B2835" s="5" t="str">
        <f t="shared" si="88"/>
        <v>00018-00032-00003-00016</v>
      </c>
      <c r="C2835" s="5" t="str">
        <f t="shared" si="89"/>
        <v>ライフセービング Lifesaving サーフスキーレース 女子／45-49</v>
      </c>
      <c r="D2835" s="3" t="s">
        <v>626</v>
      </c>
      <c r="E2835" t="s">
        <v>1439</v>
      </c>
      <c r="F2835" t="s">
        <v>3128</v>
      </c>
      <c r="G2835" s="3" t="s">
        <v>654</v>
      </c>
      <c r="H2835" t="s">
        <v>1439</v>
      </c>
      <c r="I2835" t="s">
        <v>3128</v>
      </c>
      <c r="J2835" s="3" t="s">
        <v>505</v>
      </c>
      <c r="K2835" t="s">
        <v>1462</v>
      </c>
      <c r="L2835" t="s">
        <v>3135</v>
      </c>
      <c r="M2835" s="3" t="s">
        <v>622</v>
      </c>
      <c r="N2835" t="s">
        <v>1455</v>
      </c>
      <c r="O2835" t="s">
        <v>2854</v>
      </c>
    </row>
    <row r="2836" spans="2:15" ht="18" hidden="1" x14ac:dyDescent="0.45">
      <c r="B2836" s="5" t="str">
        <f t="shared" si="88"/>
        <v>00018-00032-00003-00017</v>
      </c>
      <c r="C2836" s="5" t="str">
        <f t="shared" si="89"/>
        <v>ライフセービング Lifesaving サーフスキーレース 女子／50-54</v>
      </c>
      <c r="D2836" s="3" t="s">
        <v>626</v>
      </c>
      <c r="E2836" t="s">
        <v>1439</v>
      </c>
      <c r="F2836" t="s">
        <v>3128</v>
      </c>
      <c r="G2836" s="3" t="s">
        <v>654</v>
      </c>
      <c r="H2836" t="s">
        <v>1439</v>
      </c>
      <c r="I2836" t="s">
        <v>3128</v>
      </c>
      <c r="J2836" s="3" t="s">
        <v>505</v>
      </c>
      <c r="K2836" t="s">
        <v>1462</v>
      </c>
      <c r="L2836" t="s">
        <v>3135</v>
      </c>
      <c r="M2836" s="3" t="s">
        <v>624</v>
      </c>
      <c r="N2836" t="s">
        <v>1456</v>
      </c>
      <c r="O2836" t="s">
        <v>2855</v>
      </c>
    </row>
    <row r="2837" spans="2:15" ht="18" hidden="1" x14ac:dyDescent="0.45">
      <c r="B2837" s="5" t="str">
        <f t="shared" si="88"/>
        <v>00018-00032-00003-00018</v>
      </c>
      <c r="C2837" s="5" t="str">
        <f t="shared" si="89"/>
        <v>ライフセービング Lifesaving サーフスキーレース 女子／55-59</v>
      </c>
      <c r="D2837" s="3" t="s">
        <v>626</v>
      </c>
      <c r="E2837" t="s">
        <v>1439</v>
      </c>
      <c r="F2837" t="s">
        <v>3128</v>
      </c>
      <c r="G2837" s="3" t="s">
        <v>654</v>
      </c>
      <c r="H2837" t="s">
        <v>1439</v>
      </c>
      <c r="I2837" t="s">
        <v>3128</v>
      </c>
      <c r="J2837" s="3" t="s">
        <v>505</v>
      </c>
      <c r="K2837" t="s">
        <v>1462</v>
      </c>
      <c r="L2837" t="s">
        <v>3135</v>
      </c>
      <c r="M2837" s="3" t="s">
        <v>626</v>
      </c>
      <c r="N2837" t="s">
        <v>1457</v>
      </c>
      <c r="O2837" t="s">
        <v>2856</v>
      </c>
    </row>
    <row r="2838" spans="2:15" ht="18" hidden="1" x14ac:dyDescent="0.45">
      <c r="B2838" s="5" t="str">
        <f t="shared" si="88"/>
        <v>00018-00032-00003-00019</v>
      </c>
      <c r="C2838" s="5" t="str">
        <f t="shared" si="89"/>
        <v>ライフセービング Lifesaving サーフスキーレース 女子／60-64</v>
      </c>
      <c r="D2838" s="3" t="s">
        <v>626</v>
      </c>
      <c r="E2838" t="s">
        <v>1439</v>
      </c>
      <c r="F2838" t="s">
        <v>3128</v>
      </c>
      <c r="G2838" s="3" t="s">
        <v>654</v>
      </c>
      <c r="H2838" t="s">
        <v>1439</v>
      </c>
      <c r="I2838" t="s">
        <v>3128</v>
      </c>
      <c r="J2838" s="3" t="s">
        <v>505</v>
      </c>
      <c r="K2838" t="s">
        <v>1462</v>
      </c>
      <c r="L2838" t="s">
        <v>3135</v>
      </c>
      <c r="M2838" s="3" t="s">
        <v>628</v>
      </c>
      <c r="N2838" t="s">
        <v>1458</v>
      </c>
      <c r="O2838" t="s">
        <v>2857</v>
      </c>
    </row>
    <row r="2839" spans="2:15" ht="18" hidden="1" x14ac:dyDescent="0.45">
      <c r="B2839" s="5" t="str">
        <f t="shared" si="88"/>
        <v>00018-00032-00003-00020</v>
      </c>
      <c r="C2839" s="5" t="str">
        <f t="shared" si="89"/>
        <v>ライフセービング Lifesaving サーフスキーレース 女子／65-69</v>
      </c>
      <c r="D2839" s="3" t="s">
        <v>626</v>
      </c>
      <c r="E2839" t="s">
        <v>1439</v>
      </c>
      <c r="F2839" t="s">
        <v>3128</v>
      </c>
      <c r="G2839" s="3" t="s">
        <v>654</v>
      </c>
      <c r="H2839" t="s">
        <v>1439</v>
      </c>
      <c r="I2839" t="s">
        <v>3128</v>
      </c>
      <c r="J2839" s="3" t="s">
        <v>505</v>
      </c>
      <c r="K2839" t="s">
        <v>1462</v>
      </c>
      <c r="L2839" t="s">
        <v>3135</v>
      </c>
      <c r="M2839" s="3" t="s">
        <v>630</v>
      </c>
      <c r="N2839" t="s">
        <v>1459</v>
      </c>
      <c r="O2839" t="s">
        <v>2858</v>
      </c>
    </row>
    <row r="2840" spans="2:15" ht="18" hidden="1" x14ac:dyDescent="0.45">
      <c r="B2840" s="5" t="str">
        <f t="shared" si="88"/>
        <v>00018-00032-00003-00021</v>
      </c>
      <c r="C2840" s="5" t="str">
        <f t="shared" si="89"/>
        <v>ライフセービング Lifesaving サーフスキーレース 女子／70-74</v>
      </c>
      <c r="D2840" s="3" t="s">
        <v>626</v>
      </c>
      <c r="E2840" t="s">
        <v>1439</v>
      </c>
      <c r="F2840" t="s">
        <v>3128</v>
      </c>
      <c r="G2840" s="3" t="s">
        <v>654</v>
      </c>
      <c r="H2840" t="s">
        <v>1439</v>
      </c>
      <c r="I2840" t="s">
        <v>3128</v>
      </c>
      <c r="J2840" s="3" t="s">
        <v>505</v>
      </c>
      <c r="K2840" t="s">
        <v>1462</v>
      </c>
      <c r="L2840" t="s">
        <v>3135</v>
      </c>
      <c r="M2840" s="3" t="s">
        <v>632</v>
      </c>
      <c r="N2840" t="s">
        <v>1460</v>
      </c>
      <c r="O2840" t="s">
        <v>3133</v>
      </c>
    </row>
    <row r="2841" spans="2:15" ht="18" hidden="1" x14ac:dyDescent="0.45">
      <c r="B2841" s="5" t="str">
        <f t="shared" si="88"/>
        <v>00018-00032-00003-00022</v>
      </c>
      <c r="C2841" s="5" t="str">
        <f t="shared" si="89"/>
        <v>ライフセービング Lifesaving サーフスキーレース 女子／75+</v>
      </c>
      <c r="D2841" s="3" t="s">
        <v>626</v>
      </c>
      <c r="E2841" t="s">
        <v>1439</v>
      </c>
      <c r="F2841" t="s">
        <v>3128</v>
      </c>
      <c r="G2841" s="3" t="s">
        <v>654</v>
      </c>
      <c r="H2841" t="s">
        <v>1439</v>
      </c>
      <c r="I2841" t="s">
        <v>3128</v>
      </c>
      <c r="J2841" s="3" t="s">
        <v>505</v>
      </c>
      <c r="K2841" t="s">
        <v>1462</v>
      </c>
      <c r="L2841" t="s">
        <v>3135</v>
      </c>
      <c r="M2841" s="3" t="s">
        <v>634</v>
      </c>
      <c r="N2841" t="s">
        <v>608</v>
      </c>
      <c r="O2841" t="s">
        <v>2462</v>
      </c>
    </row>
    <row r="2842" spans="2:15" ht="18" hidden="1" x14ac:dyDescent="0.45">
      <c r="B2842" s="5" t="str">
        <f t="shared" si="88"/>
        <v>00018-00032-00004-00001</v>
      </c>
      <c r="C2842" s="5" t="str">
        <f t="shared" si="89"/>
        <v>ライフセービング Lifesaving オーシャンマン／オーシャンウーマン 男子／25-29</v>
      </c>
      <c r="D2842" s="3" t="s">
        <v>626</v>
      </c>
      <c r="E2842" t="s">
        <v>1439</v>
      </c>
      <c r="F2842" t="s">
        <v>3128</v>
      </c>
      <c r="G2842" s="3" t="s">
        <v>654</v>
      </c>
      <c r="H2842" t="s">
        <v>1439</v>
      </c>
      <c r="I2842" t="s">
        <v>3128</v>
      </c>
      <c r="J2842" s="3" t="s">
        <v>507</v>
      </c>
      <c r="K2842" t="s">
        <v>1463</v>
      </c>
      <c r="L2842" t="s">
        <v>3136</v>
      </c>
      <c r="M2842" s="3" t="s">
        <v>498</v>
      </c>
      <c r="N2842" t="s">
        <v>1441</v>
      </c>
      <c r="O2842" t="s">
        <v>3130</v>
      </c>
    </row>
    <row r="2843" spans="2:15" ht="18" hidden="1" x14ac:dyDescent="0.45">
      <c r="B2843" s="5" t="str">
        <f t="shared" si="88"/>
        <v>00018-00032-00004-00002</v>
      </c>
      <c r="C2843" s="5" t="str">
        <f t="shared" si="89"/>
        <v>ライフセービング Lifesaving オーシャンマン／オーシャンウーマン 男子／30-34</v>
      </c>
      <c r="D2843" s="3" t="s">
        <v>626</v>
      </c>
      <c r="E2843" t="s">
        <v>1439</v>
      </c>
      <c r="F2843" t="s">
        <v>3128</v>
      </c>
      <c r="G2843" s="3" t="s">
        <v>654</v>
      </c>
      <c r="H2843" t="s">
        <v>1439</v>
      </c>
      <c r="I2843" t="s">
        <v>3128</v>
      </c>
      <c r="J2843" s="3" t="s">
        <v>507</v>
      </c>
      <c r="K2843" t="s">
        <v>1463</v>
      </c>
      <c r="L2843" t="s">
        <v>3136</v>
      </c>
      <c r="M2843" s="3" t="s">
        <v>503</v>
      </c>
      <c r="N2843" t="s">
        <v>1442</v>
      </c>
      <c r="O2843" t="s">
        <v>2975</v>
      </c>
    </row>
    <row r="2844" spans="2:15" ht="18" hidden="1" x14ac:dyDescent="0.45">
      <c r="B2844" s="5" t="str">
        <f t="shared" si="88"/>
        <v>00018-00032-00004-00003</v>
      </c>
      <c r="C2844" s="5" t="str">
        <f t="shared" si="89"/>
        <v>ライフセービング Lifesaving オーシャンマン／オーシャンウーマン 男子／35-39</v>
      </c>
      <c r="D2844" s="3" t="s">
        <v>626</v>
      </c>
      <c r="E2844" t="s">
        <v>1439</v>
      </c>
      <c r="F2844" t="s">
        <v>3128</v>
      </c>
      <c r="G2844" s="3" t="s">
        <v>654</v>
      </c>
      <c r="H2844" t="s">
        <v>1439</v>
      </c>
      <c r="I2844" t="s">
        <v>3128</v>
      </c>
      <c r="J2844" s="3" t="s">
        <v>507</v>
      </c>
      <c r="K2844" t="s">
        <v>1463</v>
      </c>
      <c r="L2844" t="s">
        <v>3136</v>
      </c>
      <c r="M2844" s="3" t="s">
        <v>505</v>
      </c>
      <c r="N2844" t="s">
        <v>1443</v>
      </c>
      <c r="O2844" t="s">
        <v>2844</v>
      </c>
    </row>
    <row r="2845" spans="2:15" ht="18" hidden="1" x14ac:dyDescent="0.45">
      <c r="B2845" s="5" t="str">
        <f t="shared" si="88"/>
        <v>00018-00032-00004-00004</v>
      </c>
      <c r="C2845" s="5" t="str">
        <f t="shared" si="89"/>
        <v>ライフセービング Lifesaving オーシャンマン／オーシャンウーマン 男子／40-44</v>
      </c>
      <c r="D2845" s="3" t="s">
        <v>626</v>
      </c>
      <c r="E2845" t="s">
        <v>1439</v>
      </c>
      <c r="F2845" t="s">
        <v>3128</v>
      </c>
      <c r="G2845" s="3" t="s">
        <v>654</v>
      </c>
      <c r="H2845" t="s">
        <v>1439</v>
      </c>
      <c r="I2845" t="s">
        <v>3128</v>
      </c>
      <c r="J2845" s="3" t="s">
        <v>507</v>
      </c>
      <c r="K2845" t="s">
        <v>1463</v>
      </c>
      <c r="L2845" t="s">
        <v>3136</v>
      </c>
      <c r="M2845" s="3" t="s">
        <v>507</v>
      </c>
      <c r="N2845" t="s">
        <v>1444</v>
      </c>
      <c r="O2845" t="s">
        <v>2845</v>
      </c>
    </row>
    <row r="2846" spans="2:15" ht="18" hidden="1" x14ac:dyDescent="0.45">
      <c r="B2846" s="5" t="str">
        <f t="shared" si="88"/>
        <v>00018-00032-00004-00005</v>
      </c>
      <c r="C2846" s="5" t="str">
        <f t="shared" si="89"/>
        <v>ライフセービング Lifesaving オーシャンマン／オーシャンウーマン 男子／45-49</v>
      </c>
      <c r="D2846" s="3" t="s">
        <v>626</v>
      </c>
      <c r="E2846" t="s">
        <v>1439</v>
      </c>
      <c r="F2846" t="s">
        <v>3128</v>
      </c>
      <c r="G2846" s="3" t="s">
        <v>654</v>
      </c>
      <c r="H2846" t="s">
        <v>1439</v>
      </c>
      <c r="I2846" t="s">
        <v>3128</v>
      </c>
      <c r="J2846" s="3" t="s">
        <v>507</v>
      </c>
      <c r="K2846" t="s">
        <v>1463</v>
      </c>
      <c r="L2846" t="s">
        <v>3136</v>
      </c>
      <c r="M2846" s="3" t="s">
        <v>514</v>
      </c>
      <c r="N2846" t="s">
        <v>1445</v>
      </c>
      <c r="O2846" t="s">
        <v>2846</v>
      </c>
    </row>
    <row r="2847" spans="2:15" ht="18" hidden="1" x14ac:dyDescent="0.45">
      <c r="B2847" s="5" t="str">
        <f t="shared" si="88"/>
        <v>00018-00032-00004-00006</v>
      </c>
      <c r="C2847" s="5" t="str">
        <f t="shared" si="89"/>
        <v>ライフセービング Lifesaving オーシャンマン／オーシャンウーマン 男子／50-54</v>
      </c>
      <c r="D2847" s="3" t="s">
        <v>626</v>
      </c>
      <c r="E2847" t="s">
        <v>1439</v>
      </c>
      <c r="F2847" t="s">
        <v>3128</v>
      </c>
      <c r="G2847" s="3" t="s">
        <v>654</v>
      </c>
      <c r="H2847" t="s">
        <v>1439</v>
      </c>
      <c r="I2847" t="s">
        <v>3128</v>
      </c>
      <c r="J2847" s="3" t="s">
        <v>507</v>
      </c>
      <c r="K2847" t="s">
        <v>1463</v>
      </c>
      <c r="L2847" t="s">
        <v>3136</v>
      </c>
      <c r="M2847" s="3" t="s">
        <v>516</v>
      </c>
      <c r="N2847" t="s">
        <v>1446</v>
      </c>
      <c r="O2847" t="s">
        <v>2847</v>
      </c>
    </row>
    <row r="2848" spans="2:15" ht="18" hidden="1" x14ac:dyDescent="0.45">
      <c r="B2848" s="5" t="str">
        <f t="shared" si="88"/>
        <v>00018-00032-00004-00007</v>
      </c>
      <c r="C2848" s="5" t="str">
        <f t="shared" si="89"/>
        <v>ライフセービング Lifesaving オーシャンマン／オーシャンウーマン 男子／55-59</v>
      </c>
      <c r="D2848" s="3" t="s">
        <v>626</v>
      </c>
      <c r="E2848" t="s">
        <v>1439</v>
      </c>
      <c r="F2848" t="s">
        <v>3128</v>
      </c>
      <c r="G2848" s="3" t="s">
        <v>654</v>
      </c>
      <c r="H2848" t="s">
        <v>1439</v>
      </c>
      <c r="I2848" t="s">
        <v>3128</v>
      </c>
      <c r="J2848" s="3" t="s">
        <v>507</v>
      </c>
      <c r="K2848" t="s">
        <v>1463</v>
      </c>
      <c r="L2848" t="s">
        <v>3136</v>
      </c>
      <c r="M2848" s="3" t="s">
        <v>518</v>
      </c>
      <c r="N2848" t="s">
        <v>1447</v>
      </c>
      <c r="O2848" t="s">
        <v>2848</v>
      </c>
    </row>
    <row r="2849" spans="2:15" ht="18" hidden="1" x14ac:dyDescent="0.45">
      <c r="B2849" s="5" t="str">
        <f t="shared" si="88"/>
        <v>00018-00032-00004-00008</v>
      </c>
      <c r="C2849" s="5" t="str">
        <f t="shared" si="89"/>
        <v>ライフセービング Lifesaving オーシャンマン／オーシャンウーマン 男子／60-64</v>
      </c>
      <c r="D2849" s="3" t="s">
        <v>626</v>
      </c>
      <c r="E2849" t="s">
        <v>1439</v>
      </c>
      <c r="F2849" t="s">
        <v>3128</v>
      </c>
      <c r="G2849" s="3" t="s">
        <v>654</v>
      </c>
      <c r="H2849" t="s">
        <v>1439</v>
      </c>
      <c r="I2849" t="s">
        <v>3128</v>
      </c>
      <c r="J2849" s="3" t="s">
        <v>507</v>
      </c>
      <c r="K2849" t="s">
        <v>1463</v>
      </c>
      <c r="L2849" t="s">
        <v>3136</v>
      </c>
      <c r="M2849" s="3" t="s">
        <v>520</v>
      </c>
      <c r="N2849" t="s">
        <v>1448</v>
      </c>
      <c r="O2849" t="s">
        <v>2849</v>
      </c>
    </row>
    <row r="2850" spans="2:15" ht="18" hidden="1" x14ac:dyDescent="0.45">
      <c r="B2850" s="5" t="str">
        <f t="shared" si="88"/>
        <v>00018-00032-00004-00009</v>
      </c>
      <c r="C2850" s="5" t="str">
        <f t="shared" si="89"/>
        <v>ライフセービング Lifesaving オーシャンマン／オーシャンウーマン 男子／65-69</v>
      </c>
      <c r="D2850" s="3" t="s">
        <v>626</v>
      </c>
      <c r="E2850" t="s">
        <v>1439</v>
      </c>
      <c r="F2850" t="s">
        <v>3128</v>
      </c>
      <c r="G2850" s="3" t="s">
        <v>654</v>
      </c>
      <c r="H2850" t="s">
        <v>1439</v>
      </c>
      <c r="I2850" t="s">
        <v>3128</v>
      </c>
      <c r="J2850" s="3" t="s">
        <v>507</v>
      </c>
      <c r="K2850" t="s">
        <v>1463</v>
      </c>
      <c r="L2850" t="s">
        <v>3136</v>
      </c>
      <c r="M2850" s="3" t="s">
        <v>531</v>
      </c>
      <c r="N2850" t="s">
        <v>1449</v>
      </c>
      <c r="O2850" t="s">
        <v>2850</v>
      </c>
    </row>
    <row r="2851" spans="2:15" ht="18" hidden="1" x14ac:dyDescent="0.45">
      <c r="B2851" s="5" t="str">
        <f t="shared" si="88"/>
        <v>00018-00032-00004-00010</v>
      </c>
      <c r="C2851" s="5" t="str">
        <f t="shared" si="89"/>
        <v>ライフセービング Lifesaving オーシャンマン／オーシャンウーマン 男子／70-74</v>
      </c>
      <c r="D2851" s="3" t="s">
        <v>626</v>
      </c>
      <c r="E2851" t="s">
        <v>1439</v>
      </c>
      <c r="F2851" t="s">
        <v>3128</v>
      </c>
      <c r="G2851" s="3" t="s">
        <v>654</v>
      </c>
      <c r="H2851" t="s">
        <v>1439</v>
      </c>
      <c r="I2851" t="s">
        <v>3128</v>
      </c>
      <c r="J2851" s="3" t="s">
        <v>507</v>
      </c>
      <c r="K2851" t="s">
        <v>1463</v>
      </c>
      <c r="L2851" t="s">
        <v>3136</v>
      </c>
      <c r="M2851" s="3" t="s">
        <v>533</v>
      </c>
      <c r="N2851" t="s">
        <v>1450</v>
      </c>
      <c r="O2851" t="s">
        <v>3131</v>
      </c>
    </row>
    <row r="2852" spans="2:15" ht="18" hidden="1" x14ac:dyDescent="0.45">
      <c r="B2852" s="5" t="str">
        <f t="shared" si="88"/>
        <v>00018-00032-00004-00011</v>
      </c>
      <c r="C2852" s="5" t="str">
        <f t="shared" si="89"/>
        <v>ライフセービング Lifesaving オーシャンマン／オーシャンウーマン 男子／75+</v>
      </c>
      <c r="D2852" s="3" t="s">
        <v>626</v>
      </c>
      <c r="E2852" t="s">
        <v>1439</v>
      </c>
      <c r="F2852" t="s">
        <v>3128</v>
      </c>
      <c r="G2852" s="3" t="s">
        <v>654</v>
      </c>
      <c r="H2852" t="s">
        <v>1439</v>
      </c>
      <c r="I2852" t="s">
        <v>3128</v>
      </c>
      <c r="J2852" s="3" t="s">
        <v>507</v>
      </c>
      <c r="K2852" t="s">
        <v>1463</v>
      </c>
      <c r="L2852" t="s">
        <v>3136</v>
      </c>
      <c r="M2852" s="3" t="s">
        <v>535</v>
      </c>
      <c r="N2852" t="s">
        <v>590</v>
      </c>
      <c r="O2852" t="s">
        <v>2444</v>
      </c>
    </row>
    <row r="2853" spans="2:15" ht="18" hidden="1" x14ac:dyDescent="0.45">
      <c r="B2853" s="5" t="str">
        <f t="shared" si="88"/>
        <v>00018-00032-00004-00012</v>
      </c>
      <c r="C2853" s="5" t="str">
        <f t="shared" si="89"/>
        <v>ライフセービング Lifesaving オーシャンマン／オーシャンウーマン 女子／25-29</v>
      </c>
      <c r="D2853" s="3" t="s">
        <v>626</v>
      </c>
      <c r="E2853" t="s">
        <v>1439</v>
      </c>
      <c r="F2853" t="s">
        <v>3128</v>
      </c>
      <c r="G2853" s="3" t="s">
        <v>654</v>
      </c>
      <c r="H2853" t="s">
        <v>1439</v>
      </c>
      <c r="I2853" t="s">
        <v>3128</v>
      </c>
      <c r="J2853" s="3" t="s">
        <v>507</v>
      </c>
      <c r="K2853" t="s">
        <v>1463</v>
      </c>
      <c r="L2853" t="s">
        <v>3136</v>
      </c>
      <c r="M2853" s="3" t="s">
        <v>537</v>
      </c>
      <c r="N2853" t="s">
        <v>1451</v>
      </c>
      <c r="O2853" t="s">
        <v>3132</v>
      </c>
    </row>
    <row r="2854" spans="2:15" ht="18" hidden="1" x14ac:dyDescent="0.45">
      <c r="B2854" s="5" t="str">
        <f t="shared" si="88"/>
        <v>00018-00032-00004-00013</v>
      </c>
      <c r="C2854" s="5" t="str">
        <f t="shared" si="89"/>
        <v>ライフセービング Lifesaving オーシャンマン／オーシャンウーマン 女子／30-34</v>
      </c>
      <c r="D2854" s="3" t="s">
        <v>626</v>
      </c>
      <c r="E2854" t="s">
        <v>1439</v>
      </c>
      <c r="F2854" t="s">
        <v>3128</v>
      </c>
      <c r="G2854" s="3" t="s">
        <v>654</v>
      </c>
      <c r="H2854" t="s">
        <v>1439</v>
      </c>
      <c r="I2854" t="s">
        <v>3128</v>
      </c>
      <c r="J2854" s="3" t="s">
        <v>507</v>
      </c>
      <c r="K2854" t="s">
        <v>1463</v>
      </c>
      <c r="L2854" t="s">
        <v>3136</v>
      </c>
      <c r="M2854" s="3" t="s">
        <v>616</v>
      </c>
      <c r="N2854" t="s">
        <v>1452</v>
      </c>
      <c r="O2854" t="s">
        <v>2979</v>
      </c>
    </row>
    <row r="2855" spans="2:15" ht="18" hidden="1" x14ac:dyDescent="0.45">
      <c r="B2855" s="5" t="str">
        <f t="shared" si="88"/>
        <v>00018-00032-00004-00014</v>
      </c>
      <c r="C2855" s="5" t="str">
        <f t="shared" si="89"/>
        <v>ライフセービング Lifesaving オーシャンマン／オーシャンウーマン 女子／35-39</v>
      </c>
      <c r="D2855" s="3" t="s">
        <v>626</v>
      </c>
      <c r="E2855" t="s">
        <v>1439</v>
      </c>
      <c r="F2855" t="s">
        <v>3128</v>
      </c>
      <c r="G2855" s="3" t="s">
        <v>654</v>
      </c>
      <c r="H2855" t="s">
        <v>1439</v>
      </c>
      <c r="I2855" t="s">
        <v>3128</v>
      </c>
      <c r="J2855" s="3" t="s">
        <v>507</v>
      </c>
      <c r="K2855" t="s">
        <v>1463</v>
      </c>
      <c r="L2855" t="s">
        <v>3136</v>
      </c>
      <c r="M2855" s="3" t="s">
        <v>618</v>
      </c>
      <c r="N2855" t="s">
        <v>1453</v>
      </c>
      <c r="O2855" t="s">
        <v>2852</v>
      </c>
    </row>
    <row r="2856" spans="2:15" ht="18" hidden="1" x14ac:dyDescent="0.45">
      <c r="B2856" s="5" t="str">
        <f t="shared" si="88"/>
        <v>00018-00032-00004-00015</v>
      </c>
      <c r="C2856" s="5" t="str">
        <f t="shared" si="89"/>
        <v>ライフセービング Lifesaving オーシャンマン／オーシャンウーマン 女子／40-44</v>
      </c>
      <c r="D2856" s="3" t="s">
        <v>626</v>
      </c>
      <c r="E2856" t="s">
        <v>1439</v>
      </c>
      <c r="F2856" t="s">
        <v>3128</v>
      </c>
      <c r="G2856" s="3" t="s">
        <v>654</v>
      </c>
      <c r="H2856" t="s">
        <v>1439</v>
      </c>
      <c r="I2856" t="s">
        <v>3128</v>
      </c>
      <c r="J2856" s="3" t="s">
        <v>507</v>
      </c>
      <c r="K2856" t="s">
        <v>1463</v>
      </c>
      <c r="L2856" t="s">
        <v>3136</v>
      </c>
      <c r="M2856" s="3" t="s">
        <v>620</v>
      </c>
      <c r="N2856" t="s">
        <v>1454</v>
      </c>
      <c r="O2856" t="s">
        <v>2853</v>
      </c>
    </row>
    <row r="2857" spans="2:15" ht="18" hidden="1" x14ac:dyDescent="0.45">
      <c r="B2857" s="5" t="str">
        <f t="shared" si="88"/>
        <v>00018-00032-00004-00016</v>
      </c>
      <c r="C2857" s="5" t="str">
        <f t="shared" si="89"/>
        <v>ライフセービング Lifesaving オーシャンマン／オーシャンウーマン 女子／45-49</v>
      </c>
      <c r="D2857" s="3" t="s">
        <v>626</v>
      </c>
      <c r="E2857" t="s">
        <v>1439</v>
      </c>
      <c r="F2857" t="s">
        <v>3128</v>
      </c>
      <c r="G2857" s="3" t="s">
        <v>654</v>
      </c>
      <c r="H2857" t="s">
        <v>1439</v>
      </c>
      <c r="I2857" t="s">
        <v>3128</v>
      </c>
      <c r="J2857" s="3" t="s">
        <v>507</v>
      </c>
      <c r="K2857" t="s">
        <v>1463</v>
      </c>
      <c r="L2857" t="s">
        <v>3136</v>
      </c>
      <c r="M2857" s="3" t="s">
        <v>622</v>
      </c>
      <c r="N2857" t="s">
        <v>1455</v>
      </c>
      <c r="O2857" t="s">
        <v>2854</v>
      </c>
    </row>
    <row r="2858" spans="2:15" ht="18" hidden="1" x14ac:dyDescent="0.45">
      <c r="B2858" s="5" t="str">
        <f t="shared" si="88"/>
        <v>00018-00032-00004-00017</v>
      </c>
      <c r="C2858" s="5" t="str">
        <f t="shared" si="89"/>
        <v>ライフセービング Lifesaving オーシャンマン／オーシャンウーマン 女子／50-54</v>
      </c>
      <c r="D2858" s="3" t="s">
        <v>626</v>
      </c>
      <c r="E2858" t="s">
        <v>1439</v>
      </c>
      <c r="F2858" t="s">
        <v>3128</v>
      </c>
      <c r="G2858" s="3" t="s">
        <v>654</v>
      </c>
      <c r="H2858" t="s">
        <v>1439</v>
      </c>
      <c r="I2858" t="s">
        <v>3128</v>
      </c>
      <c r="J2858" s="3" t="s">
        <v>507</v>
      </c>
      <c r="K2858" t="s">
        <v>1463</v>
      </c>
      <c r="L2858" t="s">
        <v>3136</v>
      </c>
      <c r="M2858" s="3" t="s">
        <v>624</v>
      </c>
      <c r="N2858" t="s">
        <v>1456</v>
      </c>
      <c r="O2858" t="s">
        <v>2855</v>
      </c>
    </row>
    <row r="2859" spans="2:15" ht="18" hidden="1" x14ac:dyDescent="0.45">
      <c r="B2859" s="5" t="str">
        <f t="shared" si="88"/>
        <v>00018-00032-00004-00018</v>
      </c>
      <c r="C2859" s="5" t="str">
        <f t="shared" si="89"/>
        <v>ライフセービング Lifesaving オーシャンマン／オーシャンウーマン 女子／55-59</v>
      </c>
      <c r="D2859" s="3" t="s">
        <v>626</v>
      </c>
      <c r="E2859" t="s">
        <v>1439</v>
      </c>
      <c r="F2859" t="s">
        <v>3128</v>
      </c>
      <c r="G2859" s="3" t="s">
        <v>654</v>
      </c>
      <c r="H2859" t="s">
        <v>1439</v>
      </c>
      <c r="I2859" t="s">
        <v>3128</v>
      </c>
      <c r="J2859" s="3" t="s">
        <v>507</v>
      </c>
      <c r="K2859" t="s">
        <v>1463</v>
      </c>
      <c r="L2859" t="s">
        <v>3136</v>
      </c>
      <c r="M2859" s="3" t="s">
        <v>626</v>
      </c>
      <c r="N2859" t="s">
        <v>1457</v>
      </c>
      <c r="O2859" t="s">
        <v>2856</v>
      </c>
    </row>
    <row r="2860" spans="2:15" ht="18" hidden="1" x14ac:dyDescent="0.45">
      <c r="B2860" s="5" t="str">
        <f t="shared" si="88"/>
        <v>00018-00032-00004-00019</v>
      </c>
      <c r="C2860" s="5" t="str">
        <f t="shared" si="89"/>
        <v>ライフセービング Lifesaving オーシャンマン／オーシャンウーマン 女子／60-64</v>
      </c>
      <c r="D2860" s="3" t="s">
        <v>626</v>
      </c>
      <c r="E2860" t="s">
        <v>1439</v>
      </c>
      <c r="F2860" t="s">
        <v>3128</v>
      </c>
      <c r="G2860" s="3" t="s">
        <v>654</v>
      </c>
      <c r="H2860" t="s">
        <v>1439</v>
      </c>
      <c r="I2860" t="s">
        <v>3128</v>
      </c>
      <c r="J2860" s="3" t="s">
        <v>507</v>
      </c>
      <c r="K2860" t="s">
        <v>1463</v>
      </c>
      <c r="L2860" t="s">
        <v>3136</v>
      </c>
      <c r="M2860" s="3" t="s">
        <v>628</v>
      </c>
      <c r="N2860" t="s">
        <v>1458</v>
      </c>
      <c r="O2860" t="s">
        <v>2857</v>
      </c>
    </row>
    <row r="2861" spans="2:15" ht="18" hidden="1" x14ac:dyDescent="0.45">
      <c r="B2861" s="5" t="str">
        <f t="shared" si="88"/>
        <v>00018-00032-00004-00020</v>
      </c>
      <c r="C2861" s="5" t="str">
        <f t="shared" si="89"/>
        <v>ライフセービング Lifesaving オーシャンマン／オーシャンウーマン 女子／65-69</v>
      </c>
      <c r="D2861" s="3" t="s">
        <v>626</v>
      </c>
      <c r="E2861" t="s">
        <v>1439</v>
      </c>
      <c r="F2861" t="s">
        <v>3128</v>
      </c>
      <c r="G2861" s="3" t="s">
        <v>654</v>
      </c>
      <c r="H2861" t="s">
        <v>1439</v>
      </c>
      <c r="I2861" t="s">
        <v>3128</v>
      </c>
      <c r="J2861" s="3" t="s">
        <v>507</v>
      </c>
      <c r="K2861" t="s">
        <v>1463</v>
      </c>
      <c r="L2861" t="s">
        <v>3136</v>
      </c>
      <c r="M2861" s="3" t="s">
        <v>630</v>
      </c>
      <c r="N2861" t="s">
        <v>1459</v>
      </c>
      <c r="O2861" t="s">
        <v>2858</v>
      </c>
    </row>
    <row r="2862" spans="2:15" ht="18" hidden="1" x14ac:dyDescent="0.45">
      <c r="B2862" s="5" t="str">
        <f t="shared" si="88"/>
        <v>00018-00032-00004-00021</v>
      </c>
      <c r="C2862" s="5" t="str">
        <f t="shared" si="89"/>
        <v>ライフセービング Lifesaving オーシャンマン／オーシャンウーマン 女子／70-74</v>
      </c>
      <c r="D2862" s="3" t="s">
        <v>626</v>
      </c>
      <c r="E2862" t="s">
        <v>1439</v>
      </c>
      <c r="F2862" t="s">
        <v>3128</v>
      </c>
      <c r="G2862" s="3" t="s">
        <v>654</v>
      </c>
      <c r="H2862" t="s">
        <v>1439</v>
      </c>
      <c r="I2862" t="s">
        <v>3128</v>
      </c>
      <c r="J2862" s="3" t="s">
        <v>507</v>
      </c>
      <c r="K2862" t="s">
        <v>1463</v>
      </c>
      <c r="L2862" t="s">
        <v>3136</v>
      </c>
      <c r="M2862" s="3" t="s">
        <v>632</v>
      </c>
      <c r="N2862" t="s">
        <v>1460</v>
      </c>
      <c r="O2862" t="s">
        <v>3133</v>
      </c>
    </row>
    <row r="2863" spans="2:15" ht="18" hidden="1" x14ac:dyDescent="0.45">
      <c r="B2863" s="5" t="str">
        <f t="shared" si="88"/>
        <v>00018-00032-00004-00022</v>
      </c>
      <c r="C2863" s="5" t="str">
        <f t="shared" si="89"/>
        <v>ライフセービング Lifesaving オーシャンマン／オーシャンウーマン 女子／75+</v>
      </c>
      <c r="D2863" s="3" t="s">
        <v>626</v>
      </c>
      <c r="E2863" t="s">
        <v>1439</v>
      </c>
      <c r="F2863" t="s">
        <v>3128</v>
      </c>
      <c r="G2863" s="3" t="s">
        <v>654</v>
      </c>
      <c r="H2863" t="s">
        <v>1439</v>
      </c>
      <c r="I2863" t="s">
        <v>3128</v>
      </c>
      <c r="J2863" s="3" t="s">
        <v>507</v>
      </c>
      <c r="K2863" t="s">
        <v>1463</v>
      </c>
      <c r="L2863" t="s">
        <v>3136</v>
      </c>
      <c r="M2863" s="3" t="s">
        <v>634</v>
      </c>
      <c r="N2863" t="s">
        <v>608</v>
      </c>
      <c r="O2863" t="s">
        <v>2462</v>
      </c>
    </row>
    <row r="2864" spans="2:15" ht="18" hidden="1" x14ac:dyDescent="0.45">
      <c r="B2864" s="5" t="str">
        <f t="shared" si="88"/>
        <v>00018-00032-00005-00001</v>
      </c>
      <c r="C2864" s="5" t="str">
        <f t="shared" si="89"/>
        <v>ライフセービング Lifesaving サーフレース 男子／25-29</v>
      </c>
      <c r="D2864" s="3" t="s">
        <v>626</v>
      </c>
      <c r="E2864" t="s">
        <v>1439</v>
      </c>
      <c r="F2864" t="s">
        <v>3128</v>
      </c>
      <c r="G2864" s="3" t="s">
        <v>654</v>
      </c>
      <c r="H2864" t="s">
        <v>1439</v>
      </c>
      <c r="I2864" t="s">
        <v>3128</v>
      </c>
      <c r="J2864" s="3" t="s">
        <v>514</v>
      </c>
      <c r="K2864" t="s">
        <v>1464</v>
      </c>
      <c r="L2864" t="s">
        <v>3137</v>
      </c>
      <c r="M2864" s="3" t="s">
        <v>498</v>
      </c>
      <c r="N2864" t="s">
        <v>1441</v>
      </c>
      <c r="O2864" t="s">
        <v>3130</v>
      </c>
    </row>
    <row r="2865" spans="2:15" ht="18" hidden="1" x14ac:dyDescent="0.45">
      <c r="B2865" s="5" t="str">
        <f t="shared" si="88"/>
        <v>00018-00032-00005-00002</v>
      </c>
      <c r="C2865" s="5" t="str">
        <f t="shared" si="89"/>
        <v>ライフセービング Lifesaving サーフレース 男子／30-34</v>
      </c>
      <c r="D2865" s="3" t="s">
        <v>626</v>
      </c>
      <c r="E2865" t="s">
        <v>1439</v>
      </c>
      <c r="F2865" t="s">
        <v>3128</v>
      </c>
      <c r="G2865" s="3" t="s">
        <v>654</v>
      </c>
      <c r="H2865" t="s">
        <v>1439</v>
      </c>
      <c r="I2865" t="s">
        <v>3128</v>
      </c>
      <c r="J2865" s="3" t="s">
        <v>514</v>
      </c>
      <c r="K2865" t="s">
        <v>1464</v>
      </c>
      <c r="L2865" t="s">
        <v>3137</v>
      </c>
      <c r="M2865" s="3" t="s">
        <v>503</v>
      </c>
      <c r="N2865" t="s">
        <v>1442</v>
      </c>
      <c r="O2865" t="s">
        <v>2975</v>
      </c>
    </row>
    <row r="2866" spans="2:15" ht="18" hidden="1" x14ac:dyDescent="0.45">
      <c r="B2866" s="5" t="str">
        <f t="shared" si="88"/>
        <v>00018-00032-00005-00003</v>
      </c>
      <c r="C2866" s="5" t="str">
        <f t="shared" si="89"/>
        <v>ライフセービング Lifesaving サーフレース 男子／35-39</v>
      </c>
      <c r="D2866" s="3" t="s">
        <v>626</v>
      </c>
      <c r="E2866" t="s">
        <v>1439</v>
      </c>
      <c r="F2866" t="s">
        <v>3128</v>
      </c>
      <c r="G2866" s="3" t="s">
        <v>654</v>
      </c>
      <c r="H2866" t="s">
        <v>1439</v>
      </c>
      <c r="I2866" t="s">
        <v>3128</v>
      </c>
      <c r="J2866" s="3" t="s">
        <v>514</v>
      </c>
      <c r="K2866" t="s">
        <v>1464</v>
      </c>
      <c r="L2866" t="s">
        <v>3137</v>
      </c>
      <c r="M2866" s="3" t="s">
        <v>505</v>
      </c>
      <c r="N2866" t="s">
        <v>1443</v>
      </c>
      <c r="O2866" t="s">
        <v>2844</v>
      </c>
    </row>
    <row r="2867" spans="2:15" ht="18" hidden="1" x14ac:dyDescent="0.45">
      <c r="B2867" s="5" t="str">
        <f t="shared" si="88"/>
        <v>00018-00032-00005-00004</v>
      </c>
      <c r="C2867" s="5" t="str">
        <f t="shared" si="89"/>
        <v>ライフセービング Lifesaving サーフレース 男子／40-44</v>
      </c>
      <c r="D2867" s="3" t="s">
        <v>626</v>
      </c>
      <c r="E2867" t="s">
        <v>1439</v>
      </c>
      <c r="F2867" t="s">
        <v>3128</v>
      </c>
      <c r="G2867" s="3" t="s">
        <v>654</v>
      </c>
      <c r="H2867" t="s">
        <v>1439</v>
      </c>
      <c r="I2867" t="s">
        <v>3128</v>
      </c>
      <c r="J2867" s="3" t="s">
        <v>514</v>
      </c>
      <c r="K2867" t="s">
        <v>1464</v>
      </c>
      <c r="L2867" t="s">
        <v>3137</v>
      </c>
      <c r="M2867" s="3" t="s">
        <v>507</v>
      </c>
      <c r="N2867" t="s">
        <v>1444</v>
      </c>
      <c r="O2867" t="s">
        <v>2845</v>
      </c>
    </row>
    <row r="2868" spans="2:15" ht="18" hidden="1" x14ac:dyDescent="0.45">
      <c r="B2868" s="5" t="str">
        <f t="shared" si="88"/>
        <v>00018-00032-00005-00005</v>
      </c>
      <c r="C2868" s="5" t="str">
        <f t="shared" si="89"/>
        <v>ライフセービング Lifesaving サーフレース 男子／45-49</v>
      </c>
      <c r="D2868" s="3" t="s">
        <v>626</v>
      </c>
      <c r="E2868" t="s">
        <v>1439</v>
      </c>
      <c r="F2868" t="s">
        <v>3128</v>
      </c>
      <c r="G2868" s="3" t="s">
        <v>654</v>
      </c>
      <c r="H2868" t="s">
        <v>1439</v>
      </c>
      <c r="I2868" t="s">
        <v>3128</v>
      </c>
      <c r="J2868" s="3" t="s">
        <v>514</v>
      </c>
      <c r="K2868" t="s">
        <v>1464</v>
      </c>
      <c r="L2868" t="s">
        <v>3137</v>
      </c>
      <c r="M2868" s="3" t="s">
        <v>514</v>
      </c>
      <c r="N2868" t="s">
        <v>1445</v>
      </c>
      <c r="O2868" t="s">
        <v>2846</v>
      </c>
    </row>
    <row r="2869" spans="2:15" ht="18" hidden="1" x14ac:dyDescent="0.45">
      <c r="B2869" s="5" t="str">
        <f t="shared" si="88"/>
        <v>00018-00032-00005-00006</v>
      </c>
      <c r="C2869" s="5" t="str">
        <f t="shared" si="89"/>
        <v>ライフセービング Lifesaving サーフレース 男子／50-54</v>
      </c>
      <c r="D2869" s="3" t="s">
        <v>626</v>
      </c>
      <c r="E2869" t="s">
        <v>1439</v>
      </c>
      <c r="F2869" t="s">
        <v>3128</v>
      </c>
      <c r="G2869" s="3" t="s">
        <v>654</v>
      </c>
      <c r="H2869" t="s">
        <v>1439</v>
      </c>
      <c r="I2869" t="s">
        <v>3128</v>
      </c>
      <c r="J2869" s="3" t="s">
        <v>514</v>
      </c>
      <c r="K2869" t="s">
        <v>1464</v>
      </c>
      <c r="L2869" t="s">
        <v>3137</v>
      </c>
      <c r="M2869" s="3" t="s">
        <v>516</v>
      </c>
      <c r="N2869" t="s">
        <v>1446</v>
      </c>
      <c r="O2869" t="s">
        <v>2847</v>
      </c>
    </row>
    <row r="2870" spans="2:15" ht="18" hidden="1" x14ac:dyDescent="0.45">
      <c r="B2870" s="5" t="str">
        <f t="shared" si="88"/>
        <v>00018-00032-00005-00007</v>
      </c>
      <c r="C2870" s="5" t="str">
        <f t="shared" si="89"/>
        <v>ライフセービング Lifesaving サーフレース 男子／55-59</v>
      </c>
      <c r="D2870" s="3" t="s">
        <v>626</v>
      </c>
      <c r="E2870" t="s">
        <v>1439</v>
      </c>
      <c r="F2870" t="s">
        <v>3128</v>
      </c>
      <c r="G2870" s="3" t="s">
        <v>654</v>
      </c>
      <c r="H2870" t="s">
        <v>1439</v>
      </c>
      <c r="I2870" t="s">
        <v>3128</v>
      </c>
      <c r="J2870" s="3" t="s">
        <v>514</v>
      </c>
      <c r="K2870" t="s">
        <v>1464</v>
      </c>
      <c r="L2870" t="s">
        <v>3137</v>
      </c>
      <c r="M2870" s="3" t="s">
        <v>518</v>
      </c>
      <c r="N2870" t="s">
        <v>1447</v>
      </c>
      <c r="O2870" t="s">
        <v>2848</v>
      </c>
    </row>
    <row r="2871" spans="2:15" ht="18" hidden="1" x14ac:dyDescent="0.45">
      <c r="B2871" s="5" t="str">
        <f t="shared" si="88"/>
        <v>00018-00032-00005-00008</v>
      </c>
      <c r="C2871" s="5" t="str">
        <f t="shared" si="89"/>
        <v>ライフセービング Lifesaving サーフレース 男子／60-64</v>
      </c>
      <c r="D2871" s="3" t="s">
        <v>626</v>
      </c>
      <c r="E2871" t="s">
        <v>1439</v>
      </c>
      <c r="F2871" t="s">
        <v>3128</v>
      </c>
      <c r="G2871" s="3" t="s">
        <v>654</v>
      </c>
      <c r="H2871" t="s">
        <v>1439</v>
      </c>
      <c r="I2871" t="s">
        <v>3128</v>
      </c>
      <c r="J2871" s="3" t="s">
        <v>514</v>
      </c>
      <c r="K2871" t="s">
        <v>1464</v>
      </c>
      <c r="L2871" t="s">
        <v>3137</v>
      </c>
      <c r="M2871" s="3" t="s">
        <v>520</v>
      </c>
      <c r="N2871" t="s">
        <v>1448</v>
      </c>
      <c r="O2871" t="s">
        <v>2849</v>
      </c>
    </row>
    <row r="2872" spans="2:15" ht="18" hidden="1" x14ac:dyDescent="0.45">
      <c r="B2872" s="5" t="str">
        <f t="shared" si="88"/>
        <v>00018-00032-00005-00009</v>
      </c>
      <c r="C2872" s="5" t="str">
        <f t="shared" si="89"/>
        <v>ライフセービング Lifesaving サーフレース 男子／65-69</v>
      </c>
      <c r="D2872" s="3" t="s">
        <v>626</v>
      </c>
      <c r="E2872" t="s">
        <v>1439</v>
      </c>
      <c r="F2872" t="s">
        <v>3128</v>
      </c>
      <c r="G2872" s="3" t="s">
        <v>654</v>
      </c>
      <c r="H2872" t="s">
        <v>1439</v>
      </c>
      <c r="I2872" t="s">
        <v>3128</v>
      </c>
      <c r="J2872" s="3" t="s">
        <v>514</v>
      </c>
      <c r="K2872" t="s">
        <v>1464</v>
      </c>
      <c r="L2872" t="s">
        <v>3137</v>
      </c>
      <c r="M2872" s="3" t="s">
        <v>531</v>
      </c>
      <c r="N2872" t="s">
        <v>1449</v>
      </c>
      <c r="O2872" t="s">
        <v>2850</v>
      </c>
    </row>
    <row r="2873" spans="2:15" ht="18" hidden="1" x14ac:dyDescent="0.45">
      <c r="B2873" s="5" t="str">
        <f t="shared" si="88"/>
        <v>00018-00032-00005-00010</v>
      </c>
      <c r="C2873" s="5" t="str">
        <f t="shared" si="89"/>
        <v>ライフセービング Lifesaving サーフレース 男子／70-74</v>
      </c>
      <c r="D2873" s="3" t="s">
        <v>626</v>
      </c>
      <c r="E2873" t="s">
        <v>1439</v>
      </c>
      <c r="F2873" t="s">
        <v>3128</v>
      </c>
      <c r="G2873" s="3" t="s">
        <v>654</v>
      </c>
      <c r="H2873" t="s">
        <v>1439</v>
      </c>
      <c r="I2873" t="s">
        <v>3128</v>
      </c>
      <c r="J2873" s="3" t="s">
        <v>514</v>
      </c>
      <c r="K2873" t="s">
        <v>1464</v>
      </c>
      <c r="L2873" t="s">
        <v>3137</v>
      </c>
      <c r="M2873" s="3" t="s">
        <v>533</v>
      </c>
      <c r="N2873" t="s">
        <v>1450</v>
      </c>
      <c r="O2873" t="s">
        <v>3131</v>
      </c>
    </row>
    <row r="2874" spans="2:15" ht="18" hidden="1" x14ac:dyDescent="0.45">
      <c r="B2874" s="5" t="str">
        <f t="shared" si="88"/>
        <v>00018-00032-00005-00011</v>
      </c>
      <c r="C2874" s="5" t="str">
        <f t="shared" si="89"/>
        <v>ライフセービング Lifesaving サーフレース 男子／75+</v>
      </c>
      <c r="D2874" s="3" t="s">
        <v>626</v>
      </c>
      <c r="E2874" t="s">
        <v>1439</v>
      </c>
      <c r="F2874" t="s">
        <v>3128</v>
      </c>
      <c r="G2874" s="3" t="s">
        <v>654</v>
      </c>
      <c r="H2874" t="s">
        <v>1439</v>
      </c>
      <c r="I2874" t="s">
        <v>3128</v>
      </c>
      <c r="J2874" s="3" t="s">
        <v>514</v>
      </c>
      <c r="K2874" t="s">
        <v>1464</v>
      </c>
      <c r="L2874" t="s">
        <v>3137</v>
      </c>
      <c r="M2874" s="3" t="s">
        <v>535</v>
      </c>
      <c r="N2874" t="s">
        <v>590</v>
      </c>
      <c r="O2874" t="s">
        <v>2444</v>
      </c>
    </row>
    <row r="2875" spans="2:15" ht="18" hidden="1" x14ac:dyDescent="0.45">
      <c r="B2875" s="5" t="str">
        <f t="shared" si="88"/>
        <v>00018-00032-00005-00012</v>
      </c>
      <c r="C2875" s="5" t="str">
        <f t="shared" si="89"/>
        <v>ライフセービング Lifesaving サーフレース 女子／25-29</v>
      </c>
      <c r="D2875" s="3" t="s">
        <v>626</v>
      </c>
      <c r="E2875" t="s">
        <v>1439</v>
      </c>
      <c r="F2875" t="s">
        <v>3128</v>
      </c>
      <c r="G2875" s="3" t="s">
        <v>654</v>
      </c>
      <c r="H2875" t="s">
        <v>1439</v>
      </c>
      <c r="I2875" t="s">
        <v>3128</v>
      </c>
      <c r="J2875" s="3" t="s">
        <v>514</v>
      </c>
      <c r="K2875" t="s">
        <v>1464</v>
      </c>
      <c r="L2875" t="s">
        <v>3137</v>
      </c>
      <c r="M2875" s="3" t="s">
        <v>537</v>
      </c>
      <c r="N2875" t="s">
        <v>1451</v>
      </c>
      <c r="O2875" t="s">
        <v>3132</v>
      </c>
    </row>
    <row r="2876" spans="2:15" ht="18" hidden="1" x14ac:dyDescent="0.45">
      <c r="B2876" s="5" t="str">
        <f t="shared" si="88"/>
        <v>00018-00032-00005-00013</v>
      </c>
      <c r="C2876" s="5" t="str">
        <f t="shared" si="89"/>
        <v>ライフセービング Lifesaving サーフレース 女子／30-34</v>
      </c>
      <c r="D2876" s="3" t="s">
        <v>626</v>
      </c>
      <c r="E2876" t="s">
        <v>1439</v>
      </c>
      <c r="F2876" t="s">
        <v>3128</v>
      </c>
      <c r="G2876" s="3" t="s">
        <v>654</v>
      </c>
      <c r="H2876" t="s">
        <v>1439</v>
      </c>
      <c r="I2876" t="s">
        <v>3128</v>
      </c>
      <c r="J2876" s="3" t="s">
        <v>514</v>
      </c>
      <c r="K2876" t="s">
        <v>1464</v>
      </c>
      <c r="L2876" t="s">
        <v>3137</v>
      </c>
      <c r="M2876" s="3" t="s">
        <v>616</v>
      </c>
      <c r="N2876" t="s">
        <v>1452</v>
      </c>
      <c r="O2876" t="s">
        <v>2979</v>
      </c>
    </row>
    <row r="2877" spans="2:15" ht="18" hidden="1" x14ac:dyDescent="0.45">
      <c r="B2877" s="5" t="str">
        <f t="shared" si="88"/>
        <v>00018-00032-00005-00014</v>
      </c>
      <c r="C2877" s="5" t="str">
        <f t="shared" si="89"/>
        <v>ライフセービング Lifesaving サーフレース 女子／35-39</v>
      </c>
      <c r="D2877" s="3" t="s">
        <v>626</v>
      </c>
      <c r="E2877" t="s">
        <v>1439</v>
      </c>
      <c r="F2877" t="s">
        <v>3128</v>
      </c>
      <c r="G2877" s="3" t="s">
        <v>654</v>
      </c>
      <c r="H2877" t="s">
        <v>1439</v>
      </c>
      <c r="I2877" t="s">
        <v>3128</v>
      </c>
      <c r="J2877" s="3" t="s">
        <v>514</v>
      </c>
      <c r="K2877" t="s">
        <v>1464</v>
      </c>
      <c r="L2877" t="s">
        <v>3137</v>
      </c>
      <c r="M2877" s="3" t="s">
        <v>618</v>
      </c>
      <c r="N2877" t="s">
        <v>1453</v>
      </c>
      <c r="O2877" t="s">
        <v>2852</v>
      </c>
    </row>
    <row r="2878" spans="2:15" ht="18" hidden="1" x14ac:dyDescent="0.45">
      <c r="B2878" s="5" t="str">
        <f t="shared" si="88"/>
        <v>00018-00032-00005-00015</v>
      </c>
      <c r="C2878" s="5" t="str">
        <f t="shared" si="89"/>
        <v>ライフセービング Lifesaving サーフレース 女子／40-44</v>
      </c>
      <c r="D2878" s="3" t="s">
        <v>626</v>
      </c>
      <c r="E2878" t="s">
        <v>1439</v>
      </c>
      <c r="F2878" t="s">
        <v>3128</v>
      </c>
      <c r="G2878" s="3" t="s">
        <v>654</v>
      </c>
      <c r="H2878" t="s">
        <v>1439</v>
      </c>
      <c r="I2878" t="s">
        <v>3128</v>
      </c>
      <c r="J2878" s="3" t="s">
        <v>514</v>
      </c>
      <c r="K2878" t="s">
        <v>1464</v>
      </c>
      <c r="L2878" t="s">
        <v>3137</v>
      </c>
      <c r="M2878" s="3" t="s">
        <v>620</v>
      </c>
      <c r="N2878" t="s">
        <v>1454</v>
      </c>
      <c r="O2878" t="s">
        <v>2853</v>
      </c>
    </row>
    <row r="2879" spans="2:15" ht="18" hidden="1" x14ac:dyDescent="0.45">
      <c r="B2879" s="5" t="str">
        <f t="shared" si="88"/>
        <v>00018-00032-00005-00016</v>
      </c>
      <c r="C2879" s="5" t="str">
        <f t="shared" si="89"/>
        <v>ライフセービング Lifesaving サーフレース 女子／45-49</v>
      </c>
      <c r="D2879" s="3" t="s">
        <v>626</v>
      </c>
      <c r="E2879" t="s">
        <v>1439</v>
      </c>
      <c r="F2879" t="s">
        <v>3128</v>
      </c>
      <c r="G2879" s="3" t="s">
        <v>654</v>
      </c>
      <c r="H2879" t="s">
        <v>1439</v>
      </c>
      <c r="I2879" t="s">
        <v>3128</v>
      </c>
      <c r="J2879" s="3" t="s">
        <v>514</v>
      </c>
      <c r="K2879" t="s">
        <v>1464</v>
      </c>
      <c r="L2879" t="s">
        <v>3137</v>
      </c>
      <c r="M2879" s="3" t="s">
        <v>622</v>
      </c>
      <c r="N2879" t="s">
        <v>1455</v>
      </c>
      <c r="O2879" t="s">
        <v>2854</v>
      </c>
    </row>
    <row r="2880" spans="2:15" ht="18" hidden="1" x14ac:dyDescent="0.45">
      <c r="B2880" s="5" t="str">
        <f t="shared" si="88"/>
        <v>00018-00032-00005-00017</v>
      </c>
      <c r="C2880" s="5" t="str">
        <f t="shared" si="89"/>
        <v>ライフセービング Lifesaving サーフレース 女子／50-54</v>
      </c>
      <c r="D2880" s="3" t="s">
        <v>626</v>
      </c>
      <c r="E2880" t="s">
        <v>1439</v>
      </c>
      <c r="F2880" t="s">
        <v>3128</v>
      </c>
      <c r="G2880" s="3" t="s">
        <v>654</v>
      </c>
      <c r="H2880" t="s">
        <v>1439</v>
      </c>
      <c r="I2880" t="s">
        <v>3128</v>
      </c>
      <c r="J2880" s="3" t="s">
        <v>514</v>
      </c>
      <c r="K2880" t="s">
        <v>1464</v>
      </c>
      <c r="L2880" t="s">
        <v>3137</v>
      </c>
      <c r="M2880" s="3" t="s">
        <v>624</v>
      </c>
      <c r="N2880" t="s">
        <v>1456</v>
      </c>
      <c r="O2880" t="s">
        <v>2855</v>
      </c>
    </row>
    <row r="2881" spans="2:15" ht="18" hidden="1" x14ac:dyDescent="0.45">
      <c r="B2881" s="5" t="str">
        <f t="shared" si="88"/>
        <v>00018-00032-00005-00018</v>
      </c>
      <c r="C2881" s="5" t="str">
        <f t="shared" si="89"/>
        <v>ライフセービング Lifesaving サーフレース 女子／55-59</v>
      </c>
      <c r="D2881" s="3" t="s">
        <v>626</v>
      </c>
      <c r="E2881" t="s">
        <v>1439</v>
      </c>
      <c r="F2881" t="s">
        <v>3128</v>
      </c>
      <c r="G2881" s="3" t="s">
        <v>654</v>
      </c>
      <c r="H2881" t="s">
        <v>1439</v>
      </c>
      <c r="I2881" t="s">
        <v>3128</v>
      </c>
      <c r="J2881" s="3" t="s">
        <v>514</v>
      </c>
      <c r="K2881" t="s">
        <v>1464</v>
      </c>
      <c r="L2881" t="s">
        <v>3137</v>
      </c>
      <c r="M2881" s="3" t="s">
        <v>626</v>
      </c>
      <c r="N2881" t="s">
        <v>1457</v>
      </c>
      <c r="O2881" t="s">
        <v>2856</v>
      </c>
    </row>
    <row r="2882" spans="2:15" ht="18" hidden="1" x14ac:dyDescent="0.45">
      <c r="B2882" s="5" t="str">
        <f t="shared" si="88"/>
        <v>00018-00032-00005-00019</v>
      </c>
      <c r="C2882" s="5" t="str">
        <f t="shared" si="89"/>
        <v>ライフセービング Lifesaving サーフレース 女子／60-64</v>
      </c>
      <c r="D2882" s="3" t="s">
        <v>626</v>
      </c>
      <c r="E2882" t="s">
        <v>1439</v>
      </c>
      <c r="F2882" t="s">
        <v>3128</v>
      </c>
      <c r="G2882" s="3" t="s">
        <v>654</v>
      </c>
      <c r="H2882" t="s">
        <v>1439</v>
      </c>
      <c r="I2882" t="s">
        <v>3128</v>
      </c>
      <c r="J2882" s="3" t="s">
        <v>514</v>
      </c>
      <c r="K2882" t="s">
        <v>1464</v>
      </c>
      <c r="L2882" t="s">
        <v>3137</v>
      </c>
      <c r="M2882" s="3" t="s">
        <v>628</v>
      </c>
      <c r="N2882" t="s">
        <v>1458</v>
      </c>
      <c r="O2882" t="s">
        <v>2857</v>
      </c>
    </row>
    <row r="2883" spans="2:15" ht="18" hidden="1" x14ac:dyDescent="0.45">
      <c r="B2883" s="5" t="str">
        <f t="shared" ref="B2883:B2946" si="90">CONCATENATE(D2883,"-",G2883,"-",J2883,"-",M2883)</f>
        <v>00018-00032-00005-00020</v>
      </c>
      <c r="C2883" s="5" t="str">
        <f t="shared" ref="C2883:C2946" si="91">_xlfn.CONCAT(E2883," ",I2883," ",K2883," ",N2883)</f>
        <v>ライフセービング Lifesaving サーフレース 女子／65-69</v>
      </c>
      <c r="D2883" s="3" t="s">
        <v>626</v>
      </c>
      <c r="E2883" t="s">
        <v>1439</v>
      </c>
      <c r="F2883" t="s">
        <v>3128</v>
      </c>
      <c r="G2883" s="3" t="s">
        <v>654</v>
      </c>
      <c r="H2883" t="s">
        <v>1439</v>
      </c>
      <c r="I2883" t="s">
        <v>3128</v>
      </c>
      <c r="J2883" s="3" t="s">
        <v>514</v>
      </c>
      <c r="K2883" t="s">
        <v>1464</v>
      </c>
      <c r="L2883" t="s">
        <v>3137</v>
      </c>
      <c r="M2883" s="3" t="s">
        <v>630</v>
      </c>
      <c r="N2883" t="s">
        <v>1459</v>
      </c>
      <c r="O2883" t="s">
        <v>2858</v>
      </c>
    </row>
    <row r="2884" spans="2:15" ht="18" hidden="1" x14ac:dyDescent="0.45">
      <c r="B2884" s="5" t="str">
        <f t="shared" si="90"/>
        <v>00018-00032-00005-00021</v>
      </c>
      <c r="C2884" s="5" t="str">
        <f t="shared" si="91"/>
        <v>ライフセービング Lifesaving サーフレース 女子／70-74</v>
      </c>
      <c r="D2884" s="3" t="s">
        <v>626</v>
      </c>
      <c r="E2884" t="s">
        <v>1439</v>
      </c>
      <c r="F2884" t="s">
        <v>3128</v>
      </c>
      <c r="G2884" s="3" t="s">
        <v>654</v>
      </c>
      <c r="H2884" t="s">
        <v>1439</v>
      </c>
      <c r="I2884" t="s">
        <v>3128</v>
      </c>
      <c r="J2884" s="3" t="s">
        <v>514</v>
      </c>
      <c r="K2884" t="s">
        <v>1464</v>
      </c>
      <c r="L2884" t="s">
        <v>3137</v>
      </c>
      <c r="M2884" s="3" t="s">
        <v>632</v>
      </c>
      <c r="N2884" t="s">
        <v>1460</v>
      </c>
      <c r="O2884" t="s">
        <v>3133</v>
      </c>
    </row>
    <row r="2885" spans="2:15" ht="18" hidden="1" x14ac:dyDescent="0.45">
      <c r="B2885" s="5" t="str">
        <f t="shared" si="90"/>
        <v>00018-00032-00005-00022</v>
      </c>
      <c r="C2885" s="5" t="str">
        <f t="shared" si="91"/>
        <v>ライフセービング Lifesaving サーフレース 女子／75+</v>
      </c>
      <c r="D2885" s="3" t="s">
        <v>626</v>
      </c>
      <c r="E2885" t="s">
        <v>1439</v>
      </c>
      <c r="F2885" t="s">
        <v>3128</v>
      </c>
      <c r="G2885" s="3" t="s">
        <v>654</v>
      </c>
      <c r="H2885" t="s">
        <v>1439</v>
      </c>
      <c r="I2885" t="s">
        <v>3128</v>
      </c>
      <c r="J2885" s="3" t="s">
        <v>514</v>
      </c>
      <c r="K2885" t="s">
        <v>1464</v>
      </c>
      <c r="L2885" t="s">
        <v>3137</v>
      </c>
      <c r="M2885" s="3" t="s">
        <v>634</v>
      </c>
      <c r="N2885" t="s">
        <v>608</v>
      </c>
      <c r="O2885" t="s">
        <v>2462</v>
      </c>
    </row>
    <row r="2886" spans="2:15" ht="18" hidden="1" x14ac:dyDescent="0.45">
      <c r="B2886" s="5" t="str">
        <f t="shared" si="90"/>
        <v>00018-00032-00006-00001</v>
      </c>
      <c r="C2886" s="5" t="str">
        <f t="shared" si="91"/>
        <v>ライフセービング Lifesaving ボードレース 男子／25-29</v>
      </c>
      <c r="D2886" s="3" t="s">
        <v>626</v>
      </c>
      <c r="E2886" t="s">
        <v>1439</v>
      </c>
      <c r="F2886" t="s">
        <v>3128</v>
      </c>
      <c r="G2886" s="3" t="s">
        <v>654</v>
      </c>
      <c r="H2886" t="s">
        <v>1439</v>
      </c>
      <c r="I2886" t="s">
        <v>3128</v>
      </c>
      <c r="J2886" s="3" t="s">
        <v>516</v>
      </c>
      <c r="K2886" t="s">
        <v>1465</v>
      </c>
      <c r="L2886" t="s">
        <v>3138</v>
      </c>
      <c r="M2886" s="3" t="s">
        <v>498</v>
      </c>
      <c r="N2886" t="s">
        <v>1441</v>
      </c>
      <c r="O2886" t="s">
        <v>3130</v>
      </c>
    </row>
    <row r="2887" spans="2:15" ht="18" hidden="1" x14ac:dyDescent="0.45">
      <c r="B2887" s="5" t="str">
        <f t="shared" si="90"/>
        <v>00018-00032-00006-00002</v>
      </c>
      <c r="C2887" s="5" t="str">
        <f t="shared" si="91"/>
        <v>ライフセービング Lifesaving ボードレース 男子／30-34</v>
      </c>
      <c r="D2887" s="3" t="s">
        <v>626</v>
      </c>
      <c r="E2887" t="s">
        <v>1439</v>
      </c>
      <c r="F2887" t="s">
        <v>3128</v>
      </c>
      <c r="G2887" s="3" t="s">
        <v>654</v>
      </c>
      <c r="H2887" t="s">
        <v>1439</v>
      </c>
      <c r="I2887" t="s">
        <v>3128</v>
      </c>
      <c r="J2887" s="3" t="s">
        <v>516</v>
      </c>
      <c r="K2887" t="s">
        <v>1465</v>
      </c>
      <c r="L2887" t="s">
        <v>3138</v>
      </c>
      <c r="M2887" s="3" t="s">
        <v>503</v>
      </c>
      <c r="N2887" t="s">
        <v>1442</v>
      </c>
      <c r="O2887" t="s">
        <v>2975</v>
      </c>
    </row>
    <row r="2888" spans="2:15" ht="18" hidden="1" x14ac:dyDescent="0.45">
      <c r="B2888" s="5" t="str">
        <f t="shared" si="90"/>
        <v>00018-00032-00006-00003</v>
      </c>
      <c r="C2888" s="5" t="str">
        <f t="shared" si="91"/>
        <v>ライフセービング Lifesaving ボードレース 男子／35-39</v>
      </c>
      <c r="D2888" s="3" t="s">
        <v>626</v>
      </c>
      <c r="E2888" t="s">
        <v>1439</v>
      </c>
      <c r="F2888" t="s">
        <v>3128</v>
      </c>
      <c r="G2888" s="3" t="s">
        <v>654</v>
      </c>
      <c r="H2888" t="s">
        <v>1439</v>
      </c>
      <c r="I2888" t="s">
        <v>3128</v>
      </c>
      <c r="J2888" s="3" t="s">
        <v>516</v>
      </c>
      <c r="K2888" t="s">
        <v>1465</v>
      </c>
      <c r="L2888" t="s">
        <v>3138</v>
      </c>
      <c r="M2888" s="3" t="s">
        <v>505</v>
      </c>
      <c r="N2888" t="s">
        <v>1443</v>
      </c>
      <c r="O2888" t="s">
        <v>2844</v>
      </c>
    </row>
    <row r="2889" spans="2:15" ht="18" hidden="1" x14ac:dyDescent="0.45">
      <c r="B2889" s="5" t="str">
        <f t="shared" si="90"/>
        <v>00018-00032-00006-00004</v>
      </c>
      <c r="C2889" s="5" t="str">
        <f t="shared" si="91"/>
        <v>ライフセービング Lifesaving ボードレース 男子／40-44</v>
      </c>
      <c r="D2889" s="3" t="s">
        <v>626</v>
      </c>
      <c r="E2889" t="s">
        <v>1439</v>
      </c>
      <c r="F2889" t="s">
        <v>3128</v>
      </c>
      <c r="G2889" s="3" t="s">
        <v>654</v>
      </c>
      <c r="H2889" t="s">
        <v>1439</v>
      </c>
      <c r="I2889" t="s">
        <v>3128</v>
      </c>
      <c r="J2889" s="3" t="s">
        <v>516</v>
      </c>
      <c r="K2889" t="s">
        <v>1465</v>
      </c>
      <c r="L2889" t="s">
        <v>3138</v>
      </c>
      <c r="M2889" s="3" t="s">
        <v>507</v>
      </c>
      <c r="N2889" t="s">
        <v>1444</v>
      </c>
      <c r="O2889" t="s">
        <v>2845</v>
      </c>
    </row>
    <row r="2890" spans="2:15" ht="18" hidden="1" x14ac:dyDescent="0.45">
      <c r="B2890" s="5" t="str">
        <f t="shared" si="90"/>
        <v>00018-00032-00006-00005</v>
      </c>
      <c r="C2890" s="5" t="str">
        <f t="shared" si="91"/>
        <v>ライフセービング Lifesaving ボードレース 男子／45-49</v>
      </c>
      <c r="D2890" s="3" t="s">
        <v>626</v>
      </c>
      <c r="E2890" t="s">
        <v>1439</v>
      </c>
      <c r="F2890" t="s">
        <v>3128</v>
      </c>
      <c r="G2890" s="3" t="s">
        <v>654</v>
      </c>
      <c r="H2890" t="s">
        <v>1439</v>
      </c>
      <c r="I2890" t="s">
        <v>3128</v>
      </c>
      <c r="J2890" s="3" t="s">
        <v>516</v>
      </c>
      <c r="K2890" t="s">
        <v>1465</v>
      </c>
      <c r="L2890" t="s">
        <v>3138</v>
      </c>
      <c r="M2890" s="3" t="s">
        <v>514</v>
      </c>
      <c r="N2890" t="s">
        <v>1445</v>
      </c>
      <c r="O2890" t="s">
        <v>2846</v>
      </c>
    </row>
    <row r="2891" spans="2:15" ht="18" hidden="1" x14ac:dyDescent="0.45">
      <c r="B2891" s="5" t="str">
        <f t="shared" si="90"/>
        <v>00018-00032-00006-00006</v>
      </c>
      <c r="C2891" s="5" t="str">
        <f t="shared" si="91"/>
        <v>ライフセービング Lifesaving ボードレース 男子／50-54</v>
      </c>
      <c r="D2891" s="3" t="s">
        <v>626</v>
      </c>
      <c r="E2891" t="s">
        <v>1439</v>
      </c>
      <c r="F2891" t="s">
        <v>3128</v>
      </c>
      <c r="G2891" s="3" t="s">
        <v>654</v>
      </c>
      <c r="H2891" t="s">
        <v>1439</v>
      </c>
      <c r="I2891" t="s">
        <v>3128</v>
      </c>
      <c r="J2891" s="3" t="s">
        <v>516</v>
      </c>
      <c r="K2891" t="s">
        <v>1465</v>
      </c>
      <c r="L2891" t="s">
        <v>3138</v>
      </c>
      <c r="M2891" s="3" t="s">
        <v>516</v>
      </c>
      <c r="N2891" t="s">
        <v>1446</v>
      </c>
      <c r="O2891" t="s">
        <v>2847</v>
      </c>
    </row>
    <row r="2892" spans="2:15" ht="18" hidden="1" x14ac:dyDescent="0.45">
      <c r="B2892" s="5" t="str">
        <f t="shared" si="90"/>
        <v>00018-00032-00006-00007</v>
      </c>
      <c r="C2892" s="5" t="str">
        <f t="shared" si="91"/>
        <v>ライフセービング Lifesaving ボードレース 男子／55-59</v>
      </c>
      <c r="D2892" s="3" t="s">
        <v>626</v>
      </c>
      <c r="E2892" t="s">
        <v>1439</v>
      </c>
      <c r="F2892" t="s">
        <v>3128</v>
      </c>
      <c r="G2892" s="3" t="s">
        <v>654</v>
      </c>
      <c r="H2892" t="s">
        <v>1439</v>
      </c>
      <c r="I2892" t="s">
        <v>3128</v>
      </c>
      <c r="J2892" s="3" t="s">
        <v>516</v>
      </c>
      <c r="K2892" t="s">
        <v>1465</v>
      </c>
      <c r="L2892" t="s">
        <v>3138</v>
      </c>
      <c r="M2892" s="3" t="s">
        <v>518</v>
      </c>
      <c r="N2892" t="s">
        <v>1447</v>
      </c>
      <c r="O2892" t="s">
        <v>2848</v>
      </c>
    </row>
    <row r="2893" spans="2:15" ht="18" hidden="1" x14ac:dyDescent="0.45">
      <c r="B2893" s="5" t="str">
        <f t="shared" si="90"/>
        <v>00018-00032-00006-00008</v>
      </c>
      <c r="C2893" s="5" t="str">
        <f t="shared" si="91"/>
        <v>ライフセービング Lifesaving ボードレース 男子／60-64</v>
      </c>
      <c r="D2893" s="3" t="s">
        <v>626</v>
      </c>
      <c r="E2893" t="s">
        <v>1439</v>
      </c>
      <c r="F2893" t="s">
        <v>3128</v>
      </c>
      <c r="G2893" s="3" t="s">
        <v>654</v>
      </c>
      <c r="H2893" t="s">
        <v>1439</v>
      </c>
      <c r="I2893" t="s">
        <v>3128</v>
      </c>
      <c r="J2893" s="3" t="s">
        <v>516</v>
      </c>
      <c r="K2893" t="s">
        <v>1465</v>
      </c>
      <c r="L2893" t="s">
        <v>3138</v>
      </c>
      <c r="M2893" s="3" t="s">
        <v>520</v>
      </c>
      <c r="N2893" t="s">
        <v>1448</v>
      </c>
      <c r="O2893" t="s">
        <v>2849</v>
      </c>
    </row>
    <row r="2894" spans="2:15" ht="18" hidden="1" x14ac:dyDescent="0.45">
      <c r="B2894" s="5" t="str">
        <f t="shared" si="90"/>
        <v>00018-00032-00006-00009</v>
      </c>
      <c r="C2894" s="5" t="str">
        <f t="shared" si="91"/>
        <v>ライフセービング Lifesaving ボードレース 男子／65-69</v>
      </c>
      <c r="D2894" s="3" t="s">
        <v>626</v>
      </c>
      <c r="E2894" t="s">
        <v>1439</v>
      </c>
      <c r="F2894" t="s">
        <v>3128</v>
      </c>
      <c r="G2894" s="3" t="s">
        <v>654</v>
      </c>
      <c r="H2894" t="s">
        <v>1439</v>
      </c>
      <c r="I2894" t="s">
        <v>3128</v>
      </c>
      <c r="J2894" s="3" t="s">
        <v>516</v>
      </c>
      <c r="K2894" t="s">
        <v>1465</v>
      </c>
      <c r="L2894" t="s">
        <v>3138</v>
      </c>
      <c r="M2894" s="3" t="s">
        <v>531</v>
      </c>
      <c r="N2894" t="s">
        <v>1449</v>
      </c>
      <c r="O2894" t="s">
        <v>2850</v>
      </c>
    </row>
    <row r="2895" spans="2:15" ht="18" hidden="1" x14ac:dyDescent="0.45">
      <c r="B2895" s="5" t="str">
        <f t="shared" si="90"/>
        <v>00018-00032-00006-00010</v>
      </c>
      <c r="C2895" s="5" t="str">
        <f t="shared" si="91"/>
        <v>ライフセービング Lifesaving ボードレース 男子／70-74</v>
      </c>
      <c r="D2895" s="3" t="s">
        <v>626</v>
      </c>
      <c r="E2895" t="s">
        <v>1439</v>
      </c>
      <c r="F2895" t="s">
        <v>3128</v>
      </c>
      <c r="G2895" s="3" t="s">
        <v>654</v>
      </c>
      <c r="H2895" t="s">
        <v>1439</v>
      </c>
      <c r="I2895" t="s">
        <v>3128</v>
      </c>
      <c r="J2895" s="3" t="s">
        <v>516</v>
      </c>
      <c r="K2895" t="s">
        <v>1465</v>
      </c>
      <c r="L2895" t="s">
        <v>3138</v>
      </c>
      <c r="M2895" s="3" t="s">
        <v>533</v>
      </c>
      <c r="N2895" t="s">
        <v>1450</v>
      </c>
      <c r="O2895" t="s">
        <v>3131</v>
      </c>
    </row>
    <row r="2896" spans="2:15" ht="18" hidden="1" x14ac:dyDescent="0.45">
      <c r="B2896" s="5" t="str">
        <f t="shared" si="90"/>
        <v>00018-00032-00006-00011</v>
      </c>
      <c r="C2896" s="5" t="str">
        <f t="shared" si="91"/>
        <v>ライフセービング Lifesaving ボードレース 男子／75+</v>
      </c>
      <c r="D2896" s="3" t="s">
        <v>626</v>
      </c>
      <c r="E2896" t="s">
        <v>1439</v>
      </c>
      <c r="F2896" t="s">
        <v>3128</v>
      </c>
      <c r="G2896" s="3" t="s">
        <v>654</v>
      </c>
      <c r="H2896" t="s">
        <v>1439</v>
      </c>
      <c r="I2896" t="s">
        <v>3128</v>
      </c>
      <c r="J2896" s="3" t="s">
        <v>516</v>
      </c>
      <c r="K2896" t="s">
        <v>1465</v>
      </c>
      <c r="L2896" t="s">
        <v>3138</v>
      </c>
      <c r="M2896" s="3" t="s">
        <v>535</v>
      </c>
      <c r="N2896" t="s">
        <v>590</v>
      </c>
      <c r="O2896" t="s">
        <v>2444</v>
      </c>
    </row>
    <row r="2897" spans="2:15" ht="18" hidden="1" x14ac:dyDescent="0.45">
      <c r="B2897" s="5" t="str">
        <f t="shared" si="90"/>
        <v>00018-00032-00006-00012</v>
      </c>
      <c r="C2897" s="5" t="str">
        <f t="shared" si="91"/>
        <v>ライフセービング Lifesaving ボードレース 女子／25-29</v>
      </c>
      <c r="D2897" s="3" t="s">
        <v>626</v>
      </c>
      <c r="E2897" t="s">
        <v>1439</v>
      </c>
      <c r="F2897" t="s">
        <v>3128</v>
      </c>
      <c r="G2897" s="3" t="s">
        <v>654</v>
      </c>
      <c r="H2897" t="s">
        <v>1439</v>
      </c>
      <c r="I2897" t="s">
        <v>3128</v>
      </c>
      <c r="J2897" s="3" t="s">
        <v>516</v>
      </c>
      <c r="K2897" t="s">
        <v>1465</v>
      </c>
      <c r="L2897" t="s">
        <v>3138</v>
      </c>
      <c r="M2897" s="3" t="s">
        <v>537</v>
      </c>
      <c r="N2897" t="s">
        <v>1451</v>
      </c>
      <c r="O2897" t="s">
        <v>3132</v>
      </c>
    </row>
    <row r="2898" spans="2:15" ht="18" hidden="1" x14ac:dyDescent="0.45">
      <c r="B2898" s="5" t="str">
        <f t="shared" si="90"/>
        <v>00018-00032-00006-00013</v>
      </c>
      <c r="C2898" s="5" t="str">
        <f t="shared" si="91"/>
        <v>ライフセービング Lifesaving ボードレース 女子／30-34</v>
      </c>
      <c r="D2898" s="3" t="s">
        <v>626</v>
      </c>
      <c r="E2898" t="s">
        <v>1439</v>
      </c>
      <c r="F2898" t="s">
        <v>3128</v>
      </c>
      <c r="G2898" s="3" t="s">
        <v>654</v>
      </c>
      <c r="H2898" t="s">
        <v>1439</v>
      </c>
      <c r="I2898" t="s">
        <v>3128</v>
      </c>
      <c r="J2898" s="3" t="s">
        <v>516</v>
      </c>
      <c r="K2898" t="s">
        <v>1465</v>
      </c>
      <c r="L2898" t="s">
        <v>3138</v>
      </c>
      <c r="M2898" s="3" t="s">
        <v>616</v>
      </c>
      <c r="N2898" t="s">
        <v>1452</v>
      </c>
      <c r="O2898" t="s">
        <v>2979</v>
      </c>
    </row>
    <row r="2899" spans="2:15" ht="18" hidden="1" x14ac:dyDescent="0.45">
      <c r="B2899" s="5" t="str">
        <f t="shared" si="90"/>
        <v>00018-00032-00006-00014</v>
      </c>
      <c r="C2899" s="5" t="str">
        <f t="shared" si="91"/>
        <v>ライフセービング Lifesaving ボードレース 女子／35-39</v>
      </c>
      <c r="D2899" s="3" t="s">
        <v>626</v>
      </c>
      <c r="E2899" t="s">
        <v>1439</v>
      </c>
      <c r="F2899" t="s">
        <v>3128</v>
      </c>
      <c r="G2899" s="3" t="s">
        <v>654</v>
      </c>
      <c r="H2899" t="s">
        <v>1439</v>
      </c>
      <c r="I2899" t="s">
        <v>3128</v>
      </c>
      <c r="J2899" s="3" t="s">
        <v>516</v>
      </c>
      <c r="K2899" t="s">
        <v>1465</v>
      </c>
      <c r="L2899" t="s">
        <v>3138</v>
      </c>
      <c r="M2899" s="3" t="s">
        <v>618</v>
      </c>
      <c r="N2899" t="s">
        <v>1453</v>
      </c>
      <c r="O2899" t="s">
        <v>2852</v>
      </c>
    </row>
    <row r="2900" spans="2:15" ht="18" hidden="1" x14ac:dyDescent="0.45">
      <c r="B2900" s="5" t="str">
        <f t="shared" si="90"/>
        <v>00018-00032-00006-00015</v>
      </c>
      <c r="C2900" s="5" t="str">
        <f t="shared" si="91"/>
        <v>ライフセービング Lifesaving ボードレース 女子／40-44</v>
      </c>
      <c r="D2900" s="3" t="s">
        <v>626</v>
      </c>
      <c r="E2900" t="s">
        <v>1439</v>
      </c>
      <c r="F2900" t="s">
        <v>3128</v>
      </c>
      <c r="G2900" s="3" t="s">
        <v>654</v>
      </c>
      <c r="H2900" t="s">
        <v>1439</v>
      </c>
      <c r="I2900" t="s">
        <v>3128</v>
      </c>
      <c r="J2900" s="3" t="s">
        <v>516</v>
      </c>
      <c r="K2900" t="s">
        <v>1465</v>
      </c>
      <c r="L2900" t="s">
        <v>3138</v>
      </c>
      <c r="M2900" s="3" t="s">
        <v>620</v>
      </c>
      <c r="N2900" t="s">
        <v>1454</v>
      </c>
      <c r="O2900" t="s">
        <v>2853</v>
      </c>
    </row>
    <row r="2901" spans="2:15" ht="18" hidden="1" x14ac:dyDescent="0.45">
      <c r="B2901" s="5" t="str">
        <f t="shared" si="90"/>
        <v>00018-00032-00006-00016</v>
      </c>
      <c r="C2901" s="5" t="str">
        <f t="shared" si="91"/>
        <v>ライフセービング Lifesaving ボードレース 女子／45-49</v>
      </c>
      <c r="D2901" s="3" t="s">
        <v>626</v>
      </c>
      <c r="E2901" t="s">
        <v>1439</v>
      </c>
      <c r="F2901" t="s">
        <v>3128</v>
      </c>
      <c r="G2901" s="3" t="s">
        <v>654</v>
      </c>
      <c r="H2901" t="s">
        <v>1439</v>
      </c>
      <c r="I2901" t="s">
        <v>3128</v>
      </c>
      <c r="J2901" s="3" t="s">
        <v>516</v>
      </c>
      <c r="K2901" t="s">
        <v>1465</v>
      </c>
      <c r="L2901" t="s">
        <v>3138</v>
      </c>
      <c r="M2901" s="3" t="s">
        <v>622</v>
      </c>
      <c r="N2901" t="s">
        <v>1455</v>
      </c>
      <c r="O2901" t="s">
        <v>2854</v>
      </c>
    </row>
    <row r="2902" spans="2:15" ht="18" hidden="1" x14ac:dyDescent="0.45">
      <c r="B2902" s="5" t="str">
        <f t="shared" si="90"/>
        <v>00018-00032-00006-00017</v>
      </c>
      <c r="C2902" s="5" t="str">
        <f t="shared" si="91"/>
        <v>ライフセービング Lifesaving ボードレース 女子／50-54</v>
      </c>
      <c r="D2902" s="3" t="s">
        <v>626</v>
      </c>
      <c r="E2902" t="s">
        <v>1439</v>
      </c>
      <c r="F2902" t="s">
        <v>3128</v>
      </c>
      <c r="G2902" s="3" t="s">
        <v>654</v>
      </c>
      <c r="H2902" t="s">
        <v>1439</v>
      </c>
      <c r="I2902" t="s">
        <v>3128</v>
      </c>
      <c r="J2902" s="3" t="s">
        <v>516</v>
      </c>
      <c r="K2902" t="s">
        <v>1465</v>
      </c>
      <c r="L2902" t="s">
        <v>3138</v>
      </c>
      <c r="M2902" s="3" t="s">
        <v>624</v>
      </c>
      <c r="N2902" t="s">
        <v>1456</v>
      </c>
      <c r="O2902" t="s">
        <v>2855</v>
      </c>
    </row>
    <row r="2903" spans="2:15" ht="18" hidden="1" x14ac:dyDescent="0.45">
      <c r="B2903" s="5" t="str">
        <f t="shared" si="90"/>
        <v>00018-00032-00006-00018</v>
      </c>
      <c r="C2903" s="5" t="str">
        <f t="shared" si="91"/>
        <v>ライフセービング Lifesaving ボードレース 女子／55-59</v>
      </c>
      <c r="D2903" s="3" t="s">
        <v>626</v>
      </c>
      <c r="E2903" t="s">
        <v>1439</v>
      </c>
      <c r="F2903" t="s">
        <v>3128</v>
      </c>
      <c r="G2903" s="3" t="s">
        <v>654</v>
      </c>
      <c r="H2903" t="s">
        <v>1439</v>
      </c>
      <c r="I2903" t="s">
        <v>3128</v>
      </c>
      <c r="J2903" s="3" t="s">
        <v>516</v>
      </c>
      <c r="K2903" t="s">
        <v>1465</v>
      </c>
      <c r="L2903" t="s">
        <v>3138</v>
      </c>
      <c r="M2903" s="3" t="s">
        <v>626</v>
      </c>
      <c r="N2903" t="s">
        <v>1457</v>
      </c>
      <c r="O2903" t="s">
        <v>2856</v>
      </c>
    </row>
    <row r="2904" spans="2:15" ht="18" hidden="1" x14ac:dyDescent="0.45">
      <c r="B2904" s="5" t="str">
        <f t="shared" si="90"/>
        <v>00018-00032-00006-00019</v>
      </c>
      <c r="C2904" s="5" t="str">
        <f t="shared" si="91"/>
        <v>ライフセービング Lifesaving ボードレース 女子／60-64</v>
      </c>
      <c r="D2904" s="3" t="s">
        <v>626</v>
      </c>
      <c r="E2904" t="s">
        <v>1439</v>
      </c>
      <c r="F2904" t="s">
        <v>3128</v>
      </c>
      <c r="G2904" s="3" t="s">
        <v>654</v>
      </c>
      <c r="H2904" t="s">
        <v>1439</v>
      </c>
      <c r="I2904" t="s">
        <v>3128</v>
      </c>
      <c r="J2904" s="3" t="s">
        <v>516</v>
      </c>
      <c r="K2904" t="s">
        <v>1465</v>
      </c>
      <c r="L2904" t="s">
        <v>3138</v>
      </c>
      <c r="M2904" s="3" t="s">
        <v>628</v>
      </c>
      <c r="N2904" t="s">
        <v>1458</v>
      </c>
      <c r="O2904" t="s">
        <v>2857</v>
      </c>
    </row>
    <row r="2905" spans="2:15" ht="18" hidden="1" x14ac:dyDescent="0.45">
      <c r="B2905" s="5" t="str">
        <f t="shared" si="90"/>
        <v>00018-00032-00006-00020</v>
      </c>
      <c r="C2905" s="5" t="str">
        <f t="shared" si="91"/>
        <v>ライフセービング Lifesaving ボードレース 女子／65-69</v>
      </c>
      <c r="D2905" s="3" t="s">
        <v>626</v>
      </c>
      <c r="E2905" t="s">
        <v>1439</v>
      </c>
      <c r="F2905" t="s">
        <v>3128</v>
      </c>
      <c r="G2905" s="3" t="s">
        <v>654</v>
      </c>
      <c r="H2905" t="s">
        <v>1439</v>
      </c>
      <c r="I2905" t="s">
        <v>3128</v>
      </c>
      <c r="J2905" s="3" t="s">
        <v>516</v>
      </c>
      <c r="K2905" t="s">
        <v>1465</v>
      </c>
      <c r="L2905" t="s">
        <v>3138</v>
      </c>
      <c r="M2905" s="3" t="s">
        <v>630</v>
      </c>
      <c r="N2905" t="s">
        <v>1459</v>
      </c>
      <c r="O2905" t="s">
        <v>2858</v>
      </c>
    </row>
    <row r="2906" spans="2:15" ht="18" hidden="1" x14ac:dyDescent="0.45">
      <c r="B2906" s="5" t="str">
        <f t="shared" si="90"/>
        <v>00018-00032-00006-00021</v>
      </c>
      <c r="C2906" s="5" t="str">
        <f t="shared" si="91"/>
        <v>ライフセービング Lifesaving ボードレース 女子／70-74</v>
      </c>
      <c r="D2906" s="3" t="s">
        <v>626</v>
      </c>
      <c r="E2906" t="s">
        <v>1439</v>
      </c>
      <c r="F2906" t="s">
        <v>3128</v>
      </c>
      <c r="G2906" s="3" t="s">
        <v>654</v>
      </c>
      <c r="H2906" t="s">
        <v>1439</v>
      </c>
      <c r="I2906" t="s">
        <v>3128</v>
      </c>
      <c r="J2906" s="3" t="s">
        <v>516</v>
      </c>
      <c r="K2906" t="s">
        <v>1465</v>
      </c>
      <c r="L2906" t="s">
        <v>3138</v>
      </c>
      <c r="M2906" s="3" t="s">
        <v>632</v>
      </c>
      <c r="N2906" t="s">
        <v>1460</v>
      </c>
      <c r="O2906" t="s">
        <v>3133</v>
      </c>
    </row>
    <row r="2907" spans="2:15" ht="18" hidden="1" x14ac:dyDescent="0.45">
      <c r="B2907" s="5" t="str">
        <f t="shared" si="90"/>
        <v>00018-00032-00006-00022</v>
      </c>
      <c r="C2907" s="5" t="str">
        <f t="shared" si="91"/>
        <v>ライフセービング Lifesaving ボードレース 女子／75+</v>
      </c>
      <c r="D2907" s="3" t="s">
        <v>626</v>
      </c>
      <c r="E2907" t="s">
        <v>1439</v>
      </c>
      <c r="F2907" t="s">
        <v>3128</v>
      </c>
      <c r="G2907" s="3" t="s">
        <v>654</v>
      </c>
      <c r="H2907" t="s">
        <v>1439</v>
      </c>
      <c r="I2907" t="s">
        <v>3128</v>
      </c>
      <c r="J2907" s="3" t="s">
        <v>516</v>
      </c>
      <c r="K2907" t="s">
        <v>1465</v>
      </c>
      <c r="L2907" t="s">
        <v>3138</v>
      </c>
      <c r="M2907" s="3" t="s">
        <v>634</v>
      </c>
      <c r="N2907" t="s">
        <v>608</v>
      </c>
      <c r="O2907" t="s">
        <v>2462</v>
      </c>
    </row>
    <row r="2908" spans="2:15" ht="18" hidden="1" x14ac:dyDescent="0.45">
      <c r="B2908" s="5" t="str">
        <f t="shared" si="90"/>
        <v>00018-00032-00007-00001</v>
      </c>
      <c r="C2908" s="5" t="str">
        <f t="shared" si="91"/>
        <v>ライフセービング Lifesaving ビーチスプリント 男子／25-29</v>
      </c>
      <c r="D2908" s="3" t="s">
        <v>626</v>
      </c>
      <c r="E2908" t="s">
        <v>1439</v>
      </c>
      <c r="F2908" t="s">
        <v>3128</v>
      </c>
      <c r="G2908" s="3" t="s">
        <v>654</v>
      </c>
      <c r="H2908" t="s">
        <v>1439</v>
      </c>
      <c r="I2908" t="s">
        <v>3128</v>
      </c>
      <c r="J2908" s="3" t="s">
        <v>518</v>
      </c>
      <c r="K2908" t="s">
        <v>1466</v>
      </c>
      <c r="L2908" t="s">
        <v>3139</v>
      </c>
      <c r="M2908" s="3" t="s">
        <v>498</v>
      </c>
      <c r="N2908" t="s">
        <v>1441</v>
      </c>
      <c r="O2908" t="s">
        <v>3130</v>
      </c>
    </row>
    <row r="2909" spans="2:15" ht="18" hidden="1" x14ac:dyDescent="0.45">
      <c r="B2909" s="5" t="str">
        <f t="shared" si="90"/>
        <v>00018-00032-00007-00002</v>
      </c>
      <c r="C2909" s="5" t="str">
        <f t="shared" si="91"/>
        <v>ライフセービング Lifesaving ビーチスプリント 男子／30-34</v>
      </c>
      <c r="D2909" s="3" t="s">
        <v>626</v>
      </c>
      <c r="E2909" t="s">
        <v>1439</v>
      </c>
      <c r="F2909" t="s">
        <v>3128</v>
      </c>
      <c r="G2909" s="3" t="s">
        <v>654</v>
      </c>
      <c r="H2909" t="s">
        <v>1439</v>
      </c>
      <c r="I2909" t="s">
        <v>3128</v>
      </c>
      <c r="J2909" s="3" t="s">
        <v>518</v>
      </c>
      <c r="K2909" t="s">
        <v>1466</v>
      </c>
      <c r="L2909" t="s">
        <v>3139</v>
      </c>
      <c r="M2909" s="3" t="s">
        <v>503</v>
      </c>
      <c r="N2909" t="s">
        <v>1442</v>
      </c>
      <c r="O2909" t="s">
        <v>2975</v>
      </c>
    </row>
    <row r="2910" spans="2:15" ht="18" hidden="1" x14ac:dyDescent="0.45">
      <c r="B2910" s="5" t="str">
        <f t="shared" si="90"/>
        <v>00018-00032-00007-00003</v>
      </c>
      <c r="C2910" s="5" t="str">
        <f t="shared" si="91"/>
        <v>ライフセービング Lifesaving ビーチスプリント 男子／35-39</v>
      </c>
      <c r="D2910" s="3" t="s">
        <v>626</v>
      </c>
      <c r="E2910" t="s">
        <v>1439</v>
      </c>
      <c r="F2910" t="s">
        <v>3128</v>
      </c>
      <c r="G2910" s="3" t="s">
        <v>654</v>
      </c>
      <c r="H2910" t="s">
        <v>1439</v>
      </c>
      <c r="I2910" t="s">
        <v>3128</v>
      </c>
      <c r="J2910" s="3" t="s">
        <v>518</v>
      </c>
      <c r="K2910" t="s">
        <v>1466</v>
      </c>
      <c r="L2910" t="s">
        <v>3139</v>
      </c>
      <c r="M2910" s="3" t="s">
        <v>505</v>
      </c>
      <c r="N2910" t="s">
        <v>1443</v>
      </c>
      <c r="O2910" t="s">
        <v>2844</v>
      </c>
    </row>
    <row r="2911" spans="2:15" ht="18" hidden="1" x14ac:dyDescent="0.45">
      <c r="B2911" s="5" t="str">
        <f t="shared" si="90"/>
        <v>00018-00032-00007-00004</v>
      </c>
      <c r="C2911" s="5" t="str">
        <f t="shared" si="91"/>
        <v>ライフセービング Lifesaving ビーチスプリント 男子／40-44</v>
      </c>
      <c r="D2911" s="3" t="s">
        <v>626</v>
      </c>
      <c r="E2911" t="s">
        <v>1439</v>
      </c>
      <c r="F2911" t="s">
        <v>3128</v>
      </c>
      <c r="G2911" s="3" t="s">
        <v>654</v>
      </c>
      <c r="H2911" t="s">
        <v>1439</v>
      </c>
      <c r="I2911" t="s">
        <v>3128</v>
      </c>
      <c r="J2911" s="3" t="s">
        <v>518</v>
      </c>
      <c r="K2911" t="s">
        <v>1466</v>
      </c>
      <c r="L2911" t="s">
        <v>3139</v>
      </c>
      <c r="M2911" s="3" t="s">
        <v>507</v>
      </c>
      <c r="N2911" t="s">
        <v>1444</v>
      </c>
      <c r="O2911" t="s">
        <v>2845</v>
      </c>
    </row>
    <row r="2912" spans="2:15" ht="18" hidden="1" x14ac:dyDescent="0.45">
      <c r="B2912" s="5" t="str">
        <f t="shared" si="90"/>
        <v>00018-00032-00007-00005</v>
      </c>
      <c r="C2912" s="5" t="str">
        <f t="shared" si="91"/>
        <v>ライフセービング Lifesaving ビーチスプリント 男子／45-49</v>
      </c>
      <c r="D2912" s="3" t="s">
        <v>626</v>
      </c>
      <c r="E2912" t="s">
        <v>1439</v>
      </c>
      <c r="F2912" t="s">
        <v>3128</v>
      </c>
      <c r="G2912" s="3" t="s">
        <v>654</v>
      </c>
      <c r="H2912" t="s">
        <v>1439</v>
      </c>
      <c r="I2912" t="s">
        <v>3128</v>
      </c>
      <c r="J2912" s="3" t="s">
        <v>518</v>
      </c>
      <c r="K2912" t="s">
        <v>1466</v>
      </c>
      <c r="L2912" t="s">
        <v>3139</v>
      </c>
      <c r="M2912" s="3" t="s">
        <v>514</v>
      </c>
      <c r="N2912" t="s">
        <v>1445</v>
      </c>
      <c r="O2912" t="s">
        <v>2846</v>
      </c>
    </row>
    <row r="2913" spans="2:15" ht="18" hidden="1" x14ac:dyDescent="0.45">
      <c r="B2913" s="5" t="str">
        <f t="shared" si="90"/>
        <v>00018-00032-00007-00006</v>
      </c>
      <c r="C2913" s="5" t="str">
        <f t="shared" si="91"/>
        <v>ライフセービング Lifesaving ビーチスプリント 男子／50-54</v>
      </c>
      <c r="D2913" s="3" t="s">
        <v>626</v>
      </c>
      <c r="E2913" t="s">
        <v>1439</v>
      </c>
      <c r="F2913" t="s">
        <v>3128</v>
      </c>
      <c r="G2913" s="3" t="s">
        <v>654</v>
      </c>
      <c r="H2913" t="s">
        <v>1439</v>
      </c>
      <c r="I2913" t="s">
        <v>3128</v>
      </c>
      <c r="J2913" s="3" t="s">
        <v>518</v>
      </c>
      <c r="K2913" t="s">
        <v>1466</v>
      </c>
      <c r="L2913" t="s">
        <v>3139</v>
      </c>
      <c r="M2913" s="3" t="s">
        <v>516</v>
      </c>
      <c r="N2913" t="s">
        <v>1446</v>
      </c>
      <c r="O2913" t="s">
        <v>2847</v>
      </c>
    </row>
    <row r="2914" spans="2:15" ht="18" hidden="1" x14ac:dyDescent="0.45">
      <c r="B2914" s="5" t="str">
        <f t="shared" si="90"/>
        <v>00018-00032-00007-00007</v>
      </c>
      <c r="C2914" s="5" t="str">
        <f t="shared" si="91"/>
        <v>ライフセービング Lifesaving ビーチスプリント 男子／55-59</v>
      </c>
      <c r="D2914" s="3" t="s">
        <v>626</v>
      </c>
      <c r="E2914" t="s">
        <v>1439</v>
      </c>
      <c r="F2914" t="s">
        <v>3128</v>
      </c>
      <c r="G2914" s="3" t="s">
        <v>654</v>
      </c>
      <c r="H2914" t="s">
        <v>1439</v>
      </c>
      <c r="I2914" t="s">
        <v>3128</v>
      </c>
      <c r="J2914" s="3" t="s">
        <v>518</v>
      </c>
      <c r="K2914" t="s">
        <v>1466</v>
      </c>
      <c r="L2914" t="s">
        <v>3139</v>
      </c>
      <c r="M2914" s="3" t="s">
        <v>518</v>
      </c>
      <c r="N2914" t="s">
        <v>1447</v>
      </c>
      <c r="O2914" t="s">
        <v>2848</v>
      </c>
    </row>
    <row r="2915" spans="2:15" ht="18" hidden="1" x14ac:dyDescent="0.45">
      <c r="B2915" s="5" t="str">
        <f t="shared" si="90"/>
        <v>00018-00032-00007-00008</v>
      </c>
      <c r="C2915" s="5" t="str">
        <f t="shared" si="91"/>
        <v>ライフセービング Lifesaving ビーチスプリント 男子／60-64</v>
      </c>
      <c r="D2915" s="3" t="s">
        <v>626</v>
      </c>
      <c r="E2915" t="s">
        <v>1439</v>
      </c>
      <c r="F2915" t="s">
        <v>3128</v>
      </c>
      <c r="G2915" s="3" t="s">
        <v>654</v>
      </c>
      <c r="H2915" t="s">
        <v>1439</v>
      </c>
      <c r="I2915" t="s">
        <v>3128</v>
      </c>
      <c r="J2915" s="3" t="s">
        <v>518</v>
      </c>
      <c r="K2915" t="s">
        <v>1466</v>
      </c>
      <c r="L2915" t="s">
        <v>3139</v>
      </c>
      <c r="M2915" s="3" t="s">
        <v>520</v>
      </c>
      <c r="N2915" t="s">
        <v>1448</v>
      </c>
      <c r="O2915" t="s">
        <v>2849</v>
      </c>
    </row>
    <row r="2916" spans="2:15" ht="18" hidden="1" x14ac:dyDescent="0.45">
      <c r="B2916" s="5" t="str">
        <f t="shared" si="90"/>
        <v>00018-00032-00007-00009</v>
      </c>
      <c r="C2916" s="5" t="str">
        <f t="shared" si="91"/>
        <v>ライフセービング Lifesaving ビーチスプリント 男子／65-69</v>
      </c>
      <c r="D2916" s="3" t="s">
        <v>626</v>
      </c>
      <c r="E2916" t="s">
        <v>1439</v>
      </c>
      <c r="F2916" t="s">
        <v>3128</v>
      </c>
      <c r="G2916" s="3" t="s">
        <v>654</v>
      </c>
      <c r="H2916" t="s">
        <v>1439</v>
      </c>
      <c r="I2916" t="s">
        <v>3128</v>
      </c>
      <c r="J2916" s="3" t="s">
        <v>518</v>
      </c>
      <c r="K2916" t="s">
        <v>1466</v>
      </c>
      <c r="L2916" t="s">
        <v>3139</v>
      </c>
      <c r="M2916" s="3" t="s">
        <v>531</v>
      </c>
      <c r="N2916" t="s">
        <v>1449</v>
      </c>
      <c r="O2916" t="s">
        <v>2850</v>
      </c>
    </row>
    <row r="2917" spans="2:15" ht="18" hidden="1" x14ac:dyDescent="0.45">
      <c r="B2917" s="5" t="str">
        <f t="shared" si="90"/>
        <v>00018-00032-00007-00010</v>
      </c>
      <c r="C2917" s="5" t="str">
        <f t="shared" si="91"/>
        <v>ライフセービング Lifesaving ビーチスプリント 男子／70-74</v>
      </c>
      <c r="D2917" s="3" t="s">
        <v>626</v>
      </c>
      <c r="E2917" t="s">
        <v>1439</v>
      </c>
      <c r="F2917" t="s">
        <v>3128</v>
      </c>
      <c r="G2917" s="3" t="s">
        <v>654</v>
      </c>
      <c r="H2917" t="s">
        <v>1439</v>
      </c>
      <c r="I2917" t="s">
        <v>3128</v>
      </c>
      <c r="J2917" s="3" t="s">
        <v>518</v>
      </c>
      <c r="K2917" t="s">
        <v>1466</v>
      </c>
      <c r="L2917" t="s">
        <v>3139</v>
      </c>
      <c r="M2917" s="3" t="s">
        <v>533</v>
      </c>
      <c r="N2917" t="s">
        <v>1450</v>
      </c>
      <c r="O2917" t="s">
        <v>3131</v>
      </c>
    </row>
    <row r="2918" spans="2:15" ht="18" hidden="1" x14ac:dyDescent="0.45">
      <c r="B2918" s="5" t="str">
        <f t="shared" si="90"/>
        <v>00018-00032-00007-00011</v>
      </c>
      <c r="C2918" s="5" t="str">
        <f t="shared" si="91"/>
        <v>ライフセービング Lifesaving ビーチスプリント 男子／75+</v>
      </c>
      <c r="D2918" s="3" t="s">
        <v>626</v>
      </c>
      <c r="E2918" t="s">
        <v>1439</v>
      </c>
      <c r="F2918" t="s">
        <v>3128</v>
      </c>
      <c r="G2918" s="3" t="s">
        <v>654</v>
      </c>
      <c r="H2918" t="s">
        <v>1439</v>
      </c>
      <c r="I2918" t="s">
        <v>3128</v>
      </c>
      <c r="J2918" s="3" t="s">
        <v>518</v>
      </c>
      <c r="K2918" t="s">
        <v>1466</v>
      </c>
      <c r="L2918" t="s">
        <v>3139</v>
      </c>
      <c r="M2918" s="3" t="s">
        <v>535</v>
      </c>
      <c r="N2918" t="s">
        <v>590</v>
      </c>
      <c r="O2918" t="s">
        <v>2444</v>
      </c>
    </row>
    <row r="2919" spans="2:15" ht="18" hidden="1" x14ac:dyDescent="0.45">
      <c r="B2919" s="5" t="str">
        <f t="shared" si="90"/>
        <v>00018-00032-00007-00012</v>
      </c>
      <c r="C2919" s="5" t="str">
        <f t="shared" si="91"/>
        <v>ライフセービング Lifesaving ビーチスプリント 女子／25-29</v>
      </c>
      <c r="D2919" s="3" t="s">
        <v>626</v>
      </c>
      <c r="E2919" t="s">
        <v>1439</v>
      </c>
      <c r="F2919" t="s">
        <v>3128</v>
      </c>
      <c r="G2919" s="3" t="s">
        <v>654</v>
      </c>
      <c r="H2919" t="s">
        <v>1439</v>
      </c>
      <c r="I2919" t="s">
        <v>3128</v>
      </c>
      <c r="J2919" s="3" t="s">
        <v>518</v>
      </c>
      <c r="K2919" t="s">
        <v>1466</v>
      </c>
      <c r="L2919" t="s">
        <v>3139</v>
      </c>
      <c r="M2919" s="3" t="s">
        <v>537</v>
      </c>
      <c r="N2919" t="s">
        <v>1451</v>
      </c>
      <c r="O2919" t="s">
        <v>3132</v>
      </c>
    </row>
    <row r="2920" spans="2:15" ht="18" hidden="1" x14ac:dyDescent="0.45">
      <c r="B2920" s="5" t="str">
        <f t="shared" si="90"/>
        <v>00018-00032-00007-00013</v>
      </c>
      <c r="C2920" s="5" t="str">
        <f t="shared" si="91"/>
        <v>ライフセービング Lifesaving ビーチスプリント 女子／30-34</v>
      </c>
      <c r="D2920" s="3" t="s">
        <v>626</v>
      </c>
      <c r="E2920" t="s">
        <v>1439</v>
      </c>
      <c r="F2920" t="s">
        <v>3128</v>
      </c>
      <c r="G2920" s="3" t="s">
        <v>654</v>
      </c>
      <c r="H2920" t="s">
        <v>1439</v>
      </c>
      <c r="I2920" t="s">
        <v>3128</v>
      </c>
      <c r="J2920" s="3" t="s">
        <v>518</v>
      </c>
      <c r="K2920" t="s">
        <v>1466</v>
      </c>
      <c r="L2920" t="s">
        <v>3139</v>
      </c>
      <c r="M2920" s="3" t="s">
        <v>616</v>
      </c>
      <c r="N2920" t="s">
        <v>1452</v>
      </c>
      <c r="O2920" t="s">
        <v>2979</v>
      </c>
    </row>
    <row r="2921" spans="2:15" ht="18" hidden="1" x14ac:dyDescent="0.45">
      <c r="B2921" s="5" t="str">
        <f t="shared" si="90"/>
        <v>00018-00032-00007-00014</v>
      </c>
      <c r="C2921" s="5" t="str">
        <f t="shared" si="91"/>
        <v>ライフセービング Lifesaving ビーチスプリント 女子／35-39</v>
      </c>
      <c r="D2921" s="3" t="s">
        <v>626</v>
      </c>
      <c r="E2921" t="s">
        <v>1439</v>
      </c>
      <c r="F2921" t="s">
        <v>3128</v>
      </c>
      <c r="G2921" s="3" t="s">
        <v>654</v>
      </c>
      <c r="H2921" t="s">
        <v>1439</v>
      </c>
      <c r="I2921" t="s">
        <v>3128</v>
      </c>
      <c r="J2921" s="3" t="s">
        <v>518</v>
      </c>
      <c r="K2921" t="s">
        <v>1466</v>
      </c>
      <c r="L2921" t="s">
        <v>3139</v>
      </c>
      <c r="M2921" s="3" t="s">
        <v>618</v>
      </c>
      <c r="N2921" t="s">
        <v>1453</v>
      </c>
      <c r="O2921" t="s">
        <v>2852</v>
      </c>
    </row>
    <row r="2922" spans="2:15" ht="18" hidden="1" x14ac:dyDescent="0.45">
      <c r="B2922" s="5" t="str">
        <f t="shared" si="90"/>
        <v>00018-00032-00007-00015</v>
      </c>
      <c r="C2922" s="5" t="str">
        <f t="shared" si="91"/>
        <v>ライフセービング Lifesaving ビーチスプリント 女子／40-44</v>
      </c>
      <c r="D2922" s="3" t="s">
        <v>626</v>
      </c>
      <c r="E2922" t="s">
        <v>1439</v>
      </c>
      <c r="F2922" t="s">
        <v>3128</v>
      </c>
      <c r="G2922" s="3" t="s">
        <v>654</v>
      </c>
      <c r="H2922" t="s">
        <v>1439</v>
      </c>
      <c r="I2922" t="s">
        <v>3128</v>
      </c>
      <c r="J2922" s="3" t="s">
        <v>518</v>
      </c>
      <c r="K2922" t="s">
        <v>1466</v>
      </c>
      <c r="L2922" t="s">
        <v>3139</v>
      </c>
      <c r="M2922" s="3" t="s">
        <v>620</v>
      </c>
      <c r="N2922" t="s">
        <v>1454</v>
      </c>
      <c r="O2922" t="s">
        <v>2853</v>
      </c>
    </row>
    <row r="2923" spans="2:15" ht="18" hidden="1" x14ac:dyDescent="0.45">
      <c r="B2923" s="5" t="str">
        <f t="shared" si="90"/>
        <v>00018-00032-00007-00016</v>
      </c>
      <c r="C2923" s="5" t="str">
        <f t="shared" si="91"/>
        <v>ライフセービング Lifesaving ビーチスプリント 女子／45-49</v>
      </c>
      <c r="D2923" s="3" t="s">
        <v>626</v>
      </c>
      <c r="E2923" t="s">
        <v>1439</v>
      </c>
      <c r="F2923" t="s">
        <v>3128</v>
      </c>
      <c r="G2923" s="3" t="s">
        <v>654</v>
      </c>
      <c r="H2923" t="s">
        <v>1439</v>
      </c>
      <c r="I2923" t="s">
        <v>3128</v>
      </c>
      <c r="J2923" s="3" t="s">
        <v>518</v>
      </c>
      <c r="K2923" t="s">
        <v>1466</v>
      </c>
      <c r="L2923" t="s">
        <v>3139</v>
      </c>
      <c r="M2923" s="3" t="s">
        <v>622</v>
      </c>
      <c r="N2923" t="s">
        <v>1455</v>
      </c>
      <c r="O2923" t="s">
        <v>2854</v>
      </c>
    </row>
    <row r="2924" spans="2:15" ht="18" hidden="1" x14ac:dyDescent="0.45">
      <c r="B2924" s="5" t="str">
        <f t="shared" si="90"/>
        <v>00018-00032-00007-00017</v>
      </c>
      <c r="C2924" s="5" t="str">
        <f t="shared" si="91"/>
        <v>ライフセービング Lifesaving ビーチスプリント 女子／50-54</v>
      </c>
      <c r="D2924" s="3" t="s">
        <v>626</v>
      </c>
      <c r="E2924" t="s">
        <v>1439</v>
      </c>
      <c r="F2924" t="s">
        <v>3128</v>
      </c>
      <c r="G2924" s="3" t="s">
        <v>654</v>
      </c>
      <c r="H2924" t="s">
        <v>1439</v>
      </c>
      <c r="I2924" t="s">
        <v>3128</v>
      </c>
      <c r="J2924" s="3" t="s">
        <v>518</v>
      </c>
      <c r="K2924" t="s">
        <v>1466</v>
      </c>
      <c r="L2924" t="s">
        <v>3139</v>
      </c>
      <c r="M2924" s="3" t="s">
        <v>624</v>
      </c>
      <c r="N2924" t="s">
        <v>1456</v>
      </c>
      <c r="O2924" t="s">
        <v>2855</v>
      </c>
    </row>
    <row r="2925" spans="2:15" ht="18" hidden="1" x14ac:dyDescent="0.45">
      <c r="B2925" s="5" t="str">
        <f t="shared" si="90"/>
        <v>00018-00032-00007-00018</v>
      </c>
      <c r="C2925" s="5" t="str">
        <f t="shared" si="91"/>
        <v>ライフセービング Lifesaving ビーチスプリント 女子／55-59</v>
      </c>
      <c r="D2925" s="3" t="s">
        <v>626</v>
      </c>
      <c r="E2925" t="s">
        <v>1439</v>
      </c>
      <c r="F2925" t="s">
        <v>3128</v>
      </c>
      <c r="G2925" s="3" t="s">
        <v>654</v>
      </c>
      <c r="H2925" t="s">
        <v>1439</v>
      </c>
      <c r="I2925" t="s">
        <v>3128</v>
      </c>
      <c r="J2925" s="3" t="s">
        <v>518</v>
      </c>
      <c r="K2925" t="s">
        <v>1466</v>
      </c>
      <c r="L2925" t="s">
        <v>3139</v>
      </c>
      <c r="M2925" s="3" t="s">
        <v>626</v>
      </c>
      <c r="N2925" t="s">
        <v>1457</v>
      </c>
      <c r="O2925" t="s">
        <v>2856</v>
      </c>
    </row>
    <row r="2926" spans="2:15" ht="18" hidden="1" x14ac:dyDescent="0.45">
      <c r="B2926" s="5" t="str">
        <f t="shared" si="90"/>
        <v>00018-00032-00007-00019</v>
      </c>
      <c r="C2926" s="5" t="str">
        <f t="shared" si="91"/>
        <v>ライフセービング Lifesaving ビーチスプリント 女子／60-64</v>
      </c>
      <c r="D2926" s="3" t="s">
        <v>626</v>
      </c>
      <c r="E2926" t="s">
        <v>1439</v>
      </c>
      <c r="F2926" t="s">
        <v>3128</v>
      </c>
      <c r="G2926" s="3" t="s">
        <v>654</v>
      </c>
      <c r="H2926" t="s">
        <v>1439</v>
      </c>
      <c r="I2926" t="s">
        <v>3128</v>
      </c>
      <c r="J2926" s="3" t="s">
        <v>518</v>
      </c>
      <c r="K2926" t="s">
        <v>1466</v>
      </c>
      <c r="L2926" t="s">
        <v>3139</v>
      </c>
      <c r="M2926" s="3" t="s">
        <v>628</v>
      </c>
      <c r="N2926" t="s">
        <v>1458</v>
      </c>
      <c r="O2926" t="s">
        <v>2857</v>
      </c>
    </row>
    <row r="2927" spans="2:15" ht="18" hidden="1" x14ac:dyDescent="0.45">
      <c r="B2927" s="5" t="str">
        <f t="shared" si="90"/>
        <v>00018-00032-00007-00020</v>
      </c>
      <c r="C2927" s="5" t="str">
        <f t="shared" si="91"/>
        <v>ライフセービング Lifesaving ビーチスプリント 女子／65-69</v>
      </c>
      <c r="D2927" s="3" t="s">
        <v>626</v>
      </c>
      <c r="E2927" t="s">
        <v>1439</v>
      </c>
      <c r="F2927" t="s">
        <v>3128</v>
      </c>
      <c r="G2927" s="3" t="s">
        <v>654</v>
      </c>
      <c r="H2927" t="s">
        <v>1439</v>
      </c>
      <c r="I2927" t="s">
        <v>3128</v>
      </c>
      <c r="J2927" s="3" t="s">
        <v>518</v>
      </c>
      <c r="K2927" t="s">
        <v>1466</v>
      </c>
      <c r="L2927" t="s">
        <v>3139</v>
      </c>
      <c r="M2927" s="3" t="s">
        <v>630</v>
      </c>
      <c r="N2927" t="s">
        <v>1459</v>
      </c>
      <c r="O2927" t="s">
        <v>2858</v>
      </c>
    </row>
    <row r="2928" spans="2:15" ht="18" hidden="1" x14ac:dyDescent="0.45">
      <c r="B2928" s="5" t="str">
        <f t="shared" si="90"/>
        <v>00018-00032-00007-00021</v>
      </c>
      <c r="C2928" s="5" t="str">
        <f t="shared" si="91"/>
        <v>ライフセービング Lifesaving ビーチスプリント 女子／70-74</v>
      </c>
      <c r="D2928" s="3" t="s">
        <v>626</v>
      </c>
      <c r="E2928" t="s">
        <v>1439</v>
      </c>
      <c r="F2928" t="s">
        <v>3128</v>
      </c>
      <c r="G2928" s="3" t="s">
        <v>654</v>
      </c>
      <c r="H2928" t="s">
        <v>1439</v>
      </c>
      <c r="I2928" t="s">
        <v>3128</v>
      </c>
      <c r="J2928" s="3" t="s">
        <v>518</v>
      </c>
      <c r="K2928" t="s">
        <v>1466</v>
      </c>
      <c r="L2928" t="s">
        <v>3139</v>
      </c>
      <c r="M2928" s="3" t="s">
        <v>632</v>
      </c>
      <c r="N2928" t="s">
        <v>1460</v>
      </c>
      <c r="O2928" t="s">
        <v>3133</v>
      </c>
    </row>
    <row r="2929" spans="2:15" ht="18" hidden="1" x14ac:dyDescent="0.45">
      <c r="B2929" s="5" t="str">
        <f t="shared" si="90"/>
        <v>00018-00032-00007-00022</v>
      </c>
      <c r="C2929" s="5" t="str">
        <f t="shared" si="91"/>
        <v>ライフセービング Lifesaving ビーチスプリント 女子／75+</v>
      </c>
      <c r="D2929" s="3" t="s">
        <v>626</v>
      </c>
      <c r="E2929" t="s">
        <v>1439</v>
      </c>
      <c r="F2929" t="s">
        <v>3128</v>
      </c>
      <c r="G2929" s="3" t="s">
        <v>654</v>
      </c>
      <c r="H2929" t="s">
        <v>1439</v>
      </c>
      <c r="I2929" t="s">
        <v>3128</v>
      </c>
      <c r="J2929" s="3" t="s">
        <v>518</v>
      </c>
      <c r="K2929" t="s">
        <v>1466</v>
      </c>
      <c r="L2929" t="s">
        <v>3139</v>
      </c>
      <c r="M2929" s="3" t="s">
        <v>634</v>
      </c>
      <c r="N2929" t="s">
        <v>608</v>
      </c>
      <c r="O2929" t="s">
        <v>2462</v>
      </c>
    </row>
    <row r="2930" spans="2:15" ht="18" hidden="1" x14ac:dyDescent="0.45">
      <c r="B2930" s="5" t="str">
        <f t="shared" si="90"/>
        <v>00018-00032-00008-00001</v>
      </c>
      <c r="C2930" s="5" t="str">
        <f t="shared" si="91"/>
        <v>ライフセービング Lifesaving 2kmビーチラン 男子／25-29</v>
      </c>
      <c r="D2930" s="3" t="s">
        <v>626</v>
      </c>
      <c r="E2930" t="s">
        <v>1439</v>
      </c>
      <c r="F2930" t="s">
        <v>3128</v>
      </c>
      <c r="G2930" s="3" t="s">
        <v>654</v>
      </c>
      <c r="H2930" t="s">
        <v>1439</v>
      </c>
      <c r="I2930" t="s">
        <v>3128</v>
      </c>
      <c r="J2930" s="3" t="s">
        <v>520</v>
      </c>
      <c r="K2930" t="s">
        <v>1467</v>
      </c>
      <c r="L2930" t="s">
        <v>3140</v>
      </c>
      <c r="M2930" s="3" t="s">
        <v>498</v>
      </c>
      <c r="N2930" t="s">
        <v>1441</v>
      </c>
      <c r="O2930" t="s">
        <v>3130</v>
      </c>
    </row>
    <row r="2931" spans="2:15" ht="18" hidden="1" x14ac:dyDescent="0.45">
      <c r="B2931" s="5" t="str">
        <f t="shared" si="90"/>
        <v>00018-00032-00008-00002</v>
      </c>
      <c r="C2931" s="5" t="str">
        <f t="shared" si="91"/>
        <v>ライフセービング Lifesaving 2kmビーチラン 男子／30-34</v>
      </c>
      <c r="D2931" s="3" t="s">
        <v>626</v>
      </c>
      <c r="E2931" t="s">
        <v>1439</v>
      </c>
      <c r="F2931" t="s">
        <v>3128</v>
      </c>
      <c r="G2931" s="3" t="s">
        <v>654</v>
      </c>
      <c r="H2931" t="s">
        <v>1439</v>
      </c>
      <c r="I2931" t="s">
        <v>3128</v>
      </c>
      <c r="J2931" s="3" t="s">
        <v>520</v>
      </c>
      <c r="K2931" t="s">
        <v>1467</v>
      </c>
      <c r="L2931" t="s">
        <v>3140</v>
      </c>
      <c r="M2931" s="3" t="s">
        <v>503</v>
      </c>
      <c r="N2931" t="s">
        <v>1442</v>
      </c>
      <c r="O2931" t="s">
        <v>2975</v>
      </c>
    </row>
    <row r="2932" spans="2:15" ht="18" hidden="1" x14ac:dyDescent="0.45">
      <c r="B2932" s="5" t="str">
        <f t="shared" si="90"/>
        <v>00018-00032-00008-00003</v>
      </c>
      <c r="C2932" s="5" t="str">
        <f t="shared" si="91"/>
        <v>ライフセービング Lifesaving 2kmビーチラン 男子／35-39</v>
      </c>
      <c r="D2932" s="3" t="s">
        <v>626</v>
      </c>
      <c r="E2932" t="s">
        <v>1439</v>
      </c>
      <c r="F2932" t="s">
        <v>3128</v>
      </c>
      <c r="G2932" s="3" t="s">
        <v>654</v>
      </c>
      <c r="H2932" t="s">
        <v>1439</v>
      </c>
      <c r="I2932" t="s">
        <v>3128</v>
      </c>
      <c r="J2932" s="3" t="s">
        <v>520</v>
      </c>
      <c r="K2932" t="s">
        <v>1467</v>
      </c>
      <c r="L2932" t="s">
        <v>3140</v>
      </c>
      <c r="M2932" s="3" t="s">
        <v>505</v>
      </c>
      <c r="N2932" t="s">
        <v>1443</v>
      </c>
      <c r="O2932" t="s">
        <v>2844</v>
      </c>
    </row>
    <row r="2933" spans="2:15" ht="18" hidden="1" x14ac:dyDescent="0.45">
      <c r="B2933" s="5" t="str">
        <f t="shared" si="90"/>
        <v>00018-00032-00008-00004</v>
      </c>
      <c r="C2933" s="5" t="str">
        <f t="shared" si="91"/>
        <v>ライフセービング Lifesaving 2kmビーチラン 男子／40-44</v>
      </c>
      <c r="D2933" s="3" t="s">
        <v>626</v>
      </c>
      <c r="E2933" t="s">
        <v>1439</v>
      </c>
      <c r="F2933" t="s">
        <v>3128</v>
      </c>
      <c r="G2933" s="3" t="s">
        <v>654</v>
      </c>
      <c r="H2933" t="s">
        <v>1439</v>
      </c>
      <c r="I2933" t="s">
        <v>3128</v>
      </c>
      <c r="J2933" s="3" t="s">
        <v>520</v>
      </c>
      <c r="K2933" t="s">
        <v>1467</v>
      </c>
      <c r="L2933" t="s">
        <v>3140</v>
      </c>
      <c r="M2933" s="3" t="s">
        <v>507</v>
      </c>
      <c r="N2933" t="s">
        <v>1444</v>
      </c>
      <c r="O2933" t="s">
        <v>2845</v>
      </c>
    </row>
    <row r="2934" spans="2:15" ht="18" hidden="1" x14ac:dyDescent="0.45">
      <c r="B2934" s="5" t="str">
        <f t="shared" si="90"/>
        <v>00018-00032-00008-00005</v>
      </c>
      <c r="C2934" s="5" t="str">
        <f t="shared" si="91"/>
        <v>ライフセービング Lifesaving 2kmビーチラン 男子／45-49</v>
      </c>
      <c r="D2934" s="3" t="s">
        <v>626</v>
      </c>
      <c r="E2934" t="s">
        <v>1439</v>
      </c>
      <c r="F2934" t="s">
        <v>3128</v>
      </c>
      <c r="G2934" s="3" t="s">
        <v>654</v>
      </c>
      <c r="H2934" t="s">
        <v>1439</v>
      </c>
      <c r="I2934" t="s">
        <v>3128</v>
      </c>
      <c r="J2934" s="3" t="s">
        <v>520</v>
      </c>
      <c r="K2934" t="s">
        <v>1467</v>
      </c>
      <c r="L2934" t="s">
        <v>3140</v>
      </c>
      <c r="M2934" s="3" t="s">
        <v>514</v>
      </c>
      <c r="N2934" t="s">
        <v>1445</v>
      </c>
      <c r="O2934" t="s">
        <v>2846</v>
      </c>
    </row>
    <row r="2935" spans="2:15" ht="18" hidden="1" x14ac:dyDescent="0.45">
      <c r="B2935" s="5" t="str">
        <f t="shared" si="90"/>
        <v>00018-00032-00008-00006</v>
      </c>
      <c r="C2935" s="5" t="str">
        <f t="shared" si="91"/>
        <v>ライフセービング Lifesaving 2kmビーチラン 男子／50-54</v>
      </c>
      <c r="D2935" s="3" t="s">
        <v>626</v>
      </c>
      <c r="E2935" t="s">
        <v>1439</v>
      </c>
      <c r="F2935" t="s">
        <v>3128</v>
      </c>
      <c r="G2935" s="3" t="s">
        <v>654</v>
      </c>
      <c r="H2935" t="s">
        <v>1439</v>
      </c>
      <c r="I2935" t="s">
        <v>3128</v>
      </c>
      <c r="J2935" s="3" t="s">
        <v>520</v>
      </c>
      <c r="K2935" t="s">
        <v>1467</v>
      </c>
      <c r="L2935" t="s">
        <v>3140</v>
      </c>
      <c r="M2935" s="3" t="s">
        <v>516</v>
      </c>
      <c r="N2935" t="s">
        <v>1446</v>
      </c>
      <c r="O2935" t="s">
        <v>2847</v>
      </c>
    </row>
    <row r="2936" spans="2:15" ht="18" hidden="1" x14ac:dyDescent="0.45">
      <c r="B2936" s="5" t="str">
        <f t="shared" si="90"/>
        <v>00018-00032-00008-00007</v>
      </c>
      <c r="C2936" s="5" t="str">
        <f t="shared" si="91"/>
        <v>ライフセービング Lifesaving 2kmビーチラン 男子／55-59</v>
      </c>
      <c r="D2936" s="3" t="s">
        <v>626</v>
      </c>
      <c r="E2936" t="s">
        <v>1439</v>
      </c>
      <c r="F2936" t="s">
        <v>3128</v>
      </c>
      <c r="G2936" s="3" t="s">
        <v>654</v>
      </c>
      <c r="H2936" t="s">
        <v>1439</v>
      </c>
      <c r="I2936" t="s">
        <v>3128</v>
      </c>
      <c r="J2936" s="3" t="s">
        <v>520</v>
      </c>
      <c r="K2936" t="s">
        <v>1467</v>
      </c>
      <c r="L2936" t="s">
        <v>3140</v>
      </c>
      <c r="M2936" s="3" t="s">
        <v>518</v>
      </c>
      <c r="N2936" t="s">
        <v>1447</v>
      </c>
      <c r="O2936" t="s">
        <v>2848</v>
      </c>
    </row>
    <row r="2937" spans="2:15" ht="18" hidden="1" x14ac:dyDescent="0.45">
      <c r="B2937" s="5" t="str">
        <f t="shared" si="90"/>
        <v>00018-00032-00008-00008</v>
      </c>
      <c r="C2937" s="5" t="str">
        <f t="shared" si="91"/>
        <v>ライフセービング Lifesaving 2kmビーチラン 男子／60-64</v>
      </c>
      <c r="D2937" s="3" t="s">
        <v>626</v>
      </c>
      <c r="E2937" t="s">
        <v>1439</v>
      </c>
      <c r="F2937" t="s">
        <v>3128</v>
      </c>
      <c r="G2937" s="3" t="s">
        <v>654</v>
      </c>
      <c r="H2937" t="s">
        <v>1439</v>
      </c>
      <c r="I2937" t="s">
        <v>3128</v>
      </c>
      <c r="J2937" s="3" t="s">
        <v>520</v>
      </c>
      <c r="K2937" t="s">
        <v>1467</v>
      </c>
      <c r="L2937" t="s">
        <v>3140</v>
      </c>
      <c r="M2937" s="3" t="s">
        <v>520</v>
      </c>
      <c r="N2937" t="s">
        <v>1448</v>
      </c>
      <c r="O2937" t="s">
        <v>2849</v>
      </c>
    </row>
    <row r="2938" spans="2:15" ht="18" hidden="1" x14ac:dyDescent="0.45">
      <c r="B2938" s="5" t="str">
        <f t="shared" si="90"/>
        <v>00018-00032-00008-00009</v>
      </c>
      <c r="C2938" s="5" t="str">
        <f t="shared" si="91"/>
        <v>ライフセービング Lifesaving 2kmビーチラン 男子／65-69</v>
      </c>
      <c r="D2938" s="3" t="s">
        <v>626</v>
      </c>
      <c r="E2938" t="s">
        <v>1439</v>
      </c>
      <c r="F2938" t="s">
        <v>3128</v>
      </c>
      <c r="G2938" s="3" t="s">
        <v>654</v>
      </c>
      <c r="H2938" t="s">
        <v>1439</v>
      </c>
      <c r="I2938" t="s">
        <v>3128</v>
      </c>
      <c r="J2938" s="3" t="s">
        <v>520</v>
      </c>
      <c r="K2938" t="s">
        <v>1467</v>
      </c>
      <c r="L2938" t="s">
        <v>3140</v>
      </c>
      <c r="M2938" s="3" t="s">
        <v>531</v>
      </c>
      <c r="N2938" t="s">
        <v>1449</v>
      </c>
      <c r="O2938" t="s">
        <v>2850</v>
      </c>
    </row>
    <row r="2939" spans="2:15" ht="18" hidden="1" x14ac:dyDescent="0.45">
      <c r="B2939" s="5" t="str">
        <f t="shared" si="90"/>
        <v>00018-00032-00008-00010</v>
      </c>
      <c r="C2939" s="5" t="str">
        <f t="shared" si="91"/>
        <v>ライフセービング Lifesaving 2kmビーチラン 男子／70-74</v>
      </c>
      <c r="D2939" s="3" t="s">
        <v>626</v>
      </c>
      <c r="E2939" t="s">
        <v>1439</v>
      </c>
      <c r="F2939" t="s">
        <v>3128</v>
      </c>
      <c r="G2939" s="3" t="s">
        <v>654</v>
      </c>
      <c r="H2939" t="s">
        <v>1439</v>
      </c>
      <c r="I2939" t="s">
        <v>3128</v>
      </c>
      <c r="J2939" s="3" t="s">
        <v>520</v>
      </c>
      <c r="K2939" t="s">
        <v>1467</v>
      </c>
      <c r="L2939" t="s">
        <v>3140</v>
      </c>
      <c r="M2939" s="3" t="s">
        <v>533</v>
      </c>
      <c r="N2939" t="s">
        <v>1450</v>
      </c>
      <c r="O2939" t="s">
        <v>3131</v>
      </c>
    </row>
    <row r="2940" spans="2:15" ht="18" hidden="1" x14ac:dyDescent="0.45">
      <c r="B2940" s="5" t="str">
        <f t="shared" si="90"/>
        <v>00018-00032-00008-00011</v>
      </c>
      <c r="C2940" s="5" t="str">
        <f t="shared" si="91"/>
        <v>ライフセービング Lifesaving 2kmビーチラン 男子／75+</v>
      </c>
      <c r="D2940" s="3" t="s">
        <v>626</v>
      </c>
      <c r="E2940" t="s">
        <v>1439</v>
      </c>
      <c r="F2940" t="s">
        <v>3128</v>
      </c>
      <c r="G2940" s="3" t="s">
        <v>654</v>
      </c>
      <c r="H2940" t="s">
        <v>1439</v>
      </c>
      <c r="I2940" t="s">
        <v>3128</v>
      </c>
      <c r="J2940" s="3" t="s">
        <v>520</v>
      </c>
      <c r="K2940" t="s">
        <v>1467</v>
      </c>
      <c r="L2940" t="s">
        <v>3140</v>
      </c>
      <c r="M2940" s="3" t="s">
        <v>535</v>
      </c>
      <c r="N2940" t="s">
        <v>590</v>
      </c>
      <c r="O2940" t="s">
        <v>2444</v>
      </c>
    </row>
    <row r="2941" spans="2:15" ht="18" hidden="1" x14ac:dyDescent="0.45">
      <c r="B2941" s="5" t="str">
        <f t="shared" si="90"/>
        <v>00018-00032-00008-00012</v>
      </c>
      <c r="C2941" s="5" t="str">
        <f t="shared" si="91"/>
        <v>ライフセービング Lifesaving 2kmビーチラン 女子／25-29</v>
      </c>
      <c r="D2941" s="3" t="s">
        <v>626</v>
      </c>
      <c r="E2941" t="s">
        <v>1439</v>
      </c>
      <c r="F2941" t="s">
        <v>3128</v>
      </c>
      <c r="G2941" s="3" t="s">
        <v>654</v>
      </c>
      <c r="H2941" t="s">
        <v>1439</v>
      </c>
      <c r="I2941" t="s">
        <v>3128</v>
      </c>
      <c r="J2941" s="3" t="s">
        <v>520</v>
      </c>
      <c r="K2941" t="s">
        <v>1467</v>
      </c>
      <c r="L2941" t="s">
        <v>3140</v>
      </c>
      <c r="M2941" s="3" t="s">
        <v>537</v>
      </c>
      <c r="N2941" t="s">
        <v>1451</v>
      </c>
      <c r="O2941" t="s">
        <v>3132</v>
      </c>
    </row>
    <row r="2942" spans="2:15" ht="18" hidden="1" x14ac:dyDescent="0.45">
      <c r="B2942" s="5" t="str">
        <f t="shared" si="90"/>
        <v>00018-00032-00008-00013</v>
      </c>
      <c r="C2942" s="5" t="str">
        <f t="shared" si="91"/>
        <v>ライフセービング Lifesaving 2kmビーチラン 女子／30-34</v>
      </c>
      <c r="D2942" s="3" t="s">
        <v>626</v>
      </c>
      <c r="E2942" t="s">
        <v>1439</v>
      </c>
      <c r="F2942" t="s">
        <v>3128</v>
      </c>
      <c r="G2942" s="3" t="s">
        <v>654</v>
      </c>
      <c r="H2942" t="s">
        <v>1439</v>
      </c>
      <c r="I2942" t="s">
        <v>3128</v>
      </c>
      <c r="J2942" s="3" t="s">
        <v>520</v>
      </c>
      <c r="K2942" t="s">
        <v>1467</v>
      </c>
      <c r="L2942" t="s">
        <v>3140</v>
      </c>
      <c r="M2942" s="3" t="s">
        <v>616</v>
      </c>
      <c r="N2942" t="s">
        <v>1452</v>
      </c>
      <c r="O2942" t="s">
        <v>2979</v>
      </c>
    </row>
    <row r="2943" spans="2:15" ht="18" hidden="1" x14ac:dyDescent="0.45">
      <c r="B2943" s="5" t="str">
        <f t="shared" si="90"/>
        <v>00018-00032-00008-00014</v>
      </c>
      <c r="C2943" s="5" t="str">
        <f t="shared" si="91"/>
        <v>ライフセービング Lifesaving 2kmビーチラン 女子／35-39</v>
      </c>
      <c r="D2943" s="3" t="s">
        <v>626</v>
      </c>
      <c r="E2943" t="s">
        <v>1439</v>
      </c>
      <c r="F2943" t="s">
        <v>3128</v>
      </c>
      <c r="G2943" s="3" t="s">
        <v>654</v>
      </c>
      <c r="H2943" t="s">
        <v>1439</v>
      </c>
      <c r="I2943" t="s">
        <v>3128</v>
      </c>
      <c r="J2943" s="3" t="s">
        <v>520</v>
      </c>
      <c r="K2943" t="s">
        <v>1467</v>
      </c>
      <c r="L2943" t="s">
        <v>3140</v>
      </c>
      <c r="M2943" s="3" t="s">
        <v>618</v>
      </c>
      <c r="N2943" t="s">
        <v>1453</v>
      </c>
      <c r="O2943" t="s">
        <v>2852</v>
      </c>
    </row>
    <row r="2944" spans="2:15" ht="18" hidden="1" x14ac:dyDescent="0.45">
      <c r="B2944" s="5" t="str">
        <f t="shared" si="90"/>
        <v>00018-00032-00008-00015</v>
      </c>
      <c r="C2944" s="5" t="str">
        <f t="shared" si="91"/>
        <v>ライフセービング Lifesaving 2kmビーチラン 女子／40-44</v>
      </c>
      <c r="D2944" s="3" t="s">
        <v>626</v>
      </c>
      <c r="E2944" t="s">
        <v>1439</v>
      </c>
      <c r="F2944" t="s">
        <v>3128</v>
      </c>
      <c r="G2944" s="3" t="s">
        <v>654</v>
      </c>
      <c r="H2944" t="s">
        <v>1439</v>
      </c>
      <c r="I2944" t="s">
        <v>3128</v>
      </c>
      <c r="J2944" s="3" t="s">
        <v>520</v>
      </c>
      <c r="K2944" t="s">
        <v>1467</v>
      </c>
      <c r="L2944" t="s">
        <v>3140</v>
      </c>
      <c r="M2944" s="3" t="s">
        <v>620</v>
      </c>
      <c r="N2944" t="s">
        <v>1454</v>
      </c>
      <c r="O2944" t="s">
        <v>2853</v>
      </c>
    </row>
    <row r="2945" spans="2:15" ht="18" hidden="1" x14ac:dyDescent="0.45">
      <c r="B2945" s="5" t="str">
        <f t="shared" si="90"/>
        <v>00018-00032-00008-00016</v>
      </c>
      <c r="C2945" s="5" t="str">
        <f t="shared" si="91"/>
        <v>ライフセービング Lifesaving 2kmビーチラン 女子／45-49</v>
      </c>
      <c r="D2945" s="3" t="s">
        <v>626</v>
      </c>
      <c r="E2945" t="s">
        <v>1439</v>
      </c>
      <c r="F2945" t="s">
        <v>3128</v>
      </c>
      <c r="G2945" s="3" t="s">
        <v>654</v>
      </c>
      <c r="H2945" t="s">
        <v>1439</v>
      </c>
      <c r="I2945" t="s">
        <v>3128</v>
      </c>
      <c r="J2945" s="3" t="s">
        <v>520</v>
      </c>
      <c r="K2945" t="s">
        <v>1467</v>
      </c>
      <c r="L2945" t="s">
        <v>3140</v>
      </c>
      <c r="M2945" s="3" t="s">
        <v>622</v>
      </c>
      <c r="N2945" t="s">
        <v>1455</v>
      </c>
      <c r="O2945" t="s">
        <v>2854</v>
      </c>
    </row>
    <row r="2946" spans="2:15" ht="18" hidden="1" x14ac:dyDescent="0.45">
      <c r="B2946" s="5" t="str">
        <f t="shared" si="90"/>
        <v>00018-00032-00008-00017</v>
      </c>
      <c r="C2946" s="5" t="str">
        <f t="shared" si="91"/>
        <v>ライフセービング Lifesaving 2kmビーチラン 女子／50-54</v>
      </c>
      <c r="D2946" s="3" t="s">
        <v>626</v>
      </c>
      <c r="E2946" t="s">
        <v>1439</v>
      </c>
      <c r="F2946" t="s">
        <v>3128</v>
      </c>
      <c r="G2946" s="3" t="s">
        <v>654</v>
      </c>
      <c r="H2946" t="s">
        <v>1439</v>
      </c>
      <c r="I2946" t="s">
        <v>3128</v>
      </c>
      <c r="J2946" s="3" t="s">
        <v>520</v>
      </c>
      <c r="K2946" t="s">
        <v>1467</v>
      </c>
      <c r="L2946" t="s">
        <v>3140</v>
      </c>
      <c r="M2946" s="3" t="s">
        <v>624</v>
      </c>
      <c r="N2946" t="s">
        <v>1456</v>
      </c>
      <c r="O2946" t="s">
        <v>2855</v>
      </c>
    </row>
    <row r="2947" spans="2:15" ht="18" hidden="1" x14ac:dyDescent="0.45">
      <c r="B2947" s="5" t="str">
        <f t="shared" ref="B2947:B3010" si="92">CONCATENATE(D2947,"-",G2947,"-",J2947,"-",M2947)</f>
        <v>00018-00032-00008-00018</v>
      </c>
      <c r="C2947" s="5" t="str">
        <f t="shared" ref="C2947:C3010" si="93">_xlfn.CONCAT(E2947," ",I2947," ",K2947," ",N2947)</f>
        <v>ライフセービング Lifesaving 2kmビーチラン 女子／55-59</v>
      </c>
      <c r="D2947" s="3" t="s">
        <v>626</v>
      </c>
      <c r="E2947" t="s">
        <v>1439</v>
      </c>
      <c r="F2947" t="s">
        <v>3128</v>
      </c>
      <c r="G2947" s="3" t="s">
        <v>654</v>
      </c>
      <c r="H2947" t="s">
        <v>1439</v>
      </c>
      <c r="I2947" t="s">
        <v>3128</v>
      </c>
      <c r="J2947" s="3" t="s">
        <v>520</v>
      </c>
      <c r="K2947" t="s">
        <v>1467</v>
      </c>
      <c r="L2947" t="s">
        <v>3140</v>
      </c>
      <c r="M2947" s="3" t="s">
        <v>626</v>
      </c>
      <c r="N2947" t="s">
        <v>1457</v>
      </c>
      <c r="O2947" t="s">
        <v>2856</v>
      </c>
    </row>
    <row r="2948" spans="2:15" ht="18" hidden="1" x14ac:dyDescent="0.45">
      <c r="B2948" s="5" t="str">
        <f t="shared" si="92"/>
        <v>00018-00032-00008-00019</v>
      </c>
      <c r="C2948" s="5" t="str">
        <f t="shared" si="93"/>
        <v>ライフセービング Lifesaving 2kmビーチラン 女子／60-64</v>
      </c>
      <c r="D2948" s="3" t="s">
        <v>626</v>
      </c>
      <c r="E2948" t="s">
        <v>1439</v>
      </c>
      <c r="F2948" t="s">
        <v>3128</v>
      </c>
      <c r="G2948" s="3" t="s">
        <v>654</v>
      </c>
      <c r="H2948" t="s">
        <v>1439</v>
      </c>
      <c r="I2948" t="s">
        <v>3128</v>
      </c>
      <c r="J2948" s="3" t="s">
        <v>520</v>
      </c>
      <c r="K2948" t="s">
        <v>1467</v>
      </c>
      <c r="L2948" t="s">
        <v>3140</v>
      </c>
      <c r="M2948" s="3" t="s">
        <v>628</v>
      </c>
      <c r="N2948" t="s">
        <v>1458</v>
      </c>
      <c r="O2948" t="s">
        <v>2857</v>
      </c>
    </row>
    <row r="2949" spans="2:15" ht="18" hidden="1" x14ac:dyDescent="0.45">
      <c r="B2949" s="5" t="str">
        <f t="shared" si="92"/>
        <v>00018-00032-00008-00020</v>
      </c>
      <c r="C2949" s="5" t="str">
        <f t="shared" si="93"/>
        <v>ライフセービング Lifesaving 2kmビーチラン 女子／65-69</v>
      </c>
      <c r="D2949" s="3" t="s">
        <v>626</v>
      </c>
      <c r="E2949" t="s">
        <v>1439</v>
      </c>
      <c r="F2949" t="s">
        <v>3128</v>
      </c>
      <c r="G2949" s="3" t="s">
        <v>654</v>
      </c>
      <c r="H2949" t="s">
        <v>1439</v>
      </c>
      <c r="I2949" t="s">
        <v>3128</v>
      </c>
      <c r="J2949" s="3" t="s">
        <v>520</v>
      </c>
      <c r="K2949" t="s">
        <v>1467</v>
      </c>
      <c r="L2949" t="s">
        <v>3140</v>
      </c>
      <c r="M2949" s="3" t="s">
        <v>630</v>
      </c>
      <c r="N2949" t="s">
        <v>1459</v>
      </c>
      <c r="O2949" t="s">
        <v>2858</v>
      </c>
    </row>
    <row r="2950" spans="2:15" ht="18" hidden="1" x14ac:dyDescent="0.45">
      <c r="B2950" s="5" t="str">
        <f t="shared" si="92"/>
        <v>00018-00032-00008-00021</v>
      </c>
      <c r="C2950" s="5" t="str">
        <f t="shared" si="93"/>
        <v>ライフセービング Lifesaving 2kmビーチラン 女子／70-74</v>
      </c>
      <c r="D2950" s="3" t="s">
        <v>626</v>
      </c>
      <c r="E2950" t="s">
        <v>1439</v>
      </c>
      <c r="F2950" t="s">
        <v>3128</v>
      </c>
      <c r="G2950" s="3" t="s">
        <v>654</v>
      </c>
      <c r="H2950" t="s">
        <v>1439</v>
      </c>
      <c r="I2950" t="s">
        <v>3128</v>
      </c>
      <c r="J2950" s="3" t="s">
        <v>520</v>
      </c>
      <c r="K2950" t="s">
        <v>1467</v>
      </c>
      <c r="L2950" t="s">
        <v>3140</v>
      </c>
      <c r="M2950" s="3" t="s">
        <v>632</v>
      </c>
      <c r="N2950" t="s">
        <v>1460</v>
      </c>
      <c r="O2950" t="s">
        <v>3133</v>
      </c>
    </row>
    <row r="2951" spans="2:15" ht="18" hidden="1" x14ac:dyDescent="0.45">
      <c r="B2951" s="5" t="str">
        <f t="shared" si="92"/>
        <v>00018-00032-00008-00022</v>
      </c>
      <c r="C2951" s="5" t="str">
        <f t="shared" si="93"/>
        <v>ライフセービング Lifesaving 2kmビーチラン 女子／75+</v>
      </c>
      <c r="D2951" s="3" t="s">
        <v>626</v>
      </c>
      <c r="E2951" t="s">
        <v>1439</v>
      </c>
      <c r="F2951" t="s">
        <v>3128</v>
      </c>
      <c r="G2951" s="3" t="s">
        <v>654</v>
      </c>
      <c r="H2951" t="s">
        <v>1439</v>
      </c>
      <c r="I2951" t="s">
        <v>3128</v>
      </c>
      <c r="J2951" s="3" t="s">
        <v>520</v>
      </c>
      <c r="K2951" t="s">
        <v>1467</v>
      </c>
      <c r="L2951" t="s">
        <v>3140</v>
      </c>
      <c r="M2951" s="3" t="s">
        <v>634</v>
      </c>
      <c r="N2951" t="s">
        <v>608</v>
      </c>
      <c r="O2951" t="s">
        <v>2462</v>
      </c>
    </row>
    <row r="2952" spans="2:15" ht="18" hidden="1" x14ac:dyDescent="0.45">
      <c r="B2952" s="5" t="str">
        <f t="shared" si="92"/>
        <v>00018-00032-00009-00001</v>
      </c>
      <c r="C2952" s="5" t="str">
        <f t="shared" si="93"/>
        <v>ライフセービング Lifesaving ビーチリレー（4人1組） 男子／100-119</v>
      </c>
      <c r="D2952" s="3" t="s">
        <v>626</v>
      </c>
      <c r="E2952" t="s">
        <v>1439</v>
      </c>
      <c r="F2952" t="s">
        <v>3128</v>
      </c>
      <c r="G2952" s="3" t="s">
        <v>654</v>
      </c>
      <c r="H2952" t="s">
        <v>1439</v>
      </c>
      <c r="I2952" t="s">
        <v>3128</v>
      </c>
      <c r="J2952" s="3" t="s">
        <v>531</v>
      </c>
      <c r="K2952" t="s">
        <v>1468</v>
      </c>
      <c r="L2952" t="s">
        <v>3141</v>
      </c>
      <c r="M2952" s="3" t="s">
        <v>498</v>
      </c>
      <c r="N2952" t="s">
        <v>1469</v>
      </c>
      <c r="O2952" t="s">
        <v>3142</v>
      </c>
    </row>
    <row r="2953" spans="2:15" ht="18" hidden="1" x14ac:dyDescent="0.45">
      <c r="B2953" s="5" t="str">
        <f t="shared" si="92"/>
        <v>00018-00032-00009-00002</v>
      </c>
      <c r="C2953" s="5" t="str">
        <f t="shared" si="93"/>
        <v>ライフセービング Lifesaving ビーチリレー（4人1組） 男子／120-139</v>
      </c>
      <c r="D2953" s="3" t="s">
        <v>626</v>
      </c>
      <c r="E2953" t="s">
        <v>1439</v>
      </c>
      <c r="F2953" t="s">
        <v>3128</v>
      </c>
      <c r="G2953" s="3" t="s">
        <v>654</v>
      </c>
      <c r="H2953" t="s">
        <v>1439</v>
      </c>
      <c r="I2953" t="s">
        <v>3128</v>
      </c>
      <c r="J2953" s="3" t="s">
        <v>531</v>
      </c>
      <c r="K2953" t="s">
        <v>1468</v>
      </c>
      <c r="L2953" t="s">
        <v>3141</v>
      </c>
      <c r="M2953" s="3" t="s">
        <v>503</v>
      </c>
      <c r="N2953" t="s">
        <v>1470</v>
      </c>
      <c r="O2953" t="s">
        <v>3143</v>
      </c>
    </row>
    <row r="2954" spans="2:15" ht="18" hidden="1" x14ac:dyDescent="0.45">
      <c r="B2954" s="5" t="str">
        <f t="shared" si="92"/>
        <v>00018-00032-00009-00003</v>
      </c>
      <c r="C2954" s="5" t="str">
        <f t="shared" si="93"/>
        <v>ライフセービング Lifesaving ビーチリレー（4人1組） 男子／140-169</v>
      </c>
      <c r="D2954" s="3" t="s">
        <v>626</v>
      </c>
      <c r="E2954" t="s">
        <v>1439</v>
      </c>
      <c r="F2954" t="s">
        <v>3128</v>
      </c>
      <c r="G2954" s="3" t="s">
        <v>654</v>
      </c>
      <c r="H2954" t="s">
        <v>1439</v>
      </c>
      <c r="I2954" t="s">
        <v>3128</v>
      </c>
      <c r="J2954" s="3" t="s">
        <v>531</v>
      </c>
      <c r="K2954" t="s">
        <v>1468</v>
      </c>
      <c r="L2954" t="s">
        <v>3141</v>
      </c>
      <c r="M2954" s="3" t="s">
        <v>505</v>
      </c>
      <c r="N2954" t="s">
        <v>1471</v>
      </c>
      <c r="O2954" t="s">
        <v>3144</v>
      </c>
    </row>
    <row r="2955" spans="2:15" ht="18" hidden="1" x14ac:dyDescent="0.45">
      <c r="B2955" s="5" t="str">
        <f t="shared" si="92"/>
        <v>00018-00032-00009-00004</v>
      </c>
      <c r="C2955" s="5" t="str">
        <f t="shared" si="93"/>
        <v>ライフセービング Lifesaving ビーチリレー（4人1組） 男子／170-199</v>
      </c>
      <c r="D2955" s="3" t="s">
        <v>626</v>
      </c>
      <c r="E2955" t="s">
        <v>1439</v>
      </c>
      <c r="F2955" t="s">
        <v>3128</v>
      </c>
      <c r="G2955" s="3" t="s">
        <v>654</v>
      </c>
      <c r="H2955" t="s">
        <v>1439</v>
      </c>
      <c r="I2955" t="s">
        <v>3128</v>
      </c>
      <c r="J2955" s="3" t="s">
        <v>531</v>
      </c>
      <c r="K2955" t="s">
        <v>1468</v>
      </c>
      <c r="L2955" t="s">
        <v>3141</v>
      </c>
      <c r="M2955" s="3" t="s">
        <v>507</v>
      </c>
      <c r="N2955" t="s">
        <v>1472</v>
      </c>
      <c r="O2955" t="s">
        <v>3145</v>
      </c>
    </row>
    <row r="2956" spans="2:15" ht="18" hidden="1" x14ac:dyDescent="0.45">
      <c r="B2956" s="5" t="str">
        <f t="shared" si="92"/>
        <v>00018-00032-00009-00005</v>
      </c>
      <c r="C2956" s="5" t="str">
        <f t="shared" si="93"/>
        <v>ライフセービング Lifesaving ビーチリレー（4人1組） 男子／200-229</v>
      </c>
      <c r="D2956" s="3" t="s">
        <v>626</v>
      </c>
      <c r="E2956" t="s">
        <v>1439</v>
      </c>
      <c r="F2956" t="s">
        <v>3128</v>
      </c>
      <c r="G2956" s="3" t="s">
        <v>654</v>
      </c>
      <c r="H2956" t="s">
        <v>1439</v>
      </c>
      <c r="I2956" t="s">
        <v>3128</v>
      </c>
      <c r="J2956" s="3" t="s">
        <v>531</v>
      </c>
      <c r="K2956" t="s">
        <v>1468</v>
      </c>
      <c r="L2956" t="s">
        <v>3141</v>
      </c>
      <c r="M2956" s="3" t="s">
        <v>514</v>
      </c>
      <c r="N2956" t="s">
        <v>1473</v>
      </c>
      <c r="O2956" t="s">
        <v>3146</v>
      </c>
    </row>
    <row r="2957" spans="2:15" ht="18" hidden="1" x14ac:dyDescent="0.45">
      <c r="B2957" s="5" t="str">
        <f t="shared" si="92"/>
        <v>00018-00032-00009-00006</v>
      </c>
      <c r="C2957" s="5" t="str">
        <f t="shared" si="93"/>
        <v>ライフセービング Lifesaving ビーチリレー（4人1組） 男子／230+</v>
      </c>
      <c r="D2957" s="3" t="s">
        <v>626</v>
      </c>
      <c r="E2957" t="s">
        <v>1439</v>
      </c>
      <c r="F2957" t="s">
        <v>3128</v>
      </c>
      <c r="G2957" s="3" t="s">
        <v>654</v>
      </c>
      <c r="H2957" t="s">
        <v>1439</v>
      </c>
      <c r="I2957" t="s">
        <v>3128</v>
      </c>
      <c r="J2957" s="3" t="s">
        <v>531</v>
      </c>
      <c r="K2957" t="s">
        <v>1468</v>
      </c>
      <c r="L2957" t="s">
        <v>3141</v>
      </c>
      <c r="M2957" s="3" t="s">
        <v>516</v>
      </c>
      <c r="N2957" t="s">
        <v>1474</v>
      </c>
      <c r="O2957" t="s">
        <v>3147</v>
      </c>
    </row>
    <row r="2958" spans="2:15" ht="18" hidden="1" x14ac:dyDescent="0.45">
      <c r="B2958" s="5" t="str">
        <f t="shared" si="92"/>
        <v>00018-00032-00009-00007</v>
      </c>
      <c r="C2958" s="5" t="str">
        <f t="shared" si="93"/>
        <v>ライフセービング Lifesaving ビーチリレー（4人1組） 女子／100-119</v>
      </c>
      <c r="D2958" s="3" t="s">
        <v>626</v>
      </c>
      <c r="E2958" t="s">
        <v>1439</v>
      </c>
      <c r="F2958" t="s">
        <v>3128</v>
      </c>
      <c r="G2958" s="3" t="s">
        <v>654</v>
      </c>
      <c r="H2958" t="s">
        <v>1439</v>
      </c>
      <c r="I2958" t="s">
        <v>3128</v>
      </c>
      <c r="J2958" s="3" t="s">
        <v>531</v>
      </c>
      <c r="K2958" t="s">
        <v>1468</v>
      </c>
      <c r="L2958" t="s">
        <v>3141</v>
      </c>
      <c r="M2958" s="3" t="s">
        <v>518</v>
      </c>
      <c r="N2958" t="s">
        <v>1475</v>
      </c>
      <c r="O2958" t="s">
        <v>3148</v>
      </c>
    </row>
    <row r="2959" spans="2:15" ht="18" hidden="1" x14ac:dyDescent="0.45">
      <c r="B2959" s="5" t="str">
        <f t="shared" si="92"/>
        <v>00018-00032-00009-00008</v>
      </c>
      <c r="C2959" s="5" t="str">
        <f t="shared" si="93"/>
        <v>ライフセービング Lifesaving ビーチリレー（4人1組） 女子／120-139</v>
      </c>
      <c r="D2959" s="3" t="s">
        <v>626</v>
      </c>
      <c r="E2959" t="s">
        <v>1439</v>
      </c>
      <c r="F2959" t="s">
        <v>3128</v>
      </c>
      <c r="G2959" s="3" t="s">
        <v>654</v>
      </c>
      <c r="H2959" t="s">
        <v>1439</v>
      </c>
      <c r="I2959" t="s">
        <v>3128</v>
      </c>
      <c r="J2959" s="3" t="s">
        <v>531</v>
      </c>
      <c r="K2959" t="s">
        <v>1468</v>
      </c>
      <c r="L2959" t="s">
        <v>3141</v>
      </c>
      <c r="M2959" s="3" t="s">
        <v>520</v>
      </c>
      <c r="N2959" t="s">
        <v>1476</v>
      </c>
      <c r="O2959" t="s">
        <v>3149</v>
      </c>
    </row>
    <row r="2960" spans="2:15" ht="18" hidden="1" x14ac:dyDescent="0.45">
      <c r="B2960" s="5" t="str">
        <f t="shared" si="92"/>
        <v>00018-00032-00009-00009</v>
      </c>
      <c r="C2960" s="5" t="str">
        <f t="shared" si="93"/>
        <v>ライフセービング Lifesaving ビーチリレー（4人1組） 女子／140-169</v>
      </c>
      <c r="D2960" s="3" t="s">
        <v>626</v>
      </c>
      <c r="E2960" t="s">
        <v>1439</v>
      </c>
      <c r="F2960" t="s">
        <v>3128</v>
      </c>
      <c r="G2960" s="3" t="s">
        <v>654</v>
      </c>
      <c r="H2960" t="s">
        <v>1439</v>
      </c>
      <c r="I2960" t="s">
        <v>3128</v>
      </c>
      <c r="J2960" s="3" t="s">
        <v>531</v>
      </c>
      <c r="K2960" t="s">
        <v>1468</v>
      </c>
      <c r="L2960" t="s">
        <v>3141</v>
      </c>
      <c r="M2960" s="3" t="s">
        <v>531</v>
      </c>
      <c r="N2960" t="s">
        <v>1477</v>
      </c>
      <c r="O2960" t="s">
        <v>3150</v>
      </c>
    </row>
    <row r="2961" spans="2:15" ht="18" hidden="1" x14ac:dyDescent="0.45">
      <c r="B2961" s="5" t="str">
        <f t="shared" si="92"/>
        <v>00018-00032-00009-00010</v>
      </c>
      <c r="C2961" s="5" t="str">
        <f t="shared" si="93"/>
        <v>ライフセービング Lifesaving ビーチリレー（4人1組） 女子／170-199</v>
      </c>
      <c r="D2961" s="3" t="s">
        <v>626</v>
      </c>
      <c r="E2961" t="s">
        <v>1439</v>
      </c>
      <c r="F2961" t="s">
        <v>3128</v>
      </c>
      <c r="G2961" s="3" t="s">
        <v>654</v>
      </c>
      <c r="H2961" t="s">
        <v>1439</v>
      </c>
      <c r="I2961" t="s">
        <v>3128</v>
      </c>
      <c r="J2961" s="3" t="s">
        <v>531</v>
      </c>
      <c r="K2961" t="s">
        <v>1468</v>
      </c>
      <c r="L2961" t="s">
        <v>3141</v>
      </c>
      <c r="M2961" s="3" t="s">
        <v>533</v>
      </c>
      <c r="N2961" t="s">
        <v>1478</v>
      </c>
      <c r="O2961" t="s">
        <v>3151</v>
      </c>
    </row>
    <row r="2962" spans="2:15" ht="18" hidden="1" x14ac:dyDescent="0.45">
      <c r="B2962" s="5" t="str">
        <f t="shared" si="92"/>
        <v>00018-00032-00009-00011</v>
      </c>
      <c r="C2962" s="5" t="str">
        <f t="shared" si="93"/>
        <v>ライフセービング Lifesaving ビーチリレー（4人1組） 女子／200-229</v>
      </c>
      <c r="D2962" s="3" t="s">
        <v>626</v>
      </c>
      <c r="E2962" t="s">
        <v>1439</v>
      </c>
      <c r="F2962" t="s">
        <v>3128</v>
      </c>
      <c r="G2962" s="3" t="s">
        <v>654</v>
      </c>
      <c r="H2962" t="s">
        <v>1439</v>
      </c>
      <c r="I2962" t="s">
        <v>3128</v>
      </c>
      <c r="J2962" s="3" t="s">
        <v>531</v>
      </c>
      <c r="K2962" t="s">
        <v>1468</v>
      </c>
      <c r="L2962" t="s">
        <v>3141</v>
      </c>
      <c r="M2962" s="3" t="s">
        <v>535</v>
      </c>
      <c r="N2962" t="s">
        <v>1479</v>
      </c>
      <c r="O2962" t="s">
        <v>3152</v>
      </c>
    </row>
    <row r="2963" spans="2:15" ht="18" hidden="1" x14ac:dyDescent="0.45">
      <c r="B2963" s="5" t="str">
        <f t="shared" si="92"/>
        <v>00018-00032-00009-00012</v>
      </c>
      <c r="C2963" s="5" t="str">
        <f t="shared" si="93"/>
        <v>ライフセービング Lifesaving ビーチリレー（4人1組） 女子／230+</v>
      </c>
      <c r="D2963" s="3" t="s">
        <v>626</v>
      </c>
      <c r="E2963" t="s">
        <v>1439</v>
      </c>
      <c r="F2963" t="s">
        <v>3128</v>
      </c>
      <c r="G2963" s="3" t="s">
        <v>654</v>
      </c>
      <c r="H2963" t="s">
        <v>1439</v>
      </c>
      <c r="I2963" t="s">
        <v>3128</v>
      </c>
      <c r="J2963" s="3" t="s">
        <v>531</v>
      </c>
      <c r="K2963" t="s">
        <v>1468</v>
      </c>
      <c r="L2963" t="s">
        <v>3141</v>
      </c>
      <c r="M2963" s="3" t="s">
        <v>537</v>
      </c>
      <c r="N2963" t="s">
        <v>1480</v>
      </c>
      <c r="O2963" t="s">
        <v>3153</v>
      </c>
    </row>
    <row r="2964" spans="2:15" ht="18" hidden="1" x14ac:dyDescent="0.45">
      <c r="B2964" s="5" t="str">
        <f t="shared" si="92"/>
        <v>00018-00032-00010-00001</v>
      </c>
      <c r="C2964" s="5" t="str">
        <f t="shared" si="93"/>
        <v>ライフセービング Lifesaving サーフチームレース（3人1組） 男子／75-99</v>
      </c>
      <c r="D2964" s="3" t="s">
        <v>626</v>
      </c>
      <c r="E2964" t="s">
        <v>1439</v>
      </c>
      <c r="F2964" t="s">
        <v>3128</v>
      </c>
      <c r="G2964" s="3" t="s">
        <v>654</v>
      </c>
      <c r="H2964" t="s">
        <v>1439</v>
      </c>
      <c r="I2964" t="s">
        <v>3128</v>
      </c>
      <c r="J2964" s="3" t="s">
        <v>533</v>
      </c>
      <c r="K2964" t="s">
        <v>1481</v>
      </c>
      <c r="L2964" t="s">
        <v>3154</v>
      </c>
      <c r="M2964" s="3" t="s">
        <v>498</v>
      </c>
      <c r="N2964" t="s">
        <v>1482</v>
      </c>
      <c r="O2964" t="s">
        <v>3155</v>
      </c>
    </row>
    <row r="2965" spans="2:15" ht="18" hidden="1" x14ac:dyDescent="0.45">
      <c r="B2965" s="5" t="str">
        <f t="shared" si="92"/>
        <v>00018-00032-00010-00002</v>
      </c>
      <c r="C2965" s="5" t="str">
        <f t="shared" si="93"/>
        <v>ライフセービング Lifesaving サーフチームレース（3人1組） 男子／100-119</v>
      </c>
      <c r="D2965" s="3" t="s">
        <v>626</v>
      </c>
      <c r="E2965" t="s">
        <v>1439</v>
      </c>
      <c r="F2965" t="s">
        <v>3128</v>
      </c>
      <c r="G2965" s="3" t="s">
        <v>654</v>
      </c>
      <c r="H2965" t="s">
        <v>1439</v>
      </c>
      <c r="I2965" t="s">
        <v>3128</v>
      </c>
      <c r="J2965" s="3" t="s">
        <v>533</v>
      </c>
      <c r="K2965" t="s">
        <v>1481</v>
      </c>
      <c r="L2965" t="s">
        <v>3154</v>
      </c>
      <c r="M2965" s="3" t="s">
        <v>503</v>
      </c>
      <c r="N2965" t="s">
        <v>1469</v>
      </c>
      <c r="O2965" t="s">
        <v>3142</v>
      </c>
    </row>
    <row r="2966" spans="2:15" ht="18" hidden="1" x14ac:dyDescent="0.45">
      <c r="B2966" s="5" t="str">
        <f t="shared" si="92"/>
        <v>00018-00032-00010-00003</v>
      </c>
      <c r="C2966" s="5" t="str">
        <f t="shared" si="93"/>
        <v>ライフセービング Lifesaving サーフチームレース（3人1組） 男子／120-139</v>
      </c>
      <c r="D2966" s="3" t="s">
        <v>626</v>
      </c>
      <c r="E2966" t="s">
        <v>1439</v>
      </c>
      <c r="F2966" t="s">
        <v>3128</v>
      </c>
      <c r="G2966" s="3" t="s">
        <v>654</v>
      </c>
      <c r="H2966" t="s">
        <v>1439</v>
      </c>
      <c r="I2966" t="s">
        <v>3128</v>
      </c>
      <c r="J2966" s="3" t="s">
        <v>533</v>
      </c>
      <c r="K2966" t="s">
        <v>1481</v>
      </c>
      <c r="L2966" t="s">
        <v>3154</v>
      </c>
      <c r="M2966" s="3" t="s">
        <v>505</v>
      </c>
      <c r="N2966" t="s">
        <v>1470</v>
      </c>
      <c r="O2966" t="s">
        <v>3143</v>
      </c>
    </row>
    <row r="2967" spans="2:15" ht="18" hidden="1" x14ac:dyDescent="0.45">
      <c r="B2967" s="5" t="str">
        <f t="shared" si="92"/>
        <v>00018-00032-00010-00004</v>
      </c>
      <c r="C2967" s="5" t="str">
        <f t="shared" si="93"/>
        <v>ライフセービング Lifesaving サーフチームレース（3人1組） 男子／140-159</v>
      </c>
      <c r="D2967" s="3" t="s">
        <v>626</v>
      </c>
      <c r="E2967" t="s">
        <v>1439</v>
      </c>
      <c r="F2967" t="s">
        <v>3128</v>
      </c>
      <c r="G2967" s="3" t="s">
        <v>654</v>
      </c>
      <c r="H2967" t="s">
        <v>1439</v>
      </c>
      <c r="I2967" t="s">
        <v>3128</v>
      </c>
      <c r="J2967" s="3" t="s">
        <v>533</v>
      </c>
      <c r="K2967" t="s">
        <v>1481</v>
      </c>
      <c r="L2967" t="s">
        <v>3154</v>
      </c>
      <c r="M2967" s="3" t="s">
        <v>507</v>
      </c>
      <c r="N2967" t="s">
        <v>1483</v>
      </c>
      <c r="O2967" t="s">
        <v>3156</v>
      </c>
    </row>
    <row r="2968" spans="2:15" ht="18" hidden="1" x14ac:dyDescent="0.45">
      <c r="B2968" s="5" t="str">
        <f t="shared" si="92"/>
        <v>00018-00032-00010-00005</v>
      </c>
      <c r="C2968" s="5" t="str">
        <f t="shared" si="93"/>
        <v>ライフセービング Lifesaving サーフチームレース（3人1組） 男子／160-179</v>
      </c>
      <c r="D2968" s="3" t="s">
        <v>626</v>
      </c>
      <c r="E2968" t="s">
        <v>1439</v>
      </c>
      <c r="F2968" t="s">
        <v>3128</v>
      </c>
      <c r="G2968" s="3" t="s">
        <v>654</v>
      </c>
      <c r="H2968" t="s">
        <v>1439</v>
      </c>
      <c r="I2968" t="s">
        <v>3128</v>
      </c>
      <c r="J2968" s="3" t="s">
        <v>533</v>
      </c>
      <c r="K2968" t="s">
        <v>1481</v>
      </c>
      <c r="L2968" t="s">
        <v>3154</v>
      </c>
      <c r="M2968" s="3" t="s">
        <v>514</v>
      </c>
      <c r="N2968" t="s">
        <v>1484</v>
      </c>
      <c r="O2968" t="s">
        <v>3157</v>
      </c>
    </row>
    <row r="2969" spans="2:15" ht="18" hidden="1" x14ac:dyDescent="0.45">
      <c r="B2969" s="5" t="str">
        <f t="shared" si="92"/>
        <v>00018-00032-00010-00006</v>
      </c>
      <c r="C2969" s="5" t="str">
        <f t="shared" si="93"/>
        <v>ライフセービング Lifesaving サーフチームレース（3人1組） 男子／180-199</v>
      </c>
      <c r="D2969" s="3" t="s">
        <v>626</v>
      </c>
      <c r="E2969" t="s">
        <v>1439</v>
      </c>
      <c r="F2969" t="s">
        <v>3128</v>
      </c>
      <c r="G2969" s="3" t="s">
        <v>654</v>
      </c>
      <c r="H2969" t="s">
        <v>1439</v>
      </c>
      <c r="I2969" t="s">
        <v>3128</v>
      </c>
      <c r="J2969" s="3" t="s">
        <v>533</v>
      </c>
      <c r="K2969" t="s">
        <v>1481</v>
      </c>
      <c r="L2969" t="s">
        <v>3154</v>
      </c>
      <c r="M2969" s="3" t="s">
        <v>516</v>
      </c>
      <c r="N2969" t="s">
        <v>1485</v>
      </c>
      <c r="O2969" t="s">
        <v>3158</v>
      </c>
    </row>
    <row r="2970" spans="2:15" ht="18" hidden="1" x14ac:dyDescent="0.45">
      <c r="B2970" s="5" t="str">
        <f t="shared" si="92"/>
        <v>00018-00032-00010-00007</v>
      </c>
      <c r="C2970" s="5" t="str">
        <f t="shared" si="93"/>
        <v>ライフセービング Lifesaving サーフチームレース（3人1組） 男子／200+</v>
      </c>
      <c r="D2970" s="3" t="s">
        <v>626</v>
      </c>
      <c r="E2970" t="s">
        <v>1439</v>
      </c>
      <c r="F2970" t="s">
        <v>3128</v>
      </c>
      <c r="G2970" s="3" t="s">
        <v>654</v>
      </c>
      <c r="H2970" t="s">
        <v>1439</v>
      </c>
      <c r="I2970" t="s">
        <v>3128</v>
      </c>
      <c r="J2970" s="3" t="s">
        <v>533</v>
      </c>
      <c r="K2970" t="s">
        <v>1481</v>
      </c>
      <c r="L2970" t="s">
        <v>3154</v>
      </c>
      <c r="M2970" s="3" t="s">
        <v>518</v>
      </c>
      <c r="N2970" t="s">
        <v>1486</v>
      </c>
      <c r="O2970" t="s">
        <v>3159</v>
      </c>
    </row>
    <row r="2971" spans="2:15" ht="18" hidden="1" x14ac:dyDescent="0.45">
      <c r="B2971" s="5" t="str">
        <f t="shared" si="92"/>
        <v>00018-00032-00010-00008</v>
      </c>
      <c r="C2971" s="5" t="str">
        <f t="shared" si="93"/>
        <v>ライフセービング Lifesaving サーフチームレース（3人1組） 女子／75-99</v>
      </c>
      <c r="D2971" s="3" t="s">
        <v>626</v>
      </c>
      <c r="E2971" t="s">
        <v>1439</v>
      </c>
      <c r="F2971" t="s">
        <v>3128</v>
      </c>
      <c r="G2971" s="3" t="s">
        <v>654</v>
      </c>
      <c r="H2971" t="s">
        <v>1439</v>
      </c>
      <c r="I2971" t="s">
        <v>3128</v>
      </c>
      <c r="J2971" s="3" t="s">
        <v>533</v>
      </c>
      <c r="K2971" t="s">
        <v>1481</v>
      </c>
      <c r="L2971" t="s">
        <v>3154</v>
      </c>
      <c r="M2971" s="3" t="s">
        <v>520</v>
      </c>
      <c r="N2971" t="s">
        <v>1487</v>
      </c>
      <c r="O2971" t="s">
        <v>3160</v>
      </c>
    </row>
    <row r="2972" spans="2:15" ht="18" hidden="1" x14ac:dyDescent="0.45">
      <c r="B2972" s="5" t="str">
        <f t="shared" si="92"/>
        <v>00018-00032-00010-00009</v>
      </c>
      <c r="C2972" s="5" t="str">
        <f t="shared" si="93"/>
        <v>ライフセービング Lifesaving サーフチームレース（3人1組） 女子／100-119</v>
      </c>
      <c r="D2972" s="3" t="s">
        <v>626</v>
      </c>
      <c r="E2972" t="s">
        <v>1439</v>
      </c>
      <c r="F2972" t="s">
        <v>3128</v>
      </c>
      <c r="G2972" s="3" t="s">
        <v>654</v>
      </c>
      <c r="H2972" t="s">
        <v>1439</v>
      </c>
      <c r="I2972" t="s">
        <v>3128</v>
      </c>
      <c r="J2972" s="3" t="s">
        <v>533</v>
      </c>
      <c r="K2972" t="s">
        <v>1481</v>
      </c>
      <c r="L2972" t="s">
        <v>3154</v>
      </c>
      <c r="M2972" s="3" t="s">
        <v>531</v>
      </c>
      <c r="N2972" t="s">
        <v>1475</v>
      </c>
      <c r="O2972" t="s">
        <v>3148</v>
      </c>
    </row>
    <row r="2973" spans="2:15" ht="18" hidden="1" x14ac:dyDescent="0.45">
      <c r="B2973" s="5" t="str">
        <f t="shared" si="92"/>
        <v>00018-00032-00010-00010</v>
      </c>
      <c r="C2973" s="5" t="str">
        <f t="shared" si="93"/>
        <v>ライフセービング Lifesaving サーフチームレース（3人1組） 女子／120-139</v>
      </c>
      <c r="D2973" s="3" t="s">
        <v>626</v>
      </c>
      <c r="E2973" t="s">
        <v>1439</v>
      </c>
      <c r="F2973" t="s">
        <v>3128</v>
      </c>
      <c r="G2973" s="3" t="s">
        <v>654</v>
      </c>
      <c r="H2973" t="s">
        <v>1439</v>
      </c>
      <c r="I2973" t="s">
        <v>3128</v>
      </c>
      <c r="J2973" s="3" t="s">
        <v>533</v>
      </c>
      <c r="K2973" t="s">
        <v>1481</v>
      </c>
      <c r="L2973" t="s">
        <v>3154</v>
      </c>
      <c r="M2973" s="3" t="s">
        <v>533</v>
      </c>
      <c r="N2973" t="s">
        <v>1476</v>
      </c>
      <c r="O2973" t="s">
        <v>3149</v>
      </c>
    </row>
    <row r="2974" spans="2:15" ht="18" hidden="1" x14ac:dyDescent="0.45">
      <c r="B2974" s="5" t="str">
        <f t="shared" si="92"/>
        <v>00018-00032-00010-00011</v>
      </c>
      <c r="C2974" s="5" t="str">
        <f t="shared" si="93"/>
        <v>ライフセービング Lifesaving サーフチームレース（3人1組） 女子／140-159</v>
      </c>
      <c r="D2974" s="3" t="s">
        <v>626</v>
      </c>
      <c r="E2974" t="s">
        <v>1439</v>
      </c>
      <c r="F2974" t="s">
        <v>3128</v>
      </c>
      <c r="G2974" s="3" t="s">
        <v>654</v>
      </c>
      <c r="H2974" t="s">
        <v>1439</v>
      </c>
      <c r="I2974" t="s">
        <v>3128</v>
      </c>
      <c r="J2974" s="3" t="s">
        <v>533</v>
      </c>
      <c r="K2974" t="s">
        <v>1481</v>
      </c>
      <c r="L2974" t="s">
        <v>3154</v>
      </c>
      <c r="M2974" s="3" t="s">
        <v>535</v>
      </c>
      <c r="N2974" t="s">
        <v>1488</v>
      </c>
      <c r="O2974" t="s">
        <v>3161</v>
      </c>
    </row>
    <row r="2975" spans="2:15" ht="18" hidden="1" x14ac:dyDescent="0.45">
      <c r="B2975" s="5" t="str">
        <f t="shared" si="92"/>
        <v>00018-00032-00010-00012</v>
      </c>
      <c r="C2975" s="5" t="str">
        <f t="shared" si="93"/>
        <v>ライフセービング Lifesaving サーフチームレース（3人1組） 女子／160-179</v>
      </c>
      <c r="D2975" s="3" t="s">
        <v>626</v>
      </c>
      <c r="E2975" t="s">
        <v>1439</v>
      </c>
      <c r="F2975" t="s">
        <v>3128</v>
      </c>
      <c r="G2975" s="3" t="s">
        <v>654</v>
      </c>
      <c r="H2975" t="s">
        <v>1439</v>
      </c>
      <c r="I2975" t="s">
        <v>3128</v>
      </c>
      <c r="J2975" s="3" t="s">
        <v>533</v>
      </c>
      <c r="K2975" t="s">
        <v>1481</v>
      </c>
      <c r="L2975" t="s">
        <v>3154</v>
      </c>
      <c r="M2975" s="3" t="s">
        <v>537</v>
      </c>
      <c r="N2975" t="s">
        <v>1489</v>
      </c>
      <c r="O2975" t="s">
        <v>3162</v>
      </c>
    </row>
    <row r="2976" spans="2:15" ht="18" hidden="1" x14ac:dyDescent="0.45">
      <c r="B2976" s="5" t="str">
        <f t="shared" si="92"/>
        <v>00018-00032-00010-00013</v>
      </c>
      <c r="C2976" s="5" t="str">
        <f t="shared" si="93"/>
        <v>ライフセービング Lifesaving サーフチームレース（3人1組） 女子／180-199</v>
      </c>
      <c r="D2976" s="3" t="s">
        <v>626</v>
      </c>
      <c r="E2976" t="s">
        <v>1439</v>
      </c>
      <c r="F2976" t="s">
        <v>3128</v>
      </c>
      <c r="G2976" s="3" t="s">
        <v>654</v>
      </c>
      <c r="H2976" t="s">
        <v>1439</v>
      </c>
      <c r="I2976" t="s">
        <v>3128</v>
      </c>
      <c r="J2976" s="3" t="s">
        <v>533</v>
      </c>
      <c r="K2976" t="s">
        <v>1481</v>
      </c>
      <c r="L2976" t="s">
        <v>3154</v>
      </c>
      <c r="M2976" s="3" t="s">
        <v>616</v>
      </c>
      <c r="N2976" t="s">
        <v>1490</v>
      </c>
      <c r="O2976" t="s">
        <v>3163</v>
      </c>
    </row>
    <row r="2977" spans="2:15" ht="18" hidden="1" x14ac:dyDescent="0.45">
      <c r="B2977" s="5" t="str">
        <f t="shared" si="92"/>
        <v>00018-00032-00010-00014</v>
      </c>
      <c r="C2977" s="5" t="str">
        <f t="shared" si="93"/>
        <v>ライフセービング Lifesaving サーフチームレース（3人1組） 女子／200+</v>
      </c>
      <c r="D2977" s="3" t="s">
        <v>626</v>
      </c>
      <c r="E2977" t="s">
        <v>1439</v>
      </c>
      <c r="F2977" t="s">
        <v>3128</v>
      </c>
      <c r="G2977" s="3" t="s">
        <v>654</v>
      </c>
      <c r="H2977" t="s">
        <v>1439</v>
      </c>
      <c r="I2977" t="s">
        <v>3128</v>
      </c>
      <c r="J2977" s="3" t="s">
        <v>533</v>
      </c>
      <c r="K2977" t="s">
        <v>1481</v>
      </c>
      <c r="L2977" t="s">
        <v>3154</v>
      </c>
      <c r="M2977" s="3" t="s">
        <v>618</v>
      </c>
      <c r="N2977" t="s">
        <v>1491</v>
      </c>
      <c r="O2977" t="s">
        <v>3164</v>
      </c>
    </row>
    <row r="2978" spans="2:15" ht="18" hidden="1" x14ac:dyDescent="0.45">
      <c r="B2978" s="5" t="str">
        <f t="shared" si="92"/>
        <v>00018-00032-00011-00001</v>
      </c>
      <c r="C2978" s="5" t="str">
        <f t="shared" si="93"/>
        <v>ライフセービング Lifesaving ボードリレー（3人1組） 男子／75-99</v>
      </c>
      <c r="D2978" s="3" t="s">
        <v>626</v>
      </c>
      <c r="E2978" t="s">
        <v>1439</v>
      </c>
      <c r="F2978" t="s">
        <v>3128</v>
      </c>
      <c r="G2978" s="3" t="s">
        <v>654</v>
      </c>
      <c r="H2978" t="s">
        <v>1439</v>
      </c>
      <c r="I2978" t="s">
        <v>3128</v>
      </c>
      <c r="J2978" s="3" t="s">
        <v>535</v>
      </c>
      <c r="K2978" t="s">
        <v>1492</v>
      </c>
      <c r="L2978" t="s">
        <v>3165</v>
      </c>
      <c r="M2978" s="3" t="s">
        <v>498</v>
      </c>
      <c r="N2978" t="s">
        <v>1482</v>
      </c>
      <c r="O2978" t="s">
        <v>3155</v>
      </c>
    </row>
    <row r="2979" spans="2:15" ht="18" hidden="1" x14ac:dyDescent="0.45">
      <c r="B2979" s="5" t="str">
        <f t="shared" si="92"/>
        <v>00018-00032-00011-00002</v>
      </c>
      <c r="C2979" s="5" t="str">
        <f t="shared" si="93"/>
        <v>ライフセービング Lifesaving ボードリレー（3人1組） 男子／100-119</v>
      </c>
      <c r="D2979" s="3" t="s">
        <v>626</v>
      </c>
      <c r="E2979" t="s">
        <v>1439</v>
      </c>
      <c r="F2979" t="s">
        <v>3128</v>
      </c>
      <c r="G2979" s="3" t="s">
        <v>654</v>
      </c>
      <c r="H2979" t="s">
        <v>1439</v>
      </c>
      <c r="I2979" t="s">
        <v>3128</v>
      </c>
      <c r="J2979" s="3" t="s">
        <v>535</v>
      </c>
      <c r="K2979" t="s">
        <v>1492</v>
      </c>
      <c r="L2979" t="s">
        <v>3165</v>
      </c>
      <c r="M2979" s="3" t="s">
        <v>503</v>
      </c>
      <c r="N2979" t="s">
        <v>1469</v>
      </c>
      <c r="O2979" t="s">
        <v>3142</v>
      </c>
    </row>
    <row r="2980" spans="2:15" ht="18" hidden="1" x14ac:dyDescent="0.45">
      <c r="B2980" s="5" t="str">
        <f t="shared" si="92"/>
        <v>00018-00032-00011-00003</v>
      </c>
      <c r="C2980" s="5" t="str">
        <f t="shared" si="93"/>
        <v>ライフセービング Lifesaving ボードリレー（3人1組） 男子／120-139</v>
      </c>
      <c r="D2980" s="3" t="s">
        <v>626</v>
      </c>
      <c r="E2980" t="s">
        <v>1439</v>
      </c>
      <c r="F2980" t="s">
        <v>3128</v>
      </c>
      <c r="G2980" s="3" t="s">
        <v>654</v>
      </c>
      <c r="H2980" t="s">
        <v>1439</v>
      </c>
      <c r="I2980" t="s">
        <v>3128</v>
      </c>
      <c r="J2980" s="3" t="s">
        <v>535</v>
      </c>
      <c r="K2980" t="s">
        <v>1492</v>
      </c>
      <c r="L2980" t="s">
        <v>3165</v>
      </c>
      <c r="M2980" s="3" t="s">
        <v>505</v>
      </c>
      <c r="N2980" t="s">
        <v>1470</v>
      </c>
      <c r="O2980" t="s">
        <v>3143</v>
      </c>
    </row>
    <row r="2981" spans="2:15" ht="18" hidden="1" x14ac:dyDescent="0.45">
      <c r="B2981" s="5" t="str">
        <f t="shared" si="92"/>
        <v>00018-00032-00011-00004</v>
      </c>
      <c r="C2981" s="5" t="str">
        <f t="shared" si="93"/>
        <v>ライフセービング Lifesaving ボードリレー（3人1組） 男子／140-159</v>
      </c>
      <c r="D2981" s="3" t="s">
        <v>626</v>
      </c>
      <c r="E2981" t="s">
        <v>1439</v>
      </c>
      <c r="F2981" t="s">
        <v>3128</v>
      </c>
      <c r="G2981" s="3" t="s">
        <v>654</v>
      </c>
      <c r="H2981" t="s">
        <v>1439</v>
      </c>
      <c r="I2981" t="s">
        <v>3128</v>
      </c>
      <c r="J2981" s="3" t="s">
        <v>535</v>
      </c>
      <c r="K2981" t="s">
        <v>1492</v>
      </c>
      <c r="L2981" t="s">
        <v>3165</v>
      </c>
      <c r="M2981" s="3" t="s">
        <v>507</v>
      </c>
      <c r="N2981" t="s">
        <v>1483</v>
      </c>
      <c r="O2981" t="s">
        <v>3156</v>
      </c>
    </row>
    <row r="2982" spans="2:15" ht="18" hidden="1" x14ac:dyDescent="0.45">
      <c r="B2982" s="5" t="str">
        <f t="shared" si="92"/>
        <v>00018-00032-00011-00005</v>
      </c>
      <c r="C2982" s="5" t="str">
        <f t="shared" si="93"/>
        <v>ライフセービング Lifesaving ボードリレー（3人1組） 男子／160-179</v>
      </c>
      <c r="D2982" s="3" t="s">
        <v>626</v>
      </c>
      <c r="E2982" t="s">
        <v>1439</v>
      </c>
      <c r="F2982" t="s">
        <v>3128</v>
      </c>
      <c r="G2982" s="3" t="s">
        <v>654</v>
      </c>
      <c r="H2982" t="s">
        <v>1439</v>
      </c>
      <c r="I2982" t="s">
        <v>3128</v>
      </c>
      <c r="J2982" s="3" t="s">
        <v>535</v>
      </c>
      <c r="K2982" t="s">
        <v>1492</v>
      </c>
      <c r="L2982" t="s">
        <v>3165</v>
      </c>
      <c r="M2982" s="3" t="s">
        <v>514</v>
      </c>
      <c r="N2982" t="s">
        <v>1484</v>
      </c>
      <c r="O2982" t="s">
        <v>3157</v>
      </c>
    </row>
    <row r="2983" spans="2:15" ht="18" hidden="1" x14ac:dyDescent="0.45">
      <c r="B2983" s="5" t="str">
        <f t="shared" si="92"/>
        <v>00018-00032-00011-00006</v>
      </c>
      <c r="C2983" s="5" t="str">
        <f t="shared" si="93"/>
        <v>ライフセービング Lifesaving ボードリレー（3人1組） 男子／180-199</v>
      </c>
      <c r="D2983" s="3" t="s">
        <v>626</v>
      </c>
      <c r="E2983" t="s">
        <v>1439</v>
      </c>
      <c r="F2983" t="s">
        <v>3128</v>
      </c>
      <c r="G2983" s="3" t="s">
        <v>654</v>
      </c>
      <c r="H2983" t="s">
        <v>1439</v>
      </c>
      <c r="I2983" t="s">
        <v>3128</v>
      </c>
      <c r="J2983" s="3" t="s">
        <v>535</v>
      </c>
      <c r="K2983" t="s">
        <v>1492</v>
      </c>
      <c r="L2983" t="s">
        <v>3165</v>
      </c>
      <c r="M2983" s="3" t="s">
        <v>516</v>
      </c>
      <c r="N2983" t="s">
        <v>1485</v>
      </c>
      <c r="O2983" t="s">
        <v>3158</v>
      </c>
    </row>
    <row r="2984" spans="2:15" ht="18" hidden="1" x14ac:dyDescent="0.45">
      <c r="B2984" s="5" t="str">
        <f t="shared" si="92"/>
        <v>00018-00032-00011-00007</v>
      </c>
      <c r="C2984" s="5" t="str">
        <f t="shared" si="93"/>
        <v>ライフセービング Lifesaving ボードリレー（3人1組） 男子／200+</v>
      </c>
      <c r="D2984" s="3" t="s">
        <v>626</v>
      </c>
      <c r="E2984" t="s">
        <v>1439</v>
      </c>
      <c r="F2984" t="s">
        <v>3128</v>
      </c>
      <c r="G2984" s="3" t="s">
        <v>654</v>
      </c>
      <c r="H2984" t="s">
        <v>1439</v>
      </c>
      <c r="I2984" t="s">
        <v>3128</v>
      </c>
      <c r="J2984" s="3" t="s">
        <v>535</v>
      </c>
      <c r="K2984" t="s">
        <v>1492</v>
      </c>
      <c r="L2984" t="s">
        <v>3165</v>
      </c>
      <c r="M2984" s="3" t="s">
        <v>518</v>
      </c>
      <c r="N2984" t="s">
        <v>1486</v>
      </c>
      <c r="O2984" t="s">
        <v>3159</v>
      </c>
    </row>
    <row r="2985" spans="2:15" ht="18" hidden="1" x14ac:dyDescent="0.45">
      <c r="B2985" s="5" t="str">
        <f t="shared" si="92"/>
        <v>00018-00032-00011-00008</v>
      </c>
      <c r="C2985" s="5" t="str">
        <f t="shared" si="93"/>
        <v>ライフセービング Lifesaving ボードリレー（3人1組） 女子／75-99</v>
      </c>
      <c r="D2985" s="3" t="s">
        <v>626</v>
      </c>
      <c r="E2985" t="s">
        <v>1439</v>
      </c>
      <c r="F2985" t="s">
        <v>3128</v>
      </c>
      <c r="G2985" s="3" t="s">
        <v>654</v>
      </c>
      <c r="H2985" t="s">
        <v>1439</v>
      </c>
      <c r="I2985" t="s">
        <v>3128</v>
      </c>
      <c r="J2985" s="3" t="s">
        <v>535</v>
      </c>
      <c r="K2985" t="s">
        <v>1492</v>
      </c>
      <c r="L2985" t="s">
        <v>3165</v>
      </c>
      <c r="M2985" s="3" t="s">
        <v>520</v>
      </c>
      <c r="N2985" t="s">
        <v>1487</v>
      </c>
      <c r="O2985" t="s">
        <v>3160</v>
      </c>
    </row>
    <row r="2986" spans="2:15" ht="18" hidden="1" x14ac:dyDescent="0.45">
      <c r="B2986" s="5" t="str">
        <f t="shared" si="92"/>
        <v>00018-00032-00011-00009</v>
      </c>
      <c r="C2986" s="5" t="str">
        <f t="shared" si="93"/>
        <v>ライフセービング Lifesaving ボードリレー（3人1組） 女子／100-119</v>
      </c>
      <c r="D2986" s="3" t="s">
        <v>626</v>
      </c>
      <c r="E2986" t="s">
        <v>1439</v>
      </c>
      <c r="F2986" t="s">
        <v>3128</v>
      </c>
      <c r="G2986" s="3" t="s">
        <v>654</v>
      </c>
      <c r="H2986" t="s">
        <v>1439</v>
      </c>
      <c r="I2986" t="s">
        <v>3128</v>
      </c>
      <c r="J2986" s="3" t="s">
        <v>535</v>
      </c>
      <c r="K2986" t="s">
        <v>1492</v>
      </c>
      <c r="L2986" t="s">
        <v>3165</v>
      </c>
      <c r="M2986" s="3" t="s">
        <v>531</v>
      </c>
      <c r="N2986" t="s">
        <v>1475</v>
      </c>
      <c r="O2986" t="s">
        <v>3148</v>
      </c>
    </row>
    <row r="2987" spans="2:15" ht="18" hidden="1" x14ac:dyDescent="0.45">
      <c r="B2987" s="5" t="str">
        <f t="shared" si="92"/>
        <v>00018-00032-00011-00010</v>
      </c>
      <c r="C2987" s="5" t="str">
        <f t="shared" si="93"/>
        <v>ライフセービング Lifesaving ボードリレー（3人1組） 女子／120-139</v>
      </c>
      <c r="D2987" s="3" t="s">
        <v>626</v>
      </c>
      <c r="E2987" t="s">
        <v>1439</v>
      </c>
      <c r="F2987" t="s">
        <v>3128</v>
      </c>
      <c r="G2987" s="3" t="s">
        <v>654</v>
      </c>
      <c r="H2987" t="s">
        <v>1439</v>
      </c>
      <c r="I2987" t="s">
        <v>3128</v>
      </c>
      <c r="J2987" s="3" t="s">
        <v>535</v>
      </c>
      <c r="K2987" t="s">
        <v>1492</v>
      </c>
      <c r="L2987" t="s">
        <v>3165</v>
      </c>
      <c r="M2987" s="3" t="s">
        <v>533</v>
      </c>
      <c r="N2987" t="s">
        <v>1476</v>
      </c>
      <c r="O2987" t="s">
        <v>3149</v>
      </c>
    </row>
    <row r="2988" spans="2:15" ht="18" hidden="1" x14ac:dyDescent="0.45">
      <c r="B2988" s="5" t="str">
        <f t="shared" si="92"/>
        <v>00018-00032-00011-00011</v>
      </c>
      <c r="C2988" s="5" t="str">
        <f t="shared" si="93"/>
        <v>ライフセービング Lifesaving ボードリレー（3人1組） 女子／140-159</v>
      </c>
      <c r="D2988" s="3" t="s">
        <v>626</v>
      </c>
      <c r="E2988" t="s">
        <v>1439</v>
      </c>
      <c r="F2988" t="s">
        <v>3128</v>
      </c>
      <c r="G2988" s="3" t="s">
        <v>654</v>
      </c>
      <c r="H2988" t="s">
        <v>1439</v>
      </c>
      <c r="I2988" t="s">
        <v>3128</v>
      </c>
      <c r="J2988" s="3" t="s">
        <v>535</v>
      </c>
      <c r="K2988" t="s">
        <v>1492</v>
      </c>
      <c r="L2988" t="s">
        <v>3165</v>
      </c>
      <c r="M2988" s="3" t="s">
        <v>535</v>
      </c>
      <c r="N2988" t="s">
        <v>1488</v>
      </c>
      <c r="O2988" t="s">
        <v>3161</v>
      </c>
    </row>
    <row r="2989" spans="2:15" ht="18" hidden="1" x14ac:dyDescent="0.45">
      <c r="B2989" s="5" t="str">
        <f t="shared" si="92"/>
        <v>00018-00032-00011-00012</v>
      </c>
      <c r="C2989" s="5" t="str">
        <f t="shared" si="93"/>
        <v>ライフセービング Lifesaving ボードリレー（3人1組） 女子／160-179</v>
      </c>
      <c r="D2989" s="3" t="s">
        <v>626</v>
      </c>
      <c r="E2989" t="s">
        <v>1439</v>
      </c>
      <c r="F2989" t="s">
        <v>3128</v>
      </c>
      <c r="G2989" s="3" t="s">
        <v>654</v>
      </c>
      <c r="H2989" t="s">
        <v>1439</v>
      </c>
      <c r="I2989" t="s">
        <v>3128</v>
      </c>
      <c r="J2989" s="3" t="s">
        <v>535</v>
      </c>
      <c r="K2989" t="s">
        <v>1492</v>
      </c>
      <c r="L2989" t="s">
        <v>3165</v>
      </c>
      <c r="M2989" s="3" t="s">
        <v>537</v>
      </c>
      <c r="N2989" t="s">
        <v>1489</v>
      </c>
      <c r="O2989" t="s">
        <v>3162</v>
      </c>
    </row>
    <row r="2990" spans="2:15" ht="18" hidden="1" x14ac:dyDescent="0.45">
      <c r="B2990" s="5" t="str">
        <f t="shared" si="92"/>
        <v>00018-00032-00011-00013</v>
      </c>
      <c r="C2990" s="5" t="str">
        <f t="shared" si="93"/>
        <v>ライフセービング Lifesaving ボードリレー（3人1組） 女子／180-199</v>
      </c>
      <c r="D2990" s="3" t="s">
        <v>626</v>
      </c>
      <c r="E2990" t="s">
        <v>1439</v>
      </c>
      <c r="F2990" t="s">
        <v>3128</v>
      </c>
      <c r="G2990" s="3" t="s">
        <v>654</v>
      </c>
      <c r="H2990" t="s">
        <v>1439</v>
      </c>
      <c r="I2990" t="s">
        <v>3128</v>
      </c>
      <c r="J2990" s="3" t="s">
        <v>535</v>
      </c>
      <c r="K2990" t="s">
        <v>1492</v>
      </c>
      <c r="L2990" t="s">
        <v>3165</v>
      </c>
      <c r="M2990" s="3" t="s">
        <v>616</v>
      </c>
      <c r="N2990" t="s">
        <v>1490</v>
      </c>
      <c r="O2990" t="s">
        <v>3163</v>
      </c>
    </row>
    <row r="2991" spans="2:15" ht="18" hidden="1" x14ac:dyDescent="0.45">
      <c r="B2991" s="5" t="str">
        <f t="shared" si="92"/>
        <v>00018-00032-00011-00014</v>
      </c>
      <c r="C2991" s="5" t="str">
        <f t="shared" si="93"/>
        <v>ライフセービング Lifesaving ボードリレー（3人1組） 女子／200+</v>
      </c>
      <c r="D2991" s="3" t="s">
        <v>626</v>
      </c>
      <c r="E2991" t="s">
        <v>1439</v>
      </c>
      <c r="F2991" t="s">
        <v>3128</v>
      </c>
      <c r="G2991" s="3" t="s">
        <v>654</v>
      </c>
      <c r="H2991" t="s">
        <v>1439</v>
      </c>
      <c r="I2991" t="s">
        <v>3128</v>
      </c>
      <c r="J2991" s="3" t="s">
        <v>535</v>
      </c>
      <c r="K2991" t="s">
        <v>1492</v>
      </c>
      <c r="L2991" t="s">
        <v>3165</v>
      </c>
      <c r="M2991" s="3" t="s">
        <v>618</v>
      </c>
      <c r="N2991" t="s">
        <v>1491</v>
      </c>
      <c r="O2991" t="s">
        <v>3164</v>
      </c>
    </row>
    <row r="2992" spans="2:15" ht="18" hidden="1" x14ac:dyDescent="0.45">
      <c r="B2992" s="5" t="str">
        <f t="shared" si="92"/>
        <v>00018-00032-00012-00001</v>
      </c>
      <c r="C2992" s="5" t="str">
        <f t="shared" si="93"/>
        <v>ライフセービング Lifesaving 3×1㎞ビーチランリレー（3人1組） 男子／75-99</v>
      </c>
      <c r="D2992" s="3" t="s">
        <v>626</v>
      </c>
      <c r="E2992" t="s">
        <v>1439</v>
      </c>
      <c r="F2992" t="s">
        <v>3128</v>
      </c>
      <c r="G2992" s="3" t="s">
        <v>654</v>
      </c>
      <c r="H2992" t="s">
        <v>1439</v>
      </c>
      <c r="I2992" t="s">
        <v>3128</v>
      </c>
      <c r="J2992" s="3" t="s">
        <v>537</v>
      </c>
      <c r="K2992" t="s">
        <v>1493</v>
      </c>
      <c r="L2992" t="s">
        <v>3166</v>
      </c>
      <c r="M2992" s="3" t="s">
        <v>498</v>
      </c>
      <c r="N2992" t="s">
        <v>1482</v>
      </c>
      <c r="O2992" t="s">
        <v>3155</v>
      </c>
    </row>
    <row r="2993" spans="2:15" ht="18" hidden="1" x14ac:dyDescent="0.45">
      <c r="B2993" s="5" t="str">
        <f t="shared" si="92"/>
        <v>00018-00032-00012-00002</v>
      </c>
      <c r="C2993" s="5" t="str">
        <f t="shared" si="93"/>
        <v>ライフセービング Lifesaving 3×1㎞ビーチランリレー（3人1組） 男子／100-119</v>
      </c>
      <c r="D2993" s="3" t="s">
        <v>626</v>
      </c>
      <c r="E2993" t="s">
        <v>1439</v>
      </c>
      <c r="F2993" t="s">
        <v>3128</v>
      </c>
      <c r="G2993" s="3" t="s">
        <v>654</v>
      </c>
      <c r="H2993" t="s">
        <v>1439</v>
      </c>
      <c r="I2993" t="s">
        <v>3128</v>
      </c>
      <c r="J2993" s="3" t="s">
        <v>537</v>
      </c>
      <c r="K2993" t="s">
        <v>1493</v>
      </c>
      <c r="L2993" t="s">
        <v>3166</v>
      </c>
      <c r="M2993" s="3" t="s">
        <v>503</v>
      </c>
      <c r="N2993" t="s">
        <v>1469</v>
      </c>
      <c r="O2993" t="s">
        <v>3142</v>
      </c>
    </row>
    <row r="2994" spans="2:15" ht="18" hidden="1" x14ac:dyDescent="0.45">
      <c r="B2994" s="5" t="str">
        <f t="shared" si="92"/>
        <v>00018-00032-00012-00003</v>
      </c>
      <c r="C2994" s="5" t="str">
        <f t="shared" si="93"/>
        <v>ライフセービング Lifesaving 3×1㎞ビーチランリレー（3人1組） 男子／120-139</v>
      </c>
      <c r="D2994" s="3" t="s">
        <v>626</v>
      </c>
      <c r="E2994" t="s">
        <v>1439</v>
      </c>
      <c r="F2994" t="s">
        <v>3128</v>
      </c>
      <c r="G2994" s="3" t="s">
        <v>654</v>
      </c>
      <c r="H2994" t="s">
        <v>1439</v>
      </c>
      <c r="I2994" t="s">
        <v>3128</v>
      </c>
      <c r="J2994" s="3" t="s">
        <v>537</v>
      </c>
      <c r="K2994" t="s">
        <v>1493</v>
      </c>
      <c r="L2994" t="s">
        <v>3166</v>
      </c>
      <c r="M2994" s="3" t="s">
        <v>505</v>
      </c>
      <c r="N2994" t="s">
        <v>1470</v>
      </c>
      <c r="O2994" t="s">
        <v>3143</v>
      </c>
    </row>
    <row r="2995" spans="2:15" ht="18" hidden="1" x14ac:dyDescent="0.45">
      <c r="B2995" s="5" t="str">
        <f t="shared" si="92"/>
        <v>00018-00032-00012-00004</v>
      </c>
      <c r="C2995" s="5" t="str">
        <f t="shared" si="93"/>
        <v>ライフセービング Lifesaving 3×1㎞ビーチランリレー（3人1組） 男子／140-159</v>
      </c>
      <c r="D2995" s="3" t="s">
        <v>626</v>
      </c>
      <c r="E2995" t="s">
        <v>1439</v>
      </c>
      <c r="F2995" t="s">
        <v>3128</v>
      </c>
      <c r="G2995" s="3" t="s">
        <v>654</v>
      </c>
      <c r="H2995" t="s">
        <v>1439</v>
      </c>
      <c r="I2995" t="s">
        <v>3128</v>
      </c>
      <c r="J2995" s="3" t="s">
        <v>537</v>
      </c>
      <c r="K2995" t="s">
        <v>1493</v>
      </c>
      <c r="L2995" t="s">
        <v>3166</v>
      </c>
      <c r="M2995" s="3" t="s">
        <v>507</v>
      </c>
      <c r="N2995" t="s">
        <v>1483</v>
      </c>
      <c r="O2995" t="s">
        <v>3156</v>
      </c>
    </row>
    <row r="2996" spans="2:15" ht="18" hidden="1" x14ac:dyDescent="0.45">
      <c r="B2996" s="5" t="str">
        <f t="shared" si="92"/>
        <v>00018-00032-00012-00005</v>
      </c>
      <c r="C2996" s="5" t="str">
        <f t="shared" si="93"/>
        <v>ライフセービング Lifesaving 3×1㎞ビーチランリレー（3人1組） 男子／160-179</v>
      </c>
      <c r="D2996" s="3" t="s">
        <v>626</v>
      </c>
      <c r="E2996" t="s">
        <v>1439</v>
      </c>
      <c r="F2996" t="s">
        <v>3128</v>
      </c>
      <c r="G2996" s="3" t="s">
        <v>654</v>
      </c>
      <c r="H2996" t="s">
        <v>1439</v>
      </c>
      <c r="I2996" t="s">
        <v>3128</v>
      </c>
      <c r="J2996" s="3" t="s">
        <v>537</v>
      </c>
      <c r="K2996" t="s">
        <v>1493</v>
      </c>
      <c r="L2996" t="s">
        <v>3166</v>
      </c>
      <c r="M2996" s="3" t="s">
        <v>514</v>
      </c>
      <c r="N2996" t="s">
        <v>1484</v>
      </c>
      <c r="O2996" t="s">
        <v>3157</v>
      </c>
    </row>
    <row r="2997" spans="2:15" ht="18" hidden="1" x14ac:dyDescent="0.45">
      <c r="B2997" s="5" t="str">
        <f t="shared" si="92"/>
        <v>00018-00032-00012-00006</v>
      </c>
      <c r="C2997" s="5" t="str">
        <f t="shared" si="93"/>
        <v>ライフセービング Lifesaving 3×1㎞ビーチランリレー（3人1組） 男子／180-199</v>
      </c>
      <c r="D2997" s="3" t="s">
        <v>626</v>
      </c>
      <c r="E2997" t="s">
        <v>1439</v>
      </c>
      <c r="F2997" t="s">
        <v>3128</v>
      </c>
      <c r="G2997" s="3" t="s">
        <v>654</v>
      </c>
      <c r="H2997" t="s">
        <v>1439</v>
      </c>
      <c r="I2997" t="s">
        <v>3128</v>
      </c>
      <c r="J2997" s="3" t="s">
        <v>537</v>
      </c>
      <c r="K2997" t="s">
        <v>1493</v>
      </c>
      <c r="L2997" t="s">
        <v>3166</v>
      </c>
      <c r="M2997" s="3" t="s">
        <v>516</v>
      </c>
      <c r="N2997" t="s">
        <v>1485</v>
      </c>
      <c r="O2997" t="s">
        <v>3158</v>
      </c>
    </row>
    <row r="2998" spans="2:15" ht="18" hidden="1" x14ac:dyDescent="0.45">
      <c r="B2998" s="5" t="str">
        <f t="shared" si="92"/>
        <v>00018-00032-00012-00007</v>
      </c>
      <c r="C2998" s="5" t="str">
        <f t="shared" si="93"/>
        <v>ライフセービング Lifesaving 3×1㎞ビーチランリレー（3人1組） 男子／200+</v>
      </c>
      <c r="D2998" s="3" t="s">
        <v>626</v>
      </c>
      <c r="E2998" t="s">
        <v>1439</v>
      </c>
      <c r="F2998" t="s">
        <v>3128</v>
      </c>
      <c r="G2998" s="3" t="s">
        <v>654</v>
      </c>
      <c r="H2998" t="s">
        <v>1439</v>
      </c>
      <c r="I2998" t="s">
        <v>3128</v>
      </c>
      <c r="J2998" s="3" t="s">
        <v>537</v>
      </c>
      <c r="K2998" t="s">
        <v>1493</v>
      </c>
      <c r="L2998" t="s">
        <v>3166</v>
      </c>
      <c r="M2998" s="3" t="s">
        <v>518</v>
      </c>
      <c r="N2998" t="s">
        <v>1486</v>
      </c>
      <c r="O2998" t="s">
        <v>3159</v>
      </c>
    </row>
    <row r="2999" spans="2:15" ht="18" hidden="1" x14ac:dyDescent="0.45">
      <c r="B2999" s="5" t="str">
        <f t="shared" si="92"/>
        <v>00018-00032-00012-00008</v>
      </c>
      <c r="C2999" s="5" t="str">
        <f t="shared" si="93"/>
        <v>ライフセービング Lifesaving 3×1㎞ビーチランリレー（3人1組） 女子／75-99</v>
      </c>
      <c r="D2999" s="3" t="s">
        <v>626</v>
      </c>
      <c r="E2999" t="s">
        <v>1439</v>
      </c>
      <c r="F2999" t="s">
        <v>3128</v>
      </c>
      <c r="G2999" s="3" t="s">
        <v>654</v>
      </c>
      <c r="H2999" t="s">
        <v>1439</v>
      </c>
      <c r="I2999" t="s">
        <v>3128</v>
      </c>
      <c r="J2999" s="3" t="s">
        <v>537</v>
      </c>
      <c r="K2999" t="s">
        <v>1493</v>
      </c>
      <c r="L2999" t="s">
        <v>3166</v>
      </c>
      <c r="M2999" s="3" t="s">
        <v>520</v>
      </c>
      <c r="N2999" t="s">
        <v>1487</v>
      </c>
      <c r="O2999" t="s">
        <v>3160</v>
      </c>
    </row>
    <row r="3000" spans="2:15" ht="18" hidden="1" x14ac:dyDescent="0.45">
      <c r="B3000" s="5" t="str">
        <f t="shared" si="92"/>
        <v>00018-00032-00012-00009</v>
      </c>
      <c r="C3000" s="5" t="str">
        <f t="shared" si="93"/>
        <v>ライフセービング Lifesaving 3×1㎞ビーチランリレー（3人1組） 女子／100-119</v>
      </c>
      <c r="D3000" s="3" t="s">
        <v>626</v>
      </c>
      <c r="E3000" t="s">
        <v>1439</v>
      </c>
      <c r="F3000" t="s">
        <v>3128</v>
      </c>
      <c r="G3000" s="3" t="s">
        <v>654</v>
      </c>
      <c r="H3000" t="s">
        <v>1439</v>
      </c>
      <c r="I3000" t="s">
        <v>3128</v>
      </c>
      <c r="J3000" s="3" t="s">
        <v>537</v>
      </c>
      <c r="K3000" t="s">
        <v>1493</v>
      </c>
      <c r="L3000" t="s">
        <v>3166</v>
      </c>
      <c r="M3000" s="3" t="s">
        <v>531</v>
      </c>
      <c r="N3000" t="s">
        <v>1475</v>
      </c>
      <c r="O3000" t="s">
        <v>3148</v>
      </c>
    </row>
    <row r="3001" spans="2:15" ht="18" hidden="1" x14ac:dyDescent="0.45">
      <c r="B3001" s="5" t="str">
        <f t="shared" si="92"/>
        <v>00018-00032-00012-00010</v>
      </c>
      <c r="C3001" s="5" t="str">
        <f t="shared" si="93"/>
        <v>ライフセービング Lifesaving 3×1㎞ビーチランリレー（3人1組） 女子／120-139</v>
      </c>
      <c r="D3001" s="3" t="s">
        <v>626</v>
      </c>
      <c r="E3001" t="s">
        <v>1439</v>
      </c>
      <c r="F3001" t="s">
        <v>3128</v>
      </c>
      <c r="G3001" s="3" t="s">
        <v>654</v>
      </c>
      <c r="H3001" t="s">
        <v>1439</v>
      </c>
      <c r="I3001" t="s">
        <v>3128</v>
      </c>
      <c r="J3001" s="3" t="s">
        <v>537</v>
      </c>
      <c r="K3001" t="s">
        <v>1493</v>
      </c>
      <c r="L3001" t="s">
        <v>3166</v>
      </c>
      <c r="M3001" s="3" t="s">
        <v>533</v>
      </c>
      <c r="N3001" t="s">
        <v>1476</v>
      </c>
      <c r="O3001" t="s">
        <v>3149</v>
      </c>
    </row>
    <row r="3002" spans="2:15" ht="18" hidden="1" x14ac:dyDescent="0.45">
      <c r="B3002" s="5" t="str">
        <f t="shared" si="92"/>
        <v>00018-00032-00012-00011</v>
      </c>
      <c r="C3002" s="5" t="str">
        <f t="shared" si="93"/>
        <v>ライフセービング Lifesaving 3×1㎞ビーチランリレー（3人1組） 女子／140-159</v>
      </c>
      <c r="D3002" s="3" t="s">
        <v>626</v>
      </c>
      <c r="E3002" t="s">
        <v>1439</v>
      </c>
      <c r="F3002" t="s">
        <v>3128</v>
      </c>
      <c r="G3002" s="3" t="s">
        <v>654</v>
      </c>
      <c r="H3002" t="s">
        <v>1439</v>
      </c>
      <c r="I3002" t="s">
        <v>3128</v>
      </c>
      <c r="J3002" s="3" t="s">
        <v>537</v>
      </c>
      <c r="K3002" t="s">
        <v>1493</v>
      </c>
      <c r="L3002" t="s">
        <v>3166</v>
      </c>
      <c r="M3002" s="3" t="s">
        <v>535</v>
      </c>
      <c r="N3002" t="s">
        <v>1488</v>
      </c>
      <c r="O3002" t="s">
        <v>3161</v>
      </c>
    </row>
    <row r="3003" spans="2:15" ht="18" hidden="1" x14ac:dyDescent="0.45">
      <c r="B3003" s="5" t="str">
        <f t="shared" si="92"/>
        <v>00018-00032-00012-00012</v>
      </c>
      <c r="C3003" s="5" t="str">
        <f t="shared" si="93"/>
        <v>ライフセービング Lifesaving 3×1㎞ビーチランリレー（3人1組） 女子／160-179</v>
      </c>
      <c r="D3003" s="3" t="s">
        <v>626</v>
      </c>
      <c r="E3003" t="s">
        <v>1439</v>
      </c>
      <c r="F3003" t="s">
        <v>3128</v>
      </c>
      <c r="G3003" s="3" t="s">
        <v>654</v>
      </c>
      <c r="H3003" t="s">
        <v>1439</v>
      </c>
      <c r="I3003" t="s">
        <v>3128</v>
      </c>
      <c r="J3003" s="3" t="s">
        <v>537</v>
      </c>
      <c r="K3003" t="s">
        <v>1493</v>
      </c>
      <c r="L3003" t="s">
        <v>3166</v>
      </c>
      <c r="M3003" s="3" t="s">
        <v>537</v>
      </c>
      <c r="N3003" t="s">
        <v>1489</v>
      </c>
      <c r="O3003" t="s">
        <v>3162</v>
      </c>
    </row>
    <row r="3004" spans="2:15" ht="18" hidden="1" x14ac:dyDescent="0.45">
      <c r="B3004" s="5" t="str">
        <f t="shared" si="92"/>
        <v>00018-00032-00012-00013</v>
      </c>
      <c r="C3004" s="5" t="str">
        <f t="shared" si="93"/>
        <v>ライフセービング Lifesaving 3×1㎞ビーチランリレー（3人1組） 女子／180-199</v>
      </c>
      <c r="D3004" s="3" t="s">
        <v>626</v>
      </c>
      <c r="E3004" t="s">
        <v>1439</v>
      </c>
      <c r="F3004" t="s">
        <v>3128</v>
      </c>
      <c r="G3004" s="3" t="s">
        <v>654</v>
      </c>
      <c r="H3004" t="s">
        <v>1439</v>
      </c>
      <c r="I3004" t="s">
        <v>3128</v>
      </c>
      <c r="J3004" s="3" t="s">
        <v>537</v>
      </c>
      <c r="K3004" t="s">
        <v>1493</v>
      </c>
      <c r="L3004" t="s">
        <v>3166</v>
      </c>
      <c r="M3004" s="3" t="s">
        <v>616</v>
      </c>
      <c r="N3004" t="s">
        <v>1490</v>
      </c>
      <c r="O3004" t="s">
        <v>3163</v>
      </c>
    </row>
    <row r="3005" spans="2:15" ht="18" hidden="1" x14ac:dyDescent="0.45">
      <c r="B3005" s="5" t="str">
        <f t="shared" si="92"/>
        <v>00018-00032-00012-00014</v>
      </c>
      <c r="C3005" s="5" t="str">
        <f t="shared" si="93"/>
        <v>ライフセービング Lifesaving 3×1㎞ビーチランリレー（3人1組） 女子／200+</v>
      </c>
      <c r="D3005" s="3" t="s">
        <v>626</v>
      </c>
      <c r="E3005" t="s">
        <v>1439</v>
      </c>
      <c r="F3005" t="s">
        <v>3128</v>
      </c>
      <c r="G3005" s="3" t="s">
        <v>654</v>
      </c>
      <c r="H3005" t="s">
        <v>1439</v>
      </c>
      <c r="I3005" t="s">
        <v>3128</v>
      </c>
      <c r="J3005" s="3" t="s">
        <v>537</v>
      </c>
      <c r="K3005" t="s">
        <v>1493</v>
      </c>
      <c r="L3005" t="s">
        <v>3166</v>
      </c>
      <c r="M3005" s="3" t="s">
        <v>618</v>
      </c>
      <c r="N3005" t="s">
        <v>1491</v>
      </c>
      <c r="O3005" t="s">
        <v>3164</v>
      </c>
    </row>
    <row r="3006" spans="2:15" ht="18" hidden="1" x14ac:dyDescent="0.45">
      <c r="B3006" s="5" t="str">
        <f t="shared" si="92"/>
        <v>00018-00032-00013-00001</v>
      </c>
      <c r="C3006" s="5" t="str">
        <f t="shared" si="93"/>
        <v>ライフセービング Lifesaving オーシャンパーソンリレー（3名1組） 混合／75-99</v>
      </c>
      <c r="D3006" s="3" t="s">
        <v>626</v>
      </c>
      <c r="E3006" t="s">
        <v>1439</v>
      </c>
      <c r="F3006" t="s">
        <v>3128</v>
      </c>
      <c r="G3006" s="3" t="s">
        <v>654</v>
      </c>
      <c r="H3006" t="s">
        <v>1439</v>
      </c>
      <c r="I3006" t="s">
        <v>3128</v>
      </c>
      <c r="J3006" s="3" t="s">
        <v>616</v>
      </c>
      <c r="K3006" t="s">
        <v>1494</v>
      </c>
      <c r="L3006" t="s">
        <v>3167</v>
      </c>
      <c r="M3006" s="3" t="s">
        <v>498</v>
      </c>
      <c r="N3006" t="s">
        <v>1495</v>
      </c>
      <c r="O3006" t="s">
        <v>3168</v>
      </c>
    </row>
    <row r="3007" spans="2:15" ht="18" hidden="1" x14ac:dyDescent="0.45">
      <c r="B3007" s="5" t="str">
        <f t="shared" si="92"/>
        <v>00018-00032-00013-00002</v>
      </c>
      <c r="C3007" s="5" t="str">
        <f t="shared" si="93"/>
        <v>ライフセービング Lifesaving オーシャンパーソンリレー（3名1組） 混合／100-119</v>
      </c>
      <c r="D3007" s="3" t="s">
        <v>626</v>
      </c>
      <c r="E3007" t="s">
        <v>1439</v>
      </c>
      <c r="F3007" t="s">
        <v>3128</v>
      </c>
      <c r="G3007" s="3" t="s">
        <v>654</v>
      </c>
      <c r="H3007" t="s">
        <v>1439</v>
      </c>
      <c r="I3007" t="s">
        <v>3128</v>
      </c>
      <c r="J3007" s="3" t="s">
        <v>616</v>
      </c>
      <c r="K3007" t="s">
        <v>1494</v>
      </c>
      <c r="L3007" t="s">
        <v>3167</v>
      </c>
      <c r="M3007" s="3" t="s">
        <v>503</v>
      </c>
      <c r="N3007" t="s">
        <v>1496</v>
      </c>
      <c r="O3007" t="s">
        <v>3169</v>
      </c>
    </row>
    <row r="3008" spans="2:15" ht="18" hidden="1" x14ac:dyDescent="0.45">
      <c r="B3008" s="5" t="str">
        <f t="shared" si="92"/>
        <v>00018-00032-00013-00003</v>
      </c>
      <c r="C3008" s="5" t="str">
        <f t="shared" si="93"/>
        <v>ライフセービング Lifesaving オーシャンパーソンリレー（3名1組） 混合／120-139</v>
      </c>
      <c r="D3008" s="3" t="s">
        <v>626</v>
      </c>
      <c r="E3008" t="s">
        <v>1439</v>
      </c>
      <c r="F3008" t="s">
        <v>3128</v>
      </c>
      <c r="G3008" s="3" t="s">
        <v>654</v>
      </c>
      <c r="H3008" t="s">
        <v>1439</v>
      </c>
      <c r="I3008" t="s">
        <v>3128</v>
      </c>
      <c r="J3008" s="3" t="s">
        <v>616</v>
      </c>
      <c r="K3008" t="s">
        <v>1494</v>
      </c>
      <c r="L3008" t="s">
        <v>3167</v>
      </c>
      <c r="M3008" s="3" t="s">
        <v>505</v>
      </c>
      <c r="N3008" t="s">
        <v>1497</v>
      </c>
      <c r="O3008" t="s">
        <v>3170</v>
      </c>
    </row>
    <row r="3009" spans="2:15" ht="18" hidden="1" x14ac:dyDescent="0.45">
      <c r="B3009" s="5" t="str">
        <f t="shared" si="92"/>
        <v>00018-00032-00013-00004</v>
      </c>
      <c r="C3009" s="5" t="str">
        <f t="shared" si="93"/>
        <v>ライフセービング Lifesaving オーシャンパーソンリレー（3名1組） 混合／140-159</v>
      </c>
      <c r="D3009" s="3" t="s">
        <v>626</v>
      </c>
      <c r="E3009" t="s">
        <v>1439</v>
      </c>
      <c r="F3009" t="s">
        <v>3128</v>
      </c>
      <c r="G3009" s="3" t="s">
        <v>654</v>
      </c>
      <c r="H3009" t="s">
        <v>1439</v>
      </c>
      <c r="I3009" t="s">
        <v>3128</v>
      </c>
      <c r="J3009" s="3" t="s">
        <v>616</v>
      </c>
      <c r="K3009" t="s">
        <v>1494</v>
      </c>
      <c r="L3009" t="s">
        <v>3167</v>
      </c>
      <c r="M3009" s="3" t="s">
        <v>507</v>
      </c>
      <c r="N3009" t="s">
        <v>1498</v>
      </c>
      <c r="O3009" t="s">
        <v>3171</v>
      </c>
    </row>
    <row r="3010" spans="2:15" ht="18" hidden="1" x14ac:dyDescent="0.45">
      <c r="B3010" s="5" t="str">
        <f t="shared" si="92"/>
        <v>00018-00032-00013-00005</v>
      </c>
      <c r="C3010" s="5" t="str">
        <f t="shared" si="93"/>
        <v>ライフセービング Lifesaving オーシャンパーソンリレー（3名1組） 混合／160-179</v>
      </c>
      <c r="D3010" s="3" t="s">
        <v>626</v>
      </c>
      <c r="E3010" t="s">
        <v>1439</v>
      </c>
      <c r="F3010" t="s">
        <v>3128</v>
      </c>
      <c r="G3010" s="3" t="s">
        <v>654</v>
      </c>
      <c r="H3010" t="s">
        <v>1439</v>
      </c>
      <c r="I3010" t="s">
        <v>3128</v>
      </c>
      <c r="J3010" s="3" t="s">
        <v>616</v>
      </c>
      <c r="K3010" t="s">
        <v>1494</v>
      </c>
      <c r="L3010" t="s">
        <v>3167</v>
      </c>
      <c r="M3010" s="3" t="s">
        <v>514</v>
      </c>
      <c r="N3010" t="s">
        <v>1499</v>
      </c>
      <c r="O3010" t="s">
        <v>3172</v>
      </c>
    </row>
    <row r="3011" spans="2:15" ht="18" hidden="1" x14ac:dyDescent="0.45">
      <c r="B3011" s="5" t="str">
        <f t="shared" ref="B3011:B3074" si="94">CONCATENATE(D3011,"-",G3011,"-",J3011,"-",M3011)</f>
        <v>00018-00032-00013-00006</v>
      </c>
      <c r="C3011" s="5" t="str">
        <f t="shared" ref="C3011:C3074" si="95">_xlfn.CONCAT(E3011," ",I3011," ",K3011," ",N3011)</f>
        <v>ライフセービング Lifesaving オーシャンパーソンリレー（3名1組） 混合／180-199</v>
      </c>
      <c r="D3011" s="3" t="s">
        <v>626</v>
      </c>
      <c r="E3011" t="s">
        <v>1439</v>
      </c>
      <c r="F3011" t="s">
        <v>3128</v>
      </c>
      <c r="G3011" s="3" t="s">
        <v>654</v>
      </c>
      <c r="H3011" t="s">
        <v>1439</v>
      </c>
      <c r="I3011" t="s">
        <v>3128</v>
      </c>
      <c r="J3011" s="3" t="s">
        <v>616</v>
      </c>
      <c r="K3011" t="s">
        <v>1494</v>
      </c>
      <c r="L3011" t="s">
        <v>3167</v>
      </c>
      <c r="M3011" s="3" t="s">
        <v>516</v>
      </c>
      <c r="N3011" t="s">
        <v>1500</v>
      </c>
      <c r="O3011" t="s">
        <v>3173</v>
      </c>
    </row>
    <row r="3012" spans="2:15" ht="18" hidden="1" x14ac:dyDescent="0.45">
      <c r="B3012" s="5" t="str">
        <f t="shared" si="94"/>
        <v>00018-00032-00013-00007</v>
      </c>
      <c r="C3012" s="5" t="str">
        <f t="shared" si="95"/>
        <v>ライフセービング Lifesaving オーシャンパーソンリレー（3名1組） 混合／200+</v>
      </c>
      <c r="D3012" s="3" t="s">
        <v>626</v>
      </c>
      <c r="E3012" t="s">
        <v>1439</v>
      </c>
      <c r="F3012" t="s">
        <v>3128</v>
      </c>
      <c r="G3012" s="3" t="s">
        <v>654</v>
      </c>
      <c r="H3012" t="s">
        <v>1439</v>
      </c>
      <c r="I3012" t="s">
        <v>3128</v>
      </c>
      <c r="J3012" s="3" t="s">
        <v>616</v>
      </c>
      <c r="K3012" t="s">
        <v>1494</v>
      </c>
      <c r="L3012" t="s">
        <v>3167</v>
      </c>
      <c r="M3012" s="3" t="s">
        <v>518</v>
      </c>
      <c r="N3012" t="s">
        <v>1501</v>
      </c>
      <c r="O3012" t="s">
        <v>3174</v>
      </c>
    </row>
    <row r="3013" spans="2:15" ht="18" hidden="1" x14ac:dyDescent="0.45">
      <c r="B3013" s="5" t="str">
        <f t="shared" si="94"/>
        <v>00019-00033-00001-00001</v>
      </c>
      <c r="C3013" s="5" t="str">
        <f t="shared" si="95"/>
        <v>オリエンテーリング Sprint スプリント 男子/M35+</v>
      </c>
      <c r="D3013" s="3" t="s">
        <v>628</v>
      </c>
      <c r="E3013" t="s">
        <v>3687</v>
      </c>
      <c r="F3013" t="s">
        <v>3688</v>
      </c>
      <c r="G3013" s="3" t="s">
        <v>656</v>
      </c>
      <c r="H3013" t="s">
        <v>1077</v>
      </c>
      <c r="I3013" t="s">
        <v>2796</v>
      </c>
      <c r="J3013" s="3" t="s">
        <v>498</v>
      </c>
      <c r="K3013" t="s">
        <v>1077</v>
      </c>
      <c r="L3013" t="s">
        <v>2796</v>
      </c>
      <c r="M3013" s="3" t="s">
        <v>498</v>
      </c>
      <c r="N3013" t="s">
        <v>3689</v>
      </c>
      <c r="O3013" t="s">
        <v>3690</v>
      </c>
    </row>
    <row r="3014" spans="2:15" ht="18" hidden="1" x14ac:dyDescent="0.45">
      <c r="B3014" s="5" t="str">
        <f t="shared" si="94"/>
        <v>00019-00033-00001-00002</v>
      </c>
      <c r="C3014" s="5" t="str">
        <f t="shared" si="95"/>
        <v>オリエンテーリング Sprint スプリント 男子/M40+</v>
      </c>
      <c r="D3014" s="3" t="s">
        <v>628</v>
      </c>
      <c r="E3014" t="s">
        <v>3687</v>
      </c>
      <c r="F3014" t="s">
        <v>3688</v>
      </c>
      <c r="G3014" s="3" t="s">
        <v>656</v>
      </c>
      <c r="H3014" t="s">
        <v>1077</v>
      </c>
      <c r="I3014" t="s">
        <v>2796</v>
      </c>
      <c r="J3014" s="3" t="s">
        <v>498</v>
      </c>
      <c r="K3014" t="s">
        <v>1077</v>
      </c>
      <c r="L3014" t="s">
        <v>2796</v>
      </c>
      <c r="M3014" s="3" t="s">
        <v>503</v>
      </c>
      <c r="N3014" t="s">
        <v>3691</v>
      </c>
      <c r="O3014" t="s">
        <v>3692</v>
      </c>
    </row>
    <row r="3015" spans="2:15" ht="18" hidden="1" x14ac:dyDescent="0.45">
      <c r="B3015" s="5" t="str">
        <f t="shared" si="94"/>
        <v>00019-00033-00001-00003</v>
      </c>
      <c r="C3015" s="5" t="str">
        <f t="shared" si="95"/>
        <v>オリエンテーリング Sprint スプリント 男子/M45+</v>
      </c>
      <c r="D3015" s="3" t="s">
        <v>628</v>
      </c>
      <c r="E3015" t="s">
        <v>3687</v>
      </c>
      <c r="F3015" t="s">
        <v>3688</v>
      </c>
      <c r="G3015" s="3" t="s">
        <v>656</v>
      </c>
      <c r="H3015" t="s">
        <v>1077</v>
      </c>
      <c r="I3015" t="s">
        <v>2796</v>
      </c>
      <c r="J3015" s="3" t="s">
        <v>498</v>
      </c>
      <c r="K3015" t="s">
        <v>1077</v>
      </c>
      <c r="L3015" t="s">
        <v>2796</v>
      </c>
      <c r="M3015" s="3" t="s">
        <v>505</v>
      </c>
      <c r="N3015" t="s">
        <v>3693</v>
      </c>
      <c r="O3015" t="s">
        <v>3694</v>
      </c>
    </row>
    <row r="3016" spans="2:15" ht="18" hidden="1" x14ac:dyDescent="0.45">
      <c r="B3016" s="5" t="str">
        <f t="shared" si="94"/>
        <v>00019-00033-00001-00004</v>
      </c>
      <c r="C3016" s="5" t="str">
        <f t="shared" si="95"/>
        <v>オリエンテーリング Sprint スプリント 男子/M50+</v>
      </c>
      <c r="D3016" s="3" t="s">
        <v>628</v>
      </c>
      <c r="E3016" t="s">
        <v>3687</v>
      </c>
      <c r="F3016" t="s">
        <v>3688</v>
      </c>
      <c r="G3016" s="3" t="s">
        <v>656</v>
      </c>
      <c r="H3016" t="s">
        <v>1077</v>
      </c>
      <c r="I3016" t="s">
        <v>2796</v>
      </c>
      <c r="J3016" s="3" t="s">
        <v>498</v>
      </c>
      <c r="K3016" t="s">
        <v>1077</v>
      </c>
      <c r="L3016" t="s">
        <v>2796</v>
      </c>
      <c r="M3016" s="3" t="s">
        <v>507</v>
      </c>
      <c r="N3016" t="s">
        <v>3695</v>
      </c>
      <c r="O3016" t="s">
        <v>3696</v>
      </c>
    </row>
    <row r="3017" spans="2:15" ht="18" hidden="1" x14ac:dyDescent="0.45">
      <c r="B3017" s="5" t="str">
        <f t="shared" si="94"/>
        <v>00019-00033-00001-00005</v>
      </c>
      <c r="C3017" s="5" t="str">
        <f t="shared" si="95"/>
        <v>オリエンテーリング Sprint スプリント 男子/M55+</v>
      </c>
      <c r="D3017" s="3" t="s">
        <v>628</v>
      </c>
      <c r="E3017" t="s">
        <v>3687</v>
      </c>
      <c r="F3017" t="s">
        <v>3688</v>
      </c>
      <c r="G3017" s="3" t="s">
        <v>656</v>
      </c>
      <c r="H3017" t="s">
        <v>1077</v>
      </c>
      <c r="I3017" t="s">
        <v>2796</v>
      </c>
      <c r="J3017" s="3" t="s">
        <v>498</v>
      </c>
      <c r="K3017" t="s">
        <v>1077</v>
      </c>
      <c r="L3017" t="s">
        <v>2796</v>
      </c>
      <c r="M3017" s="3" t="s">
        <v>514</v>
      </c>
      <c r="N3017" t="s">
        <v>3697</v>
      </c>
      <c r="O3017" t="s">
        <v>3698</v>
      </c>
    </row>
    <row r="3018" spans="2:15" ht="18" hidden="1" x14ac:dyDescent="0.45">
      <c r="B3018" s="5" t="str">
        <f t="shared" si="94"/>
        <v>00019-00033-00001-00006</v>
      </c>
      <c r="C3018" s="5" t="str">
        <f t="shared" si="95"/>
        <v>オリエンテーリング Sprint スプリント 男子/M60+</v>
      </c>
      <c r="D3018" s="3" t="s">
        <v>628</v>
      </c>
      <c r="E3018" t="s">
        <v>3687</v>
      </c>
      <c r="F3018" t="s">
        <v>3688</v>
      </c>
      <c r="G3018" s="3" t="s">
        <v>656</v>
      </c>
      <c r="H3018" t="s">
        <v>1077</v>
      </c>
      <c r="I3018" t="s">
        <v>2796</v>
      </c>
      <c r="J3018" s="3" t="s">
        <v>498</v>
      </c>
      <c r="K3018" t="s">
        <v>1077</v>
      </c>
      <c r="L3018" t="s">
        <v>2796</v>
      </c>
      <c r="M3018" s="3" t="s">
        <v>516</v>
      </c>
      <c r="N3018" t="s">
        <v>3699</v>
      </c>
      <c r="O3018" t="s">
        <v>3700</v>
      </c>
    </row>
    <row r="3019" spans="2:15" ht="18" hidden="1" x14ac:dyDescent="0.45">
      <c r="B3019" s="5" t="str">
        <f t="shared" si="94"/>
        <v>00019-00033-00001-00007</v>
      </c>
      <c r="C3019" s="5" t="str">
        <f t="shared" si="95"/>
        <v>オリエンテーリング Sprint スプリント 男子/M65+</v>
      </c>
      <c r="D3019" s="3" t="s">
        <v>628</v>
      </c>
      <c r="E3019" t="s">
        <v>3687</v>
      </c>
      <c r="F3019" t="s">
        <v>3688</v>
      </c>
      <c r="G3019" s="3" t="s">
        <v>656</v>
      </c>
      <c r="H3019" t="s">
        <v>1077</v>
      </c>
      <c r="I3019" t="s">
        <v>2796</v>
      </c>
      <c r="J3019" s="3" t="s">
        <v>498</v>
      </c>
      <c r="K3019" t="s">
        <v>1077</v>
      </c>
      <c r="L3019" t="s">
        <v>2796</v>
      </c>
      <c r="M3019" s="3" t="s">
        <v>518</v>
      </c>
      <c r="N3019" t="s">
        <v>3701</v>
      </c>
      <c r="O3019" t="s">
        <v>3702</v>
      </c>
    </row>
    <row r="3020" spans="2:15" ht="18" hidden="1" x14ac:dyDescent="0.45">
      <c r="B3020" s="5" t="str">
        <f t="shared" si="94"/>
        <v>00019-00033-00001-00008</v>
      </c>
      <c r="C3020" s="5" t="str">
        <f t="shared" si="95"/>
        <v>オリエンテーリング Sprint スプリント 男子/M70+</v>
      </c>
      <c r="D3020" s="3" t="s">
        <v>628</v>
      </c>
      <c r="E3020" t="s">
        <v>3687</v>
      </c>
      <c r="F3020" t="s">
        <v>3688</v>
      </c>
      <c r="G3020" s="3" t="s">
        <v>656</v>
      </c>
      <c r="H3020" t="s">
        <v>1077</v>
      </c>
      <c r="I3020" t="s">
        <v>2796</v>
      </c>
      <c r="J3020" s="3" t="s">
        <v>498</v>
      </c>
      <c r="K3020" t="s">
        <v>1077</v>
      </c>
      <c r="L3020" t="s">
        <v>2796</v>
      </c>
      <c r="M3020" s="3" t="s">
        <v>520</v>
      </c>
      <c r="N3020" t="s">
        <v>3703</v>
      </c>
      <c r="O3020" t="s">
        <v>3704</v>
      </c>
    </row>
    <row r="3021" spans="2:15" ht="18" hidden="1" x14ac:dyDescent="0.45">
      <c r="B3021" s="5" t="str">
        <f t="shared" si="94"/>
        <v>00019-00033-00001-00009</v>
      </c>
      <c r="C3021" s="5" t="str">
        <f t="shared" si="95"/>
        <v>オリエンテーリング Sprint スプリント 男子/M75+</v>
      </c>
      <c r="D3021" s="3" t="s">
        <v>628</v>
      </c>
      <c r="E3021" t="s">
        <v>3687</v>
      </c>
      <c r="F3021" t="s">
        <v>3688</v>
      </c>
      <c r="G3021" s="3" t="s">
        <v>656</v>
      </c>
      <c r="H3021" t="s">
        <v>1077</v>
      </c>
      <c r="I3021" t="s">
        <v>2796</v>
      </c>
      <c r="J3021" s="3" t="s">
        <v>498</v>
      </c>
      <c r="K3021" t="s">
        <v>1077</v>
      </c>
      <c r="L3021" t="s">
        <v>2796</v>
      </c>
      <c r="M3021" s="3" t="s">
        <v>531</v>
      </c>
      <c r="N3021" t="s">
        <v>3705</v>
      </c>
      <c r="O3021" t="s">
        <v>3706</v>
      </c>
    </row>
    <row r="3022" spans="2:15" ht="18" hidden="1" x14ac:dyDescent="0.45">
      <c r="B3022" s="5" t="str">
        <f t="shared" si="94"/>
        <v>00019-00033-00001-00010</v>
      </c>
      <c r="C3022" s="5" t="str">
        <f t="shared" si="95"/>
        <v>オリエンテーリング Sprint スプリント 男子/M80+</v>
      </c>
      <c r="D3022" s="3" t="s">
        <v>628</v>
      </c>
      <c r="E3022" t="s">
        <v>3687</v>
      </c>
      <c r="F3022" t="s">
        <v>3688</v>
      </c>
      <c r="G3022" s="3" t="s">
        <v>656</v>
      </c>
      <c r="H3022" t="s">
        <v>1077</v>
      </c>
      <c r="I3022" t="s">
        <v>2796</v>
      </c>
      <c r="J3022" s="3" t="s">
        <v>498</v>
      </c>
      <c r="K3022" t="s">
        <v>1077</v>
      </c>
      <c r="L3022" t="s">
        <v>2796</v>
      </c>
      <c r="M3022" s="3" t="s">
        <v>533</v>
      </c>
      <c r="N3022" t="s">
        <v>3707</v>
      </c>
      <c r="O3022" t="s">
        <v>3708</v>
      </c>
    </row>
    <row r="3023" spans="2:15" ht="18" hidden="1" x14ac:dyDescent="0.45">
      <c r="B3023" s="5" t="str">
        <f t="shared" si="94"/>
        <v>00019-00033-00001-00011</v>
      </c>
      <c r="C3023" s="5" t="str">
        <f t="shared" si="95"/>
        <v>オリエンテーリング Sprint スプリント 男子/M85+</v>
      </c>
      <c r="D3023" s="3" t="s">
        <v>628</v>
      </c>
      <c r="E3023" t="s">
        <v>3687</v>
      </c>
      <c r="F3023" t="s">
        <v>3688</v>
      </c>
      <c r="G3023" s="3" t="s">
        <v>656</v>
      </c>
      <c r="H3023" t="s">
        <v>1077</v>
      </c>
      <c r="I3023" t="s">
        <v>2796</v>
      </c>
      <c r="J3023" s="3" t="s">
        <v>498</v>
      </c>
      <c r="K3023" t="s">
        <v>1077</v>
      </c>
      <c r="L3023" t="s">
        <v>2796</v>
      </c>
      <c r="M3023" s="3" t="s">
        <v>535</v>
      </c>
      <c r="N3023" t="s">
        <v>3709</v>
      </c>
      <c r="O3023" t="s">
        <v>3710</v>
      </c>
    </row>
    <row r="3024" spans="2:15" ht="18" hidden="1" x14ac:dyDescent="0.45">
      <c r="B3024" s="5" t="str">
        <f t="shared" si="94"/>
        <v>00019-00033-00001-00012</v>
      </c>
      <c r="C3024" s="5" t="str">
        <f t="shared" si="95"/>
        <v>オリエンテーリング Sprint スプリント 男子/M90+</v>
      </c>
      <c r="D3024" s="3" t="s">
        <v>628</v>
      </c>
      <c r="E3024" t="s">
        <v>3687</v>
      </c>
      <c r="F3024" t="s">
        <v>3688</v>
      </c>
      <c r="G3024" s="3" t="s">
        <v>656</v>
      </c>
      <c r="H3024" t="s">
        <v>1077</v>
      </c>
      <c r="I3024" t="s">
        <v>2796</v>
      </c>
      <c r="J3024" s="3" t="s">
        <v>498</v>
      </c>
      <c r="K3024" t="s">
        <v>1077</v>
      </c>
      <c r="L3024" t="s">
        <v>2796</v>
      </c>
      <c r="M3024" s="3" t="s">
        <v>537</v>
      </c>
      <c r="N3024" t="s">
        <v>3711</v>
      </c>
      <c r="O3024" t="s">
        <v>3712</v>
      </c>
    </row>
    <row r="3025" spans="2:15" ht="18" hidden="1" x14ac:dyDescent="0.45">
      <c r="B3025" s="5" t="str">
        <f t="shared" si="94"/>
        <v>00019-00033-00001-00013</v>
      </c>
      <c r="C3025" s="5" t="str">
        <f t="shared" si="95"/>
        <v>オリエンテーリング Sprint スプリント 男子/M95+</v>
      </c>
      <c r="D3025" s="3" t="s">
        <v>628</v>
      </c>
      <c r="E3025" t="s">
        <v>3687</v>
      </c>
      <c r="F3025" t="s">
        <v>3688</v>
      </c>
      <c r="G3025" s="3" t="s">
        <v>656</v>
      </c>
      <c r="H3025" t="s">
        <v>1077</v>
      </c>
      <c r="I3025" t="s">
        <v>2796</v>
      </c>
      <c r="J3025" s="3" t="s">
        <v>498</v>
      </c>
      <c r="K3025" t="s">
        <v>1077</v>
      </c>
      <c r="L3025" t="s">
        <v>2796</v>
      </c>
      <c r="M3025" s="3" t="s">
        <v>616</v>
      </c>
      <c r="N3025" t="s">
        <v>3713</v>
      </c>
      <c r="O3025" t="s">
        <v>3714</v>
      </c>
    </row>
    <row r="3026" spans="2:15" ht="18" hidden="1" x14ac:dyDescent="0.45">
      <c r="B3026" s="5" t="str">
        <f t="shared" si="94"/>
        <v>00019-00033-00001-00014</v>
      </c>
      <c r="C3026" s="5" t="str">
        <f t="shared" si="95"/>
        <v>オリエンテーリング Sprint スプリント 男子/M100+</v>
      </c>
      <c r="D3026" s="3" t="s">
        <v>628</v>
      </c>
      <c r="E3026" t="s">
        <v>3687</v>
      </c>
      <c r="F3026" t="s">
        <v>3688</v>
      </c>
      <c r="G3026" s="3" t="s">
        <v>656</v>
      </c>
      <c r="H3026" t="s">
        <v>1077</v>
      </c>
      <c r="I3026" t="s">
        <v>2796</v>
      </c>
      <c r="J3026" s="3" t="s">
        <v>498</v>
      </c>
      <c r="K3026" t="s">
        <v>1077</v>
      </c>
      <c r="L3026" t="s">
        <v>2796</v>
      </c>
      <c r="M3026" s="3" t="s">
        <v>618</v>
      </c>
      <c r="N3026" t="s">
        <v>3715</v>
      </c>
      <c r="O3026" t="s">
        <v>3716</v>
      </c>
    </row>
    <row r="3027" spans="2:15" ht="18" hidden="1" x14ac:dyDescent="0.45">
      <c r="B3027" s="5" t="str">
        <f t="shared" si="94"/>
        <v>00019-00033-00001-00015</v>
      </c>
      <c r="C3027" s="5" t="str">
        <f t="shared" si="95"/>
        <v>オリエンテーリング Sprint スプリント 女子/W35+</v>
      </c>
      <c r="D3027" s="3" t="s">
        <v>628</v>
      </c>
      <c r="E3027" t="s">
        <v>3687</v>
      </c>
      <c r="F3027" t="s">
        <v>3688</v>
      </c>
      <c r="G3027" s="3" t="s">
        <v>656</v>
      </c>
      <c r="H3027" t="s">
        <v>1077</v>
      </c>
      <c r="I3027" t="s">
        <v>2796</v>
      </c>
      <c r="J3027" s="3" t="s">
        <v>498</v>
      </c>
      <c r="K3027" t="s">
        <v>1077</v>
      </c>
      <c r="L3027" t="s">
        <v>2796</v>
      </c>
      <c r="M3027" s="3" t="s">
        <v>620</v>
      </c>
      <c r="N3027" t="s">
        <v>3717</v>
      </c>
      <c r="O3027" t="s">
        <v>3718</v>
      </c>
    </row>
    <row r="3028" spans="2:15" ht="18" hidden="1" x14ac:dyDescent="0.45">
      <c r="B3028" s="5" t="str">
        <f t="shared" si="94"/>
        <v>00019-00033-00001-00016</v>
      </c>
      <c r="C3028" s="5" t="str">
        <f t="shared" si="95"/>
        <v>オリエンテーリング Sprint スプリント 女子/W40+</v>
      </c>
      <c r="D3028" s="3" t="s">
        <v>628</v>
      </c>
      <c r="E3028" t="s">
        <v>3687</v>
      </c>
      <c r="F3028" t="s">
        <v>3688</v>
      </c>
      <c r="G3028" s="3" t="s">
        <v>656</v>
      </c>
      <c r="H3028" t="s">
        <v>1077</v>
      </c>
      <c r="I3028" t="s">
        <v>2796</v>
      </c>
      <c r="J3028" s="3" t="s">
        <v>498</v>
      </c>
      <c r="K3028" t="s">
        <v>1077</v>
      </c>
      <c r="L3028" t="s">
        <v>2796</v>
      </c>
      <c r="M3028" s="3" t="s">
        <v>622</v>
      </c>
      <c r="N3028" t="s">
        <v>3719</v>
      </c>
      <c r="O3028" t="s">
        <v>3720</v>
      </c>
    </row>
    <row r="3029" spans="2:15" ht="18" hidden="1" x14ac:dyDescent="0.45">
      <c r="B3029" s="5" t="str">
        <f t="shared" si="94"/>
        <v>00019-00033-00001-00017</v>
      </c>
      <c r="C3029" s="5" t="str">
        <f t="shared" si="95"/>
        <v>オリエンテーリング Sprint スプリント 女子/W45+</v>
      </c>
      <c r="D3029" s="3" t="s">
        <v>628</v>
      </c>
      <c r="E3029" t="s">
        <v>3687</v>
      </c>
      <c r="F3029" t="s">
        <v>3688</v>
      </c>
      <c r="G3029" s="3" t="s">
        <v>656</v>
      </c>
      <c r="H3029" t="s">
        <v>1077</v>
      </c>
      <c r="I3029" t="s">
        <v>2796</v>
      </c>
      <c r="J3029" s="3" t="s">
        <v>498</v>
      </c>
      <c r="K3029" t="s">
        <v>1077</v>
      </c>
      <c r="L3029" t="s">
        <v>2796</v>
      </c>
      <c r="M3029" s="3" t="s">
        <v>624</v>
      </c>
      <c r="N3029" t="s">
        <v>3721</v>
      </c>
      <c r="O3029" t="s">
        <v>3722</v>
      </c>
    </row>
    <row r="3030" spans="2:15" ht="18" hidden="1" x14ac:dyDescent="0.45">
      <c r="B3030" s="5" t="str">
        <f t="shared" si="94"/>
        <v>00019-00033-00001-00018</v>
      </c>
      <c r="C3030" s="5" t="str">
        <f t="shared" si="95"/>
        <v>オリエンテーリング Sprint スプリント 女子/W50+</v>
      </c>
      <c r="D3030" s="3" t="s">
        <v>628</v>
      </c>
      <c r="E3030" t="s">
        <v>3687</v>
      </c>
      <c r="F3030" t="s">
        <v>3688</v>
      </c>
      <c r="G3030" s="3" t="s">
        <v>656</v>
      </c>
      <c r="H3030" t="s">
        <v>1077</v>
      </c>
      <c r="I3030" t="s">
        <v>2796</v>
      </c>
      <c r="J3030" s="3" t="s">
        <v>498</v>
      </c>
      <c r="K3030" t="s">
        <v>1077</v>
      </c>
      <c r="L3030" t="s">
        <v>2796</v>
      </c>
      <c r="M3030" s="3" t="s">
        <v>626</v>
      </c>
      <c r="N3030" t="s">
        <v>3723</v>
      </c>
      <c r="O3030" t="s">
        <v>3724</v>
      </c>
    </row>
    <row r="3031" spans="2:15" ht="18" hidden="1" x14ac:dyDescent="0.45">
      <c r="B3031" s="5" t="str">
        <f t="shared" si="94"/>
        <v>00019-00033-00001-00019</v>
      </c>
      <c r="C3031" s="5" t="str">
        <f t="shared" si="95"/>
        <v>オリエンテーリング Sprint スプリント 女子/W55+</v>
      </c>
      <c r="D3031" s="3" t="s">
        <v>628</v>
      </c>
      <c r="E3031" t="s">
        <v>3687</v>
      </c>
      <c r="F3031" t="s">
        <v>3688</v>
      </c>
      <c r="G3031" s="3" t="s">
        <v>656</v>
      </c>
      <c r="H3031" t="s">
        <v>1077</v>
      </c>
      <c r="I3031" t="s">
        <v>2796</v>
      </c>
      <c r="J3031" s="3" t="s">
        <v>498</v>
      </c>
      <c r="K3031" t="s">
        <v>1077</v>
      </c>
      <c r="L3031" t="s">
        <v>2796</v>
      </c>
      <c r="M3031" s="3" t="s">
        <v>628</v>
      </c>
      <c r="N3031" t="s">
        <v>3725</v>
      </c>
      <c r="O3031" t="s">
        <v>3726</v>
      </c>
    </row>
    <row r="3032" spans="2:15" ht="18" hidden="1" x14ac:dyDescent="0.45">
      <c r="B3032" s="5" t="str">
        <f t="shared" si="94"/>
        <v>00019-00033-00001-00020</v>
      </c>
      <c r="C3032" s="5" t="str">
        <f t="shared" si="95"/>
        <v>オリエンテーリング Sprint スプリント 女子/W60+</v>
      </c>
      <c r="D3032" s="3" t="s">
        <v>628</v>
      </c>
      <c r="E3032" t="s">
        <v>3687</v>
      </c>
      <c r="F3032" t="s">
        <v>3688</v>
      </c>
      <c r="G3032" s="3" t="s">
        <v>656</v>
      </c>
      <c r="H3032" t="s">
        <v>1077</v>
      </c>
      <c r="I3032" t="s">
        <v>2796</v>
      </c>
      <c r="J3032" s="3" t="s">
        <v>498</v>
      </c>
      <c r="K3032" t="s">
        <v>1077</v>
      </c>
      <c r="L3032" t="s">
        <v>2796</v>
      </c>
      <c r="M3032" s="3" t="s">
        <v>630</v>
      </c>
      <c r="N3032" t="s">
        <v>3727</v>
      </c>
      <c r="O3032" t="s">
        <v>3728</v>
      </c>
    </row>
    <row r="3033" spans="2:15" ht="18" hidden="1" x14ac:dyDescent="0.45">
      <c r="B3033" s="5" t="str">
        <f t="shared" si="94"/>
        <v>00019-00033-00001-00021</v>
      </c>
      <c r="C3033" s="5" t="str">
        <f t="shared" si="95"/>
        <v>オリエンテーリング Sprint スプリント 女子/W65+</v>
      </c>
      <c r="D3033" s="3" t="s">
        <v>628</v>
      </c>
      <c r="E3033" t="s">
        <v>3687</v>
      </c>
      <c r="F3033" t="s">
        <v>3688</v>
      </c>
      <c r="G3033" s="3" t="s">
        <v>656</v>
      </c>
      <c r="H3033" t="s">
        <v>1077</v>
      </c>
      <c r="I3033" t="s">
        <v>2796</v>
      </c>
      <c r="J3033" s="3" t="s">
        <v>498</v>
      </c>
      <c r="K3033" t="s">
        <v>1077</v>
      </c>
      <c r="L3033" t="s">
        <v>2796</v>
      </c>
      <c r="M3033" s="3" t="s">
        <v>632</v>
      </c>
      <c r="N3033" t="s">
        <v>3729</v>
      </c>
      <c r="O3033" t="s">
        <v>3730</v>
      </c>
    </row>
    <row r="3034" spans="2:15" ht="18" hidden="1" x14ac:dyDescent="0.45">
      <c r="B3034" s="5" t="str">
        <f t="shared" si="94"/>
        <v>00019-00033-00001-00022</v>
      </c>
      <c r="C3034" s="5" t="str">
        <f t="shared" si="95"/>
        <v>オリエンテーリング Sprint スプリント 女子/W70+</v>
      </c>
      <c r="D3034" s="3" t="s">
        <v>628</v>
      </c>
      <c r="E3034" t="s">
        <v>3687</v>
      </c>
      <c r="F3034" t="s">
        <v>3688</v>
      </c>
      <c r="G3034" s="3" t="s">
        <v>656</v>
      </c>
      <c r="H3034" t="s">
        <v>1077</v>
      </c>
      <c r="I3034" t="s">
        <v>2796</v>
      </c>
      <c r="J3034" s="3" t="s">
        <v>498</v>
      </c>
      <c r="K3034" t="s">
        <v>1077</v>
      </c>
      <c r="L3034" t="s">
        <v>2796</v>
      </c>
      <c r="M3034" s="3" t="s">
        <v>634</v>
      </c>
      <c r="N3034" t="s">
        <v>3731</v>
      </c>
      <c r="O3034" t="s">
        <v>3732</v>
      </c>
    </row>
    <row r="3035" spans="2:15" ht="18" hidden="1" x14ac:dyDescent="0.45">
      <c r="B3035" s="5" t="str">
        <f t="shared" si="94"/>
        <v>00019-00033-00001-00023</v>
      </c>
      <c r="C3035" s="5" t="str">
        <f t="shared" si="95"/>
        <v>オリエンテーリング Sprint スプリント 女子/W75+</v>
      </c>
      <c r="D3035" s="3" t="s">
        <v>628</v>
      </c>
      <c r="E3035" t="s">
        <v>3687</v>
      </c>
      <c r="F3035" t="s">
        <v>3688</v>
      </c>
      <c r="G3035" s="3" t="s">
        <v>656</v>
      </c>
      <c r="H3035" t="s">
        <v>1077</v>
      </c>
      <c r="I3035" t="s">
        <v>2796</v>
      </c>
      <c r="J3035" s="3" t="s">
        <v>498</v>
      </c>
      <c r="K3035" t="s">
        <v>1077</v>
      </c>
      <c r="L3035" t="s">
        <v>2796</v>
      </c>
      <c r="M3035" s="3" t="s">
        <v>636</v>
      </c>
      <c r="N3035" t="s">
        <v>3733</v>
      </c>
      <c r="O3035" t="s">
        <v>3734</v>
      </c>
    </row>
    <row r="3036" spans="2:15" ht="18" hidden="1" x14ac:dyDescent="0.45">
      <c r="B3036" s="5" t="str">
        <f t="shared" si="94"/>
        <v>00019-00033-00001-00024</v>
      </c>
      <c r="C3036" s="5" t="str">
        <f t="shared" si="95"/>
        <v>オリエンテーリング Sprint スプリント 女子/W80+</v>
      </c>
      <c r="D3036" s="3" t="s">
        <v>628</v>
      </c>
      <c r="E3036" t="s">
        <v>3687</v>
      </c>
      <c r="F3036" t="s">
        <v>3688</v>
      </c>
      <c r="G3036" s="3" t="s">
        <v>656</v>
      </c>
      <c r="H3036" t="s">
        <v>1077</v>
      </c>
      <c r="I3036" t="s">
        <v>2796</v>
      </c>
      <c r="J3036" s="3" t="s">
        <v>498</v>
      </c>
      <c r="K3036" t="s">
        <v>1077</v>
      </c>
      <c r="L3036" t="s">
        <v>2796</v>
      </c>
      <c r="M3036" s="3" t="s">
        <v>638</v>
      </c>
      <c r="N3036" t="s">
        <v>3735</v>
      </c>
      <c r="O3036" t="s">
        <v>3736</v>
      </c>
    </row>
    <row r="3037" spans="2:15" ht="18" hidden="1" x14ac:dyDescent="0.45">
      <c r="B3037" s="5" t="str">
        <f t="shared" si="94"/>
        <v>00019-00033-00001-00025</v>
      </c>
      <c r="C3037" s="5" t="str">
        <f t="shared" si="95"/>
        <v>オリエンテーリング Sprint スプリント 女子/W85+</v>
      </c>
      <c r="D3037" s="3" t="s">
        <v>628</v>
      </c>
      <c r="E3037" t="s">
        <v>3687</v>
      </c>
      <c r="F3037" t="s">
        <v>3688</v>
      </c>
      <c r="G3037" s="3" t="s">
        <v>656</v>
      </c>
      <c r="H3037" t="s">
        <v>1077</v>
      </c>
      <c r="I3037" t="s">
        <v>2796</v>
      </c>
      <c r="J3037" s="3" t="s">
        <v>498</v>
      </c>
      <c r="K3037" t="s">
        <v>1077</v>
      </c>
      <c r="L3037" t="s">
        <v>2796</v>
      </c>
      <c r="M3037" s="3" t="s">
        <v>640</v>
      </c>
      <c r="N3037" t="s">
        <v>3737</v>
      </c>
      <c r="O3037" t="s">
        <v>3738</v>
      </c>
    </row>
    <row r="3038" spans="2:15" ht="18" hidden="1" x14ac:dyDescent="0.45">
      <c r="B3038" s="5" t="str">
        <f t="shared" si="94"/>
        <v>00019-00033-00001-00026</v>
      </c>
      <c r="C3038" s="5" t="str">
        <f t="shared" si="95"/>
        <v>オリエンテーリング Sprint スプリント 女子/W90+</v>
      </c>
      <c r="D3038" s="3" t="s">
        <v>628</v>
      </c>
      <c r="E3038" t="s">
        <v>3687</v>
      </c>
      <c r="F3038" t="s">
        <v>3688</v>
      </c>
      <c r="G3038" s="3" t="s">
        <v>656</v>
      </c>
      <c r="H3038" t="s">
        <v>1077</v>
      </c>
      <c r="I3038" t="s">
        <v>2796</v>
      </c>
      <c r="J3038" s="3" t="s">
        <v>498</v>
      </c>
      <c r="K3038" t="s">
        <v>1077</v>
      </c>
      <c r="L3038" t="s">
        <v>2796</v>
      </c>
      <c r="M3038" s="3" t="s">
        <v>642</v>
      </c>
      <c r="N3038" t="s">
        <v>3739</v>
      </c>
      <c r="O3038" t="s">
        <v>3740</v>
      </c>
    </row>
    <row r="3039" spans="2:15" ht="18" hidden="1" x14ac:dyDescent="0.45">
      <c r="B3039" s="5" t="str">
        <f t="shared" si="94"/>
        <v>00019-00033-00001-00027</v>
      </c>
      <c r="C3039" s="5" t="str">
        <f t="shared" si="95"/>
        <v>オリエンテーリング Sprint スプリント 女子/W95+</v>
      </c>
      <c r="D3039" s="3" t="s">
        <v>628</v>
      </c>
      <c r="E3039" t="s">
        <v>3687</v>
      </c>
      <c r="F3039" t="s">
        <v>3688</v>
      </c>
      <c r="G3039" s="3" t="s">
        <v>656</v>
      </c>
      <c r="H3039" t="s">
        <v>1077</v>
      </c>
      <c r="I3039" t="s">
        <v>2796</v>
      </c>
      <c r="J3039" s="3" t="s">
        <v>498</v>
      </c>
      <c r="K3039" t="s">
        <v>1077</v>
      </c>
      <c r="L3039" t="s">
        <v>2796</v>
      </c>
      <c r="M3039" s="3" t="s">
        <v>644</v>
      </c>
      <c r="N3039" t="s">
        <v>3741</v>
      </c>
      <c r="O3039" t="s">
        <v>3742</v>
      </c>
    </row>
    <row r="3040" spans="2:15" ht="18" hidden="1" x14ac:dyDescent="0.45">
      <c r="B3040" s="5" t="str">
        <f t="shared" si="94"/>
        <v>00019-00033-00001-00028</v>
      </c>
      <c r="C3040" s="5" t="str">
        <f t="shared" si="95"/>
        <v>オリエンテーリング Sprint スプリント 女子/W100+</v>
      </c>
      <c r="D3040" s="3" t="s">
        <v>628</v>
      </c>
      <c r="E3040" t="s">
        <v>3687</v>
      </c>
      <c r="F3040" t="s">
        <v>3688</v>
      </c>
      <c r="G3040" s="3" t="s">
        <v>656</v>
      </c>
      <c r="H3040" t="s">
        <v>1077</v>
      </c>
      <c r="I3040" t="s">
        <v>2796</v>
      </c>
      <c r="J3040" s="3" t="s">
        <v>498</v>
      </c>
      <c r="K3040" t="s">
        <v>1077</v>
      </c>
      <c r="L3040" t="s">
        <v>2796</v>
      </c>
      <c r="M3040" s="3" t="s">
        <v>646</v>
      </c>
      <c r="N3040" t="s">
        <v>3743</v>
      </c>
      <c r="O3040" t="s">
        <v>3744</v>
      </c>
    </row>
    <row r="3041" spans="2:15" ht="18" hidden="1" x14ac:dyDescent="0.45">
      <c r="B3041" s="5" t="str">
        <f t="shared" si="94"/>
        <v>00019-00034-00001-00029</v>
      </c>
      <c r="C3041" s="5" t="str">
        <f t="shared" si="95"/>
        <v>オリエンテーリング Forest フォレスト 男子/M35+</v>
      </c>
      <c r="D3041" s="3" t="s">
        <v>628</v>
      </c>
      <c r="E3041" t="s">
        <v>3687</v>
      </c>
      <c r="F3041" t="s">
        <v>3688</v>
      </c>
      <c r="G3041" s="3" t="s">
        <v>658</v>
      </c>
      <c r="H3041" t="s">
        <v>3745</v>
      </c>
      <c r="I3041" t="s">
        <v>3746</v>
      </c>
      <c r="J3041" s="3" t="s">
        <v>498</v>
      </c>
      <c r="K3041" t="s">
        <v>3745</v>
      </c>
      <c r="L3041" t="s">
        <v>3746</v>
      </c>
      <c r="M3041" s="3" t="s">
        <v>648</v>
      </c>
      <c r="N3041" t="s">
        <v>3689</v>
      </c>
      <c r="O3041" t="s">
        <v>3690</v>
      </c>
    </row>
    <row r="3042" spans="2:15" ht="18" hidden="1" x14ac:dyDescent="0.45">
      <c r="B3042" s="5" t="str">
        <f t="shared" si="94"/>
        <v>00019-00034-00001-00030</v>
      </c>
      <c r="C3042" s="5" t="str">
        <f t="shared" si="95"/>
        <v>オリエンテーリング Forest フォレスト 男子/M40+</v>
      </c>
      <c r="D3042" s="3" t="s">
        <v>628</v>
      </c>
      <c r="E3042" t="s">
        <v>3687</v>
      </c>
      <c r="F3042" t="s">
        <v>3688</v>
      </c>
      <c r="G3042" s="3" t="s">
        <v>658</v>
      </c>
      <c r="H3042" t="s">
        <v>3745</v>
      </c>
      <c r="I3042" t="s">
        <v>3746</v>
      </c>
      <c r="J3042" s="3" t="s">
        <v>498</v>
      </c>
      <c r="K3042" t="s">
        <v>3745</v>
      </c>
      <c r="L3042" t="s">
        <v>3746</v>
      </c>
      <c r="M3042" s="3" t="s">
        <v>650</v>
      </c>
      <c r="N3042" t="s">
        <v>3691</v>
      </c>
      <c r="O3042" t="s">
        <v>3692</v>
      </c>
    </row>
    <row r="3043" spans="2:15" ht="18" hidden="1" x14ac:dyDescent="0.45">
      <c r="B3043" s="5" t="str">
        <f t="shared" si="94"/>
        <v>00019-00034-00001-00031</v>
      </c>
      <c r="C3043" s="5" t="str">
        <f t="shared" si="95"/>
        <v>オリエンテーリング Forest フォレスト 男子/M45+</v>
      </c>
      <c r="D3043" s="3" t="s">
        <v>628</v>
      </c>
      <c r="E3043" t="s">
        <v>3687</v>
      </c>
      <c r="F3043" t="s">
        <v>3688</v>
      </c>
      <c r="G3043" s="3" t="s">
        <v>658</v>
      </c>
      <c r="H3043" t="s">
        <v>3745</v>
      </c>
      <c r="I3043" t="s">
        <v>3746</v>
      </c>
      <c r="J3043" s="3" t="s">
        <v>498</v>
      </c>
      <c r="K3043" t="s">
        <v>3745</v>
      </c>
      <c r="L3043" t="s">
        <v>3746</v>
      </c>
      <c r="M3043" s="3" t="s">
        <v>652</v>
      </c>
      <c r="N3043" t="s">
        <v>3693</v>
      </c>
      <c r="O3043" t="s">
        <v>3694</v>
      </c>
    </row>
    <row r="3044" spans="2:15" ht="18" hidden="1" x14ac:dyDescent="0.45">
      <c r="B3044" s="5" t="str">
        <f t="shared" si="94"/>
        <v>00019-00034-00001-00032</v>
      </c>
      <c r="C3044" s="5" t="str">
        <f t="shared" si="95"/>
        <v>オリエンテーリング Forest フォレスト 男子/M50+</v>
      </c>
      <c r="D3044" s="3" t="s">
        <v>628</v>
      </c>
      <c r="E3044" t="s">
        <v>3687</v>
      </c>
      <c r="F3044" t="s">
        <v>3688</v>
      </c>
      <c r="G3044" s="3" t="s">
        <v>658</v>
      </c>
      <c r="H3044" t="s">
        <v>3745</v>
      </c>
      <c r="I3044" t="s">
        <v>3746</v>
      </c>
      <c r="J3044" s="3" t="s">
        <v>498</v>
      </c>
      <c r="K3044" t="s">
        <v>3745</v>
      </c>
      <c r="L3044" t="s">
        <v>3746</v>
      </c>
      <c r="M3044" s="3" t="s">
        <v>654</v>
      </c>
      <c r="N3044" t="s">
        <v>3695</v>
      </c>
      <c r="O3044" t="s">
        <v>3696</v>
      </c>
    </row>
    <row r="3045" spans="2:15" ht="18" hidden="1" x14ac:dyDescent="0.45">
      <c r="B3045" s="5" t="str">
        <f t="shared" si="94"/>
        <v>00019-00034-00001-00033</v>
      </c>
      <c r="C3045" s="5" t="str">
        <f t="shared" si="95"/>
        <v>オリエンテーリング Forest フォレスト 男子/M55+</v>
      </c>
      <c r="D3045" s="3" t="s">
        <v>628</v>
      </c>
      <c r="E3045" t="s">
        <v>3687</v>
      </c>
      <c r="F3045" t="s">
        <v>3688</v>
      </c>
      <c r="G3045" s="3" t="s">
        <v>658</v>
      </c>
      <c r="H3045" t="s">
        <v>3745</v>
      </c>
      <c r="I3045" t="s">
        <v>3746</v>
      </c>
      <c r="J3045" s="3" t="s">
        <v>498</v>
      </c>
      <c r="K3045" t="s">
        <v>3745</v>
      </c>
      <c r="L3045" t="s">
        <v>3746</v>
      </c>
      <c r="M3045" s="3" t="s">
        <v>656</v>
      </c>
      <c r="N3045" t="s">
        <v>3697</v>
      </c>
      <c r="O3045" t="s">
        <v>3698</v>
      </c>
    </row>
    <row r="3046" spans="2:15" ht="18" hidden="1" x14ac:dyDescent="0.45">
      <c r="B3046" s="5" t="str">
        <f t="shared" si="94"/>
        <v>00019-00034-00001-00034</v>
      </c>
      <c r="C3046" s="5" t="str">
        <f t="shared" si="95"/>
        <v>オリエンテーリング Forest フォレスト 男子/M60+</v>
      </c>
      <c r="D3046" s="3" t="s">
        <v>628</v>
      </c>
      <c r="E3046" t="s">
        <v>3687</v>
      </c>
      <c r="F3046" t="s">
        <v>3688</v>
      </c>
      <c r="G3046" s="3" t="s">
        <v>658</v>
      </c>
      <c r="H3046" t="s">
        <v>3745</v>
      </c>
      <c r="I3046" t="s">
        <v>3746</v>
      </c>
      <c r="J3046" s="3" t="s">
        <v>498</v>
      </c>
      <c r="K3046" t="s">
        <v>3745</v>
      </c>
      <c r="L3046" t="s">
        <v>3746</v>
      </c>
      <c r="M3046" s="3" t="s">
        <v>658</v>
      </c>
      <c r="N3046" t="s">
        <v>3699</v>
      </c>
      <c r="O3046" t="s">
        <v>3700</v>
      </c>
    </row>
    <row r="3047" spans="2:15" ht="18" hidden="1" x14ac:dyDescent="0.45">
      <c r="B3047" s="5" t="str">
        <f t="shared" si="94"/>
        <v>00019-00034-00001-00035</v>
      </c>
      <c r="C3047" s="5" t="str">
        <f t="shared" si="95"/>
        <v>オリエンテーリング Forest フォレスト 男子/M65+</v>
      </c>
      <c r="D3047" s="3" t="s">
        <v>628</v>
      </c>
      <c r="E3047" t="s">
        <v>3687</v>
      </c>
      <c r="F3047" t="s">
        <v>3688</v>
      </c>
      <c r="G3047" s="3" t="s">
        <v>658</v>
      </c>
      <c r="H3047" t="s">
        <v>3745</v>
      </c>
      <c r="I3047" t="s">
        <v>3746</v>
      </c>
      <c r="J3047" s="3" t="s">
        <v>498</v>
      </c>
      <c r="K3047" t="s">
        <v>3745</v>
      </c>
      <c r="L3047" t="s">
        <v>3746</v>
      </c>
      <c r="M3047" s="3" t="s">
        <v>660</v>
      </c>
      <c r="N3047" t="s">
        <v>3701</v>
      </c>
      <c r="O3047" t="s">
        <v>3702</v>
      </c>
    </row>
    <row r="3048" spans="2:15" ht="18" hidden="1" x14ac:dyDescent="0.45">
      <c r="B3048" s="5" t="str">
        <f t="shared" si="94"/>
        <v>00019-00034-00001-00036</v>
      </c>
      <c r="C3048" s="5" t="str">
        <f t="shared" si="95"/>
        <v>オリエンテーリング Forest フォレスト 男子/M70+</v>
      </c>
      <c r="D3048" s="3" t="s">
        <v>628</v>
      </c>
      <c r="E3048" t="s">
        <v>3687</v>
      </c>
      <c r="F3048" t="s">
        <v>3688</v>
      </c>
      <c r="G3048" s="3" t="s">
        <v>658</v>
      </c>
      <c r="H3048" t="s">
        <v>3745</v>
      </c>
      <c r="I3048" t="s">
        <v>3746</v>
      </c>
      <c r="J3048" s="3" t="s">
        <v>498</v>
      </c>
      <c r="K3048" t="s">
        <v>3745</v>
      </c>
      <c r="L3048" t="s">
        <v>3746</v>
      </c>
      <c r="M3048" s="3" t="s">
        <v>662</v>
      </c>
      <c r="N3048" t="s">
        <v>3703</v>
      </c>
      <c r="O3048" t="s">
        <v>3704</v>
      </c>
    </row>
    <row r="3049" spans="2:15" ht="18" hidden="1" x14ac:dyDescent="0.45">
      <c r="B3049" s="5" t="str">
        <f t="shared" si="94"/>
        <v>00019-00034-00001-00037</v>
      </c>
      <c r="C3049" s="5" t="str">
        <f t="shared" si="95"/>
        <v>オリエンテーリング Forest フォレスト 男子/M75+</v>
      </c>
      <c r="D3049" s="3" t="s">
        <v>628</v>
      </c>
      <c r="E3049" t="s">
        <v>3687</v>
      </c>
      <c r="F3049" t="s">
        <v>3688</v>
      </c>
      <c r="G3049" s="3" t="s">
        <v>658</v>
      </c>
      <c r="H3049" t="s">
        <v>3745</v>
      </c>
      <c r="I3049" t="s">
        <v>3746</v>
      </c>
      <c r="J3049" s="3" t="s">
        <v>498</v>
      </c>
      <c r="K3049" t="s">
        <v>3745</v>
      </c>
      <c r="L3049" t="s">
        <v>3746</v>
      </c>
      <c r="M3049" s="3" t="s">
        <v>664</v>
      </c>
      <c r="N3049" t="s">
        <v>3705</v>
      </c>
      <c r="O3049" t="s">
        <v>3706</v>
      </c>
    </row>
    <row r="3050" spans="2:15" ht="18" hidden="1" x14ac:dyDescent="0.45">
      <c r="B3050" s="5" t="str">
        <f t="shared" si="94"/>
        <v>00019-00034-00001-00038</v>
      </c>
      <c r="C3050" s="5" t="str">
        <f t="shared" si="95"/>
        <v>オリエンテーリング Forest フォレスト 男子/M80+</v>
      </c>
      <c r="D3050" s="3" t="s">
        <v>628</v>
      </c>
      <c r="E3050" t="s">
        <v>3687</v>
      </c>
      <c r="F3050" t="s">
        <v>3688</v>
      </c>
      <c r="G3050" s="3" t="s">
        <v>658</v>
      </c>
      <c r="H3050" t="s">
        <v>3745</v>
      </c>
      <c r="I3050" t="s">
        <v>3746</v>
      </c>
      <c r="J3050" s="3" t="s">
        <v>498</v>
      </c>
      <c r="K3050" t="s">
        <v>3745</v>
      </c>
      <c r="L3050" t="s">
        <v>3746</v>
      </c>
      <c r="M3050" s="3" t="s">
        <v>666</v>
      </c>
      <c r="N3050" t="s">
        <v>3707</v>
      </c>
      <c r="O3050" t="s">
        <v>3708</v>
      </c>
    </row>
    <row r="3051" spans="2:15" ht="18" hidden="1" x14ac:dyDescent="0.45">
      <c r="B3051" s="5" t="str">
        <f t="shared" si="94"/>
        <v>00019-00034-00001-00039</v>
      </c>
      <c r="C3051" s="5" t="str">
        <f t="shared" si="95"/>
        <v>オリエンテーリング Forest フォレスト 男子/M85+</v>
      </c>
      <c r="D3051" s="3" t="s">
        <v>628</v>
      </c>
      <c r="E3051" t="s">
        <v>3687</v>
      </c>
      <c r="F3051" t="s">
        <v>3688</v>
      </c>
      <c r="G3051" s="3" t="s">
        <v>658</v>
      </c>
      <c r="H3051" t="s">
        <v>3745</v>
      </c>
      <c r="I3051" t="s">
        <v>3746</v>
      </c>
      <c r="J3051" s="3" t="s">
        <v>498</v>
      </c>
      <c r="K3051" t="s">
        <v>3745</v>
      </c>
      <c r="L3051" t="s">
        <v>3746</v>
      </c>
      <c r="M3051" s="3" t="s">
        <v>668</v>
      </c>
      <c r="N3051" t="s">
        <v>3709</v>
      </c>
      <c r="O3051" t="s">
        <v>3710</v>
      </c>
    </row>
    <row r="3052" spans="2:15" ht="18" hidden="1" x14ac:dyDescent="0.45">
      <c r="B3052" s="5" t="str">
        <f t="shared" si="94"/>
        <v>00019-00034-00001-00040</v>
      </c>
      <c r="C3052" s="5" t="str">
        <f t="shared" si="95"/>
        <v>オリエンテーリング Forest フォレスト 男子/M90+</v>
      </c>
      <c r="D3052" s="3" t="s">
        <v>628</v>
      </c>
      <c r="E3052" t="s">
        <v>3687</v>
      </c>
      <c r="F3052" t="s">
        <v>3688</v>
      </c>
      <c r="G3052" s="3" t="s">
        <v>658</v>
      </c>
      <c r="H3052" t="s">
        <v>3745</v>
      </c>
      <c r="I3052" t="s">
        <v>3746</v>
      </c>
      <c r="J3052" s="3" t="s">
        <v>498</v>
      </c>
      <c r="K3052" t="s">
        <v>3745</v>
      </c>
      <c r="L3052" t="s">
        <v>3746</v>
      </c>
      <c r="M3052" s="3" t="s">
        <v>670</v>
      </c>
      <c r="N3052" t="s">
        <v>3711</v>
      </c>
      <c r="O3052" t="s">
        <v>3712</v>
      </c>
    </row>
    <row r="3053" spans="2:15" ht="18" hidden="1" x14ac:dyDescent="0.45">
      <c r="B3053" s="5" t="str">
        <f t="shared" si="94"/>
        <v>00019-00034-00001-00041</v>
      </c>
      <c r="C3053" s="5" t="str">
        <f t="shared" si="95"/>
        <v>オリエンテーリング Forest フォレスト 男子/M95+</v>
      </c>
      <c r="D3053" s="3" t="s">
        <v>628</v>
      </c>
      <c r="E3053" t="s">
        <v>3687</v>
      </c>
      <c r="F3053" t="s">
        <v>3688</v>
      </c>
      <c r="G3053" s="3" t="s">
        <v>658</v>
      </c>
      <c r="H3053" t="s">
        <v>3745</v>
      </c>
      <c r="I3053" t="s">
        <v>3746</v>
      </c>
      <c r="J3053" s="3" t="s">
        <v>498</v>
      </c>
      <c r="K3053" t="s">
        <v>3745</v>
      </c>
      <c r="L3053" t="s">
        <v>3746</v>
      </c>
      <c r="M3053" s="3" t="s">
        <v>672</v>
      </c>
      <c r="N3053" t="s">
        <v>3713</v>
      </c>
      <c r="O3053" t="s">
        <v>3714</v>
      </c>
    </row>
    <row r="3054" spans="2:15" ht="18" hidden="1" x14ac:dyDescent="0.45">
      <c r="B3054" s="5" t="str">
        <f t="shared" si="94"/>
        <v>00019-00034-00001-00042</v>
      </c>
      <c r="C3054" s="5" t="str">
        <f t="shared" si="95"/>
        <v>オリエンテーリング Forest フォレスト 男子/M100+</v>
      </c>
      <c r="D3054" s="3" t="s">
        <v>628</v>
      </c>
      <c r="E3054" t="s">
        <v>3687</v>
      </c>
      <c r="F3054" t="s">
        <v>3688</v>
      </c>
      <c r="G3054" s="3" t="s">
        <v>658</v>
      </c>
      <c r="H3054" t="s">
        <v>3745</v>
      </c>
      <c r="I3054" t="s">
        <v>3746</v>
      </c>
      <c r="J3054" s="3" t="s">
        <v>498</v>
      </c>
      <c r="K3054" t="s">
        <v>3745</v>
      </c>
      <c r="L3054" t="s">
        <v>3746</v>
      </c>
      <c r="M3054" s="3" t="s">
        <v>674</v>
      </c>
      <c r="N3054" t="s">
        <v>3715</v>
      </c>
      <c r="O3054" t="s">
        <v>3716</v>
      </c>
    </row>
    <row r="3055" spans="2:15" ht="18" hidden="1" x14ac:dyDescent="0.45">
      <c r="B3055" s="5" t="str">
        <f t="shared" si="94"/>
        <v>00019-00034-00001-00043</v>
      </c>
      <c r="C3055" s="5" t="str">
        <f t="shared" si="95"/>
        <v>オリエンテーリング Forest フォレスト 女子/W35+</v>
      </c>
      <c r="D3055" s="3" t="s">
        <v>628</v>
      </c>
      <c r="E3055" t="s">
        <v>3687</v>
      </c>
      <c r="F3055" t="s">
        <v>3688</v>
      </c>
      <c r="G3055" s="3" t="s">
        <v>658</v>
      </c>
      <c r="H3055" t="s">
        <v>3745</v>
      </c>
      <c r="I3055" t="s">
        <v>3746</v>
      </c>
      <c r="J3055" s="3" t="s">
        <v>498</v>
      </c>
      <c r="K3055" t="s">
        <v>3745</v>
      </c>
      <c r="L3055" t="s">
        <v>3746</v>
      </c>
      <c r="M3055" s="3" t="s">
        <v>676</v>
      </c>
      <c r="N3055" t="s">
        <v>3717</v>
      </c>
      <c r="O3055" t="s">
        <v>3718</v>
      </c>
    </row>
    <row r="3056" spans="2:15" ht="18" hidden="1" x14ac:dyDescent="0.45">
      <c r="B3056" s="5" t="str">
        <f t="shared" si="94"/>
        <v>00019-00034-00001-00044</v>
      </c>
      <c r="C3056" s="5" t="str">
        <f t="shared" si="95"/>
        <v>オリエンテーリング Forest フォレスト 女子/W40+</v>
      </c>
      <c r="D3056" s="3" t="s">
        <v>628</v>
      </c>
      <c r="E3056" t="s">
        <v>3687</v>
      </c>
      <c r="F3056" t="s">
        <v>3688</v>
      </c>
      <c r="G3056" s="3" t="s">
        <v>658</v>
      </c>
      <c r="H3056" t="s">
        <v>3745</v>
      </c>
      <c r="I3056" t="s">
        <v>3746</v>
      </c>
      <c r="J3056" s="3" t="s">
        <v>498</v>
      </c>
      <c r="K3056" t="s">
        <v>3745</v>
      </c>
      <c r="L3056" t="s">
        <v>3746</v>
      </c>
      <c r="M3056" s="3" t="s">
        <v>678</v>
      </c>
      <c r="N3056" t="s">
        <v>3719</v>
      </c>
      <c r="O3056" t="s">
        <v>3720</v>
      </c>
    </row>
    <row r="3057" spans="2:15" ht="18" hidden="1" x14ac:dyDescent="0.45">
      <c r="B3057" s="5" t="str">
        <f t="shared" si="94"/>
        <v>00019-00034-00001-00045</v>
      </c>
      <c r="C3057" s="5" t="str">
        <f t="shared" si="95"/>
        <v>オリエンテーリング Forest フォレスト 女子/W45+</v>
      </c>
      <c r="D3057" s="3" t="s">
        <v>628</v>
      </c>
      <c r="E3057" t="s">
        <v>3687</v>
      </c>
      <c r="F3057" t="s">
        <v>3688</v>
      </c>
      <c r="G3057" s="3" t="s">
        <v>658</v>
      </c>
      <c r="H3057" t="s">
        <v>3745</v>
      </c>
      <c r="I3057" t="s">
        <v>3746</v>
      </c>
      <c r="J3057" s="3" t="s">
        <v>498</v>
      </c>
      <c r="K3057" t="s">
        <v>3745</v>
      </c>
      <c r="L3057" t="s">
        <v>3746</v>
      </c>
      <c r="M3057" s="3" t="s">
        <v>680</v>
      </c>
      <c r="N3057" t="s">
        <v>3721</v>
      </c>
      <c r="O3057" t="s">
        <v>3722</v>
      </c>
    </row>
    <row r="3058" spans="2:15" ht="18" hidden="1" x14ac:dyDescent="0.45">
      <c r="B3058" s="5" t="str">
        <f t="shared" si="94"/>
        <v>00019-00034-00001-00046</v>
      </c>
      <c r="C3058" s="5" t="str">
        <f t="shared" si="95"/>
        <v>オリエンテーリング Forest フォレスト 女子/W50+</v>
      </c>
      <c r="D3058" s="3" t="s">
        <v>628</v>
      </c>
      <c r="E3058" t="s">
        <v>3687</v>
      </c>
      <c r="F3058" t="s">
        <v>3688</v>
      </c>
      <c r="G3058" s="3" t="s">
        <v>658</v>
      </c>
      <c r="H3058" t="s">
        <v>3745</v>
      </c>
      <c r="I3058" t="s">
        <v>3746</v>
      </c>
      <c r="J3058" s="3" t="s">
        <v>498</v>
      </c>
      <c r="K3058" t="s">
        <v>3745</v>
      </c>
      <c r="L3058" t="s">
        <v>3746</v>
      </c>
      <c r="M3058" s="3" t="s">
        <v>682</v>
      </c>
      <c r="N3058" t="s">
        <v>3723</v>
      </c>
      <c r="O3058" t="s">
        <v>3724</v>
      </c>
    </row>
    <row r="3059" spans="2:15" ht="18" hidden="1" x14ac:dyDescent="0.45">
      <c r="B3059" s="5" t="str">
        <f t="shared" si="94"/>
        <v>00019-00034-00001-00047</v>
      </c>
      <c r="C3059" s="5" t="str">
        <f t="shared" si="95"/>
        <v>オリエンテーリング Forest フォレスト 女子/W55+</v>
      </c>
      <c r="D3059" s="3" t="s">
        <v>628</v>
      </c>
      <c r="E3059" t="s">
        <v>3687</v>
      </c>
      <c r="F3059" t="s">
        <v>3688</v>
      </c>
      <c r="G3059" s="3" t="s">
        <v>658</v>
      </c>
      <c r="H3059" t="s">
        <v>3745</v>
      </c>
      <c r="I3059" t="s">
        <v>3746</v>
      </c>
      <c r="J3059" s="3" t="s">
        <v>498</v>
      </c>
      <c r="K3059" t="s">
        <v>3745</v>
      </c>
      <c r="L3059" t="s">
        <v>3746</v>
      </c>
      <c r="M3059" s="3" t="s">
        <v>684</v>
      </c>
      <c r="N3059" t="s">
        <v>3725</v>
      </c>
      <c r="O3059" t="s">
        <v>3726</v>
      </c>
    </row>
    <row r="3060" spans="2:15" ht="18" hidden="1" x14ac:dyDescent="0.45">
      <c r="B3060" s="5" t="str">
        <f t="shared" si="94"/>
        <v>00019-00034-00001-00048</v>
      </c>
      <c r="C3060" s="5" t="str">
        <f t="shared" si="95"/>
        <v>オリエンテーリング Forest フォレスト 女子/W60+</v>
      </c>
      <c r="D3060" s="3" t="s">
        <v>628</v>
      </c>
      <c r="E3060" t="s">
        <v>3687</v>
      </c>
      <c r="F3060" t="s">
        <v>3688</v>
      </c>
      <c r="G3060" s="3" t="s">
        <v>658</v>
      </c>
      <c r="H3060" t="s">
        <v>3745</v>
      </c>
      <c r="I3060" t="s">
        <v>3746</v>
      </c>
      <c r="J3060" s="3" t="s">
        <v>498</v>
      </c>
      <c r="K3060" t="s">
        <v>3745</v>
      </c>
      <c r="L3060" t="s">
        <v>3746</v>
      </c>
      <c r="M3060" s="3" t="s">
        <v>686</v>
      </c>
      <c r="N3060" t="s">
        <v>3727</v>
      </c>
      <c r="O3060" t="s">
        <v>3728</v>
      </c>
    </row>
    <row r="3061" spans="2:15" ht="18" hidden="1" x14ac:dyDescent="0.45">
      <c r="B3061" s="5" t="str">
        <f t="shared" si="94"/>
        <v>00019-00034-00001-00049</v>
      </c>
      <c r="C3061" s="5" t="str">
        <f t="shared" si="95"/>
        <v>オリエンテーリング Forest フォレスト 女子/W65+</v>
      </c>
      <c r="D3061" s="3" t="s">
        <v>628</v>
      </c>
      <c r="E3061" t="s">
        <v>3687</v>
      </c>
      <c r="F3061" t="s">
        <v>3688</v>
      </c>
      <c r="G3061" s="3" t="s">
        <v>658</v>
      </c>
      <c r="H3061" t="s">
        <v>3745</v>
      </c>
      <c r="I3061" t="s">
        <v>3746</v>
      </c>
      <c r="J3061" s="3" t="s">
        <v>498</v>
      </c>
      <c r="K3061" t="s">
        <v>3745</v>
      </c>
      <c r="L3061" t="s">
        <v>3746</v>
      </c>
      <c r="M3061" s="3" t="s">
        <v>688</v>
      </c>
      <c r="N3061" t="s">
        <v>3729</v>
      </c>
      <c r="O3061" t="s">
        <v>3730</v>
      </c>
    </row>
    <row r="3062" spans="2:15" ht="18" hidden="1" x14ac:dyDescent="0.45">
      <c r="B3062" s="5" t="str">
        <f t="shared" si="94"/>
        <v>00019-00034-00001-00050</v>
      </c>
      <c r="C3062" s="5" t="str">
        <f t="shared" si="95"/>
        <v>オリエンテーリング Forest フォレスト 女子/W70+</v>
      </c>
      <c r="D3062" s="3" t="s">
        <v>628</v>
      </c>
      <c r="E3062" t="s">
        <v>3687</v>
      </c>
      <c r="F3062" t="s">
        <v>3688</v>
      </c>
      <c r="G3062" s="3" t="s">
        <v>658</v>
      </c>
      <c r="H3062" t="s">
        <v>3745</v>
      </c>
      <c r="I3062" t="s">
        <v>3746</v>
      </c>
      <c r="J3062" s="3" t="s">
        <v>498</v>
      </c>
      <c r="K3062" t="s">
        <v>3745</v>
      </c>
      <c r="L3062" t="s">
        <v>3746</v>
      </c>
      <c r="M3062" s="3" t="s">
        <v>690</v>
      </c>
      <c r="N3062" t="s">
        <v>3731</v>
      </c>
      <c r="O3062" t="s">
        <v>3732</v>
      </c>
    </row>
    <row r="3063" spans="2:15" ht="18" hidden="1" x14ac:dyDescent="0.45">
      <c r="B3063" s="5" t="str">
        <f t="shared" si="94"/>
        <v>00019-00034-00001-00051</v>
      </c>
      <c r="C3063" s="5" t="str">
        <f t="shared" si="95"/>
        <v>オリエンテーリング Forest フォレスト 女子/W75+</v>
      </c>
      <c r="D3063" s="3" t="s">
        <v>628</v>
      </c>
      <c r="E3063" t="s">
        <v>3687</v>
      </c>
      <c r="F3063" t="s">
        <v>3688</v>
      </c>
      <c r="G3063" s="3" t="s">
        <v>658</v>
      </c>
      <c r="H3063" t="s">
        <v>3745</v>
      </c>
      <c r="I3063" t="s">
        <v>3746</v>
      </c>
      <c r="J3063" s="3" t="s">
        <v>498</v>
      </c>
      <c r="K3063" t="s">
        <v>3745</v>
      </c>
      <c r="L3063" t="s">
        <v>3746</v>
      </c>
      <c r="M3063" s="3" t="s">
        <v>692</v>
      </c>
      <c r="N3063" t="s">
        <v>3733</v>
      </c>
      <c r="O3063" t="s">
        <v>3734</v>
      </c>
    </row>
    <row r="3064" spans="2:15" ht="18" hidden="1" x14ac:dyDescent="0.45">
      <c r="B3064" s="5" t="str">
        <f t="shared" si="94"/>
        <v>00019-00034-00001-00052</v>
      </c>
      <c r="C3064" s="5" t="str">
        <f t="shared" si="95"/>
        <v>オリエンテーリング Forest フォレスト 女子/W80+</v>
      </c>
      <c r="D3064" s="3" t="s">
        <v>628</v>
      </c>
      <c r="E3064" t="s">
        <v>3687</v>
      </c>
      <c r="F3064" t="s">
        <v>3688</v>
      </c>
      <c r="G3064" s="3" t="s">
        <v>658</v>
      </c>
      <c r="H3064" t="s">
        <v>3745</v>
      </c>
      <c r="I3064" t="s">
        <v>3746</v>
      </c>
      <c r="J3064" s="3" t="s">
        <v>498</v>
      </c>
      <c r="K3064" t="s">
        <v>3745</v>
      </c>
      <c r="L3064" t="s">
        <v>3746</v>
      </c>
      <c r="M3064" s="3" t="s">
        <v>694</v>
      </c>
      <c r="N3064" t="s">
        <v>3735</v>
      </c>
      <c r="O3064" t="s">
        <v>3736</v>
      </c>
    </row>
    <row r="3065" spans="2:15" ht="18" hidden="1" x14ac:dyDescent="0.45">
      <c r="B3065" s="5" t="str">
        <f t="shared" si="94"/>
        <v>00019-00034-00001-00053</v>
      </c>
      <c r="C3065" s="5" t="str">
        <f t="shared" si="95"/>
        <v>オリエンテーリング Forest フォレスト 女子/W85+</v>
      </c>
      <c r="D3065" s="3" t="s">
        <v>628</v>
      </c>
      <c r="E3065" t="s">
        <v>3687</v>
      </c>
      <c r="F3065" t="s">
        <v>3688</v>
      </c>
      <c r="G3065" s="3" t="s">
        <v>658</v>
      </c>
      <c r="H3065" t="s">
        <v>3745</v>
      </c>
      <c r="I3065" t="s">
        <v>3746</v>
      </c>
      <c r="J3065" s="3" t="s">
        <v>498</v>
      </c>
      <c r="K3065" t="s">
        <v>3745</v>
      </c>
      <c r="L3065" t="s">
        <v>3746</v>
      </c>
      <c r="M3065" s="3" t="s">
        <v>696</v>
      </c>
      <c r="N3065" t="s">
        <v>3737</v>
      </c>
      <c r="O3065" t="s">
        <v>3738</v>
      </c>
    </row>
    <row r="3066" spans="2:15" ht="18" hidden="1" x14ac:dyDescent="0.45">
      <c r="B3066" s="5" t="str">
        <f t="shared" si="94"/>
        <v>00019-00034-00001-00054</v>
      </c>
      <c r="C3066" s="5" t="str">
        <f t="shared" si="95"/>
        <v>オリエンテーリング Forest フォレスト 女子/W90+</v>
      </c>
      <c r="D3066" s="3" t="s">
        <v>628</v>
      </c>
      <c r="E3066" t="s">
        <v>3687</v>
      </c>
      <c r="F3066" t="s">
        <v>3688</v>
      </c>
      <c r="G3066" s="3" t="s">
        <v>658</v>
      </c>
      <c r="H3066" t="s">
        <v>3745</v>
      </c>
      <c r="I3066" t="s">
        <v>3746</v>
      </c>
      <c r="J3066" s="3" t="s">
        <v>498</v>
      </c>
      <c r="K3066" t="s">
        <v>3745</v>
      </c>
      <c r="L3066" t="s">
        <v>3746</v>
      </c>
      <c r="M3066" s="3" t="s">
        <v>698</v>
      </c>
      <c r="N3066" t="s">
        <v>3739</v>
      </c>
      <c r="O3066" t="s">
        <v>3740</v>
      </c>
    </row>
    <row r="3067" spans="2:15" ht="18" hidden="1" x14ac:dyDescent="0.45">
      <c r="B3067" s="5" t="str">
        <f t="shared" si="94"/>
        <v>00019-00034-00001-00055</v>
      </c>
      <c r="C3067" s="5" t="str">
        <f t="shared" si="95"/>
        <v>オリエンテーリング Forest フォレスト 女子/W95+</v>
      </c>
      <c r="D3067" s="3" t="s">
        <v>628</v>
      </c>
      <c r="E3067" t="s">
        <v>3687</v>
      </c>
      <c r="F3067" t="s">
        <v>3688</v>
      </c>
      <c r="G3067" s="3" t="s">
        <v>658</v>
      </c>
      <c r="H3067" t="s">
        <v>3745</v>
      </c>
      <c r="I3067" t="s">
        <v>3746</v>
      </c>
      <c r="J3067" s="3" t="s">
        <v>498</v>
      </c>
      <c r="K3067" t="s">
        <v>3745</v>
      </c>
      <c r="L3067" t="s">
        <v>3746</v>
      </c>
      <c r="M3067" s="3" t="s">
        <v>700</v>
      </c>
      <c r="N3067" t="s">
        <v>3741</v>
      </c>
      <c r="O3067" t="s">
        <v>3742</v>
      </c>
    </row>
    <row r="3068" spans="2:15" ht="18" hidden="1" x14ac:dyDescent="0.45">
      <c r="B3068" s="5" t="str">
        <f t="shared" si="94"/>
        <v>00019-00034-00001-00056</v>
      </c>
      <c r="C3068" s="5" t="str">
        <f t="shared" si="95"/>
        <v>オリエンテーリング Forest フォレスト 女子/W100+</v>
      </c>
      <c r="D3068" s="3" t="s">
        <v>628</v>
      </c>
      <c r="E3068" t="s">
        <v>3687</v>
      </c>
      <c r="F3068" t="s">
        <v>3688</v>
      </c>
      <c r="G3068" s="3" t="s">
        <v>658</v>
      </c>
      <c r="H3068" t="s">
        <v>3745</v>
      </c>
      <c r="I3068" t="s">
        <v>3746</v>
      </c>
      <c r="J3068" s="3" t="s">
        <v>498</v>
      </c>
      <c r="K3068" t="s">
        <v>3745</v>
      </c>
      <c r="L3068" t="s">
        <v>3746</v>
      </c>
      <c r="M3068" s="3" t="s">
        <v>702</v>
      </c>
      <c r="N3068" t="s">
        <v>3743</v>
      </c>
      <c r="O3068" t="s">
        <v>3744</v>
      </c>
    </row>
    <row r="3069" spans="2:15" ht="18" hidden="1" x14ac:dyDescent="0.45">
      <c r="B3069" s="5" t="str">
        <f t="shared" si="94"/>
        <v>00021-00036-00001-00057</v>
      </c>
      <c r="C3069" s="5" t="str">
        <f t="shared" si="95"/>
        <v>ラグビーフットボール Rugby ラグビーフットボール（男子30＋） 男/30+</v>
      </c>
      <c r="D3069" s="3" t="s">
        <v>632</v>
      </c>
      <c r="E3069" t="s">
        <v>1502</v>
      </c>
      <c r="F3069" t="s">
        <v>3175</v>
      </c>
      <c r="G3069" s="3" t="s">
        <v>662</v>
      </c>
      <c r="H3069" t="s">
        <v>1502</v>
      </c>
      <c r="I3069" t="s">
        <v>3175</v>
      </c>
      <c r="J3069" s="3" t="s">
        <v>498</v>
      </c>
      <c r="K3069" t="s">
        <v>1503</v>
      </c>
      <c r="L3069" t="s">
        <v>3176</v>
      </c>
      <c r="M3069" s="3" t="s">
        <v>704</v>
      </c>
      <c r="N3069" t="s">
        <v>1504</v>
      </c>
      <c r="O3069" t="s">
        <v>2433</v>
      </c>
    </row>
    <row r="3070" spans="2:15" ht="18" hidden="1" x14ac:dyDescent="0.45">
      <c r="B3070" s="5" t="str">
        <f t="shared" si="94"/>
        <v>00021-00036-00002-00001</v>
      </c>
      <c r="C3070" s="5" t="str">
        <f t="shared" si="95"/>
        <v>ラグビーフットボール Rugby ラグビーフットボール（男子40＋） 男/40+</v>
      </c>
      <c r="D3070" s="3" t="s">
        <v>632</v>
      </c>
      <c r="E3070" t="s">
        <v>1502</v>
      </c>
      <c r="F3070" t="s">
        <v>3175</v>
      </c>
      <c r="G3070" s="3" t="s">
        <v>662</v>
      </c>
      <c r="H3070" t="s">
        <v>1502</v>
      </c>
      <c r="I3070" t="s">
        <v>3175</v>
      </c>
      <c r="J3070" s="3" t="s">
        <v>503</v>
      </c>
      <c r="K3070" t="s">
        <v>1505</v>
      </c>
      <c r="L3070" t="s">
        <v>3177</v>
      </c>
      <c r="M3070" s="3" t="s">
        <v>498</v>
      </c>
      <c r="N3070" t="s">
        <v>1506</v>
      </c>
      <c r="O3070" t="s">
        <v>2435</v>
      </c>
    </row>
    <row r="3071" spans="2:15" ht="18" hidden="1" x14ac:dyDescent="0.45">
      <c r="B3071" s="5" t="str">
        <f t="shared" si="94"/>
        <v>00021-00036-00003-00001</v>
      </c>
      <c r="C3071" s="5" t="str">
        <f t="shared" si="95"/>
        <v>ラグビーフットボール Rugby ラグビーフットボール（男子50＋） 男/50+</v>
      </c>
      <c r="D3071" s="3" t="s">
        <v>632</v>
      </c>
      <c r="E3071" t="s">
        <v>1502</v>
      </c>
      <c r="F3071" t="s">
        <v>3175</v>
      </c>
      <c r="G3071" s="3" t="s">
        <v>662</v>
      </c>
      <c r="H3071" t="s">
        <v>1502</v>
      </c>
      <c r="I3071" t="s">
        <v>3175</v>
      </c>
      <c r="J3071" s="3" t="s">
        <v>505</v>
      </c>
      <c r="K3071" t="s">
        <v>1507</v>
      </c>
      <c r="L3071" t="s">
        <v>3178</v>
      </c>
      <c r="M3071" s="3" t="s">
        <v>498</v>
      </c>
      <c r="N3071" t="s">
        <v>1508</v>
      </c>
      <c r="O3071" t="s">
        <v>2438</v>
      </c>
    </row>
    <row r="3072" spans="2:15" ht="18" hidden="1" x14ac:dyDescent="0.45">
      <c r="B3072" s="5" t="str">
        <f t="shared" si="94"/>
        <v>00021-00036-00004-00001</v>
      </c>
      <c r="C3072" s="5" t="str">
        <f t="shared" si="95"/>
        <v>ラグビーフットボール Rugby ラグビーフットボール（男子60＋） 男/60+</v>
      </c>
      <c r="D3072" s="3" t="s">
        <v>632</v>
      </c>
      <c r="E3072" t="s">
        <v>1502</v>
      </c>
      <c r="F3072" t="s">
        <v>3175</v>
      </c>
      <c r="G3072" s="3" t="s">
        <v>662</v>
      </c>
      <c r="H3072" t="s">
        <v>1502</v>
      </c>
      <c r="I3072" t="s">
        <v>3175</v>
      </c>
      <c r="J3072" s="3" t="s">
        <v>507</v>
      </c>
      <c r="K3072" t="s">
        <v>1509</v>
      </c>
      <c r="L3072" t="s">
        <v>3179</v>
      </c>
      <c r="M3072" s="3" t="s">
        <v>498</v>
      </c>
      <c r="N3072" t="s">
        <v>1510</v>
      </c>
      <c r="O3072" t="s">
        <v>2440</v>
      </c>
    </row>
    <row r="3073" spans="2:15" ht="18" hidden="1" x14ac:dyDescent="0.45">
      <c r="B3073" s="5" t="str">
        <f t="shared" si="94"/>
        <v>00021-00036-00005-00001</v>
      </c>
      <c r="C3073" s="5" t="str">
        <f t="shared" si="95"/>
        <v>ラグビーフットボール Rugby ラグビーフットボール（女子27＋） 女/27+</v>
      </c>
      <c r="D3073" s="3" t="s">
        <v>632</v>
      </c>
      <c r="E3073" t="s">
        <v>1502</v>
      </c>
      <c r="F3073" t="s">
        <v>3175</v>
      </c>
      <c r="G3073" s="3" t="s">
        <v>662</v>
      </c>
      <c r="H3073" t="s">
        <v>1502</v>
      </c>
      <c r="I3073" t="s">
        <v>3175</v>
      </c>
      <c r="J3073" s="3" t="s">
        <v>514</v>
      </c>
      <c r="K3073" t="s">
        <v>1511</v>
      </c>
      <c r="L3073" t="s">
        <v>3180</v>
      </c>
      <c r="M3073" s="3" t="s">
        <v>498</v>
      </c>
      <c r="N3073" t="s">
        <v>1512</v>
      </c>
      <c r="O3073" t="s">
        <v>3181</v>
      </c>
    </row>
    <row r="3074" spans="2:15" ht="18" hidden="1" x14ac:dyDescent="0.45">
      <c r="B3074" s="5" t="str">
        <f t="shared" si="94"/>
        <v>00022-00037-00001-00001</v>
      </c>
      <c r="C3074" s="5" t="str">
        <f t="shared" si="95"/>
        <v>セーリング Sailing ILCA7 男子/30+</v>
      </c>
      <c r="D3074" s="3" t="s">
        <v>634</v>
      </c>
      <c r="E3074" t="s">
        <v>1513</v>
      </c>
      <c r="F3074" t="s">
        <v>3182</v>
      </c>
      <c r="G3074" s="3" t="s">
        <v>664</v>
      </c>
      <c r="H3074" t="s">
        <v>1513</v>
      </c>
      <c r="I3074" t="s">
        <v>3182</v>
      </c>
      <c r="J3074" s="3" t="s">
        <v>498</v>
      </c>
      <c r="K3074" t="s">
        <v>1514</v>
      </c>
      <c r="L3074" t="s">
        <v>1514</v>
      </c>
      <c r="M3074" s="3" t="s">
        <v>498</v>
      </c>
      <c r="N3074" t="s">
        <v>795</v>
      </c>
      <c r="O3074" t="s">
        <v>2433</v>
      </c>
    </row>
    <row r="3075" spans="2:15" ht="18" hidden="1" x14ac:dyDescent="0.45">
      <c r="B3075" s="5" t="str">
        <f t="shared" ref="B3075:B3138" si="96">CONCATENATE(D3075,"-",G3075,"-",J3075,"-",M3075)</f>
        <v>00022-00037-00001-00002</v>
      </c>
      <c r="C3075" s="5" t="str">
        <f t="shared" ref="C3075:C3138" si="97">_xlfn.CONCAT(E3075," ",I3075," ",K3075," ",N3075)</f>
        <v>セーリング Sailing ILCA7 男子/45+</v>
      </c>
      <c r="D3075" s="3" t="s">
        <v>634</v>
      </c>
      <c r="E3075" t="s">
        <v>1513</v>
      </c>
      <c r="F3075" t="s">
        <v>3182</v>
      </c>
      <c r="G3075" s="3" t="s">
        <v>664</v>
      </c>
      <c r="H3075" t="s">
        <v>1513</v>
      </c>
      <c r="I3075" t="s">
        <v>3182</v>
      </c>
      <c r="J3075" s="3" t="s">
        <v>498</v>
      </c>
      <c r="K3075" t="s">
        <v>1514</v>
      </c>
      <c r="L3075" t="s">
        <v>1514</v>
      </c>
      <c r="M3075" s="3" t="s">
        <v>503</v>
      </c>
      <c r="N3075" t="s">
        <v>798</v>
      </c>
      <c r="O3075" t="s">
        <v>2436</v>
      </c>
    </row>
    <row r="3076" spans="2:15" ht="18" hidden="1" x14ac:dyDescent="0.45">
      <c r="B3076" s="5" t="str">
        <f t="shared" si="96"/>
        <v>00022-00037-00001-00003</v>
      </c>
      <c r="C3076" s="5" t="str">
        <f t="shared" si="97"/>
        <v>セーリング Sailing ILCA7 男子/55+</v>
      </c>
      <c r="D3076" s="3" t="s">
        <v>634</v>
      </c>
      <c r="E3076" t="s">
        <v>1513</v>
      </c>
      <c r="F3076" t="s">
        <v>3182</v>
      </c>
      <c r="G3076" s="3" t="s">
        <v>664</v>
      </c>
      <c r="H3076" t="s">
        <v>1513</v>
      </c>
      <c r="I3076" t="s">
        <v>3182</v>
      </c>
      <c r="J3076" s="3" t="s">
        <v>498</v>
      </c>
      <c r="K3076" t="s">
        <v>1514</v>
      </c>
      <c r="L3076" t="s">
        <v>1514</v>
      </c>
      <c r="M3076" s="3" t="s">
        <v>505</v>
      </c>
      <c r="N3076" t="s">
        <v>800</v>
      </c>
      <c r="O3076" t="s">
        <v>2439</v>
      </c>
    </row>
    <row r="3077" spans="2:15" ht="18" hidden="1" x14ac:dyDescent="0.45">
      <c r="B3077" s="5" t="str">
        <f t="shared" si="96"/>
        <v>00022-00037-00001-00004</v>
      </c>
      <c r="C3077" s="5" t="str">
        <f t="shared" si="97"/>
        <v>セーリング Sailing ILCA7 男子/65+</v>
      </c>
      <c r="D3077" s="3" t="s">
        <v>634</v>
      </c>
      <c r="E3077" t="s">
        <v>1513</v>
      </c>
      <c r="F3077" t="s">
        <v>3182</v>
      </c>
      <c r="G3077" s="3" t="s">
        <v>664</v>
      </c>
      <c r="H3077" t="s">
        <v>1513</v>
      </c>
      <c r="I3077" t="s">
        <v>3182</v>
      </c>
      <c r="J3077" s="3" t="s">
        <v>498</v>
      </c>
      <c r="K3077" t="s">
        <v>1514</v>
      </c>
      <c r="L3077" t="s">
        <v>1514</v>
      </c>
      <c r="M3077" s="3" t="s">
        <v>507</v>
      </c>
      <c r="N3077" t="s">
        <v>802</v>
      </c>
      <c r="O3077" t="s">
        <v>2441</v>
      </c>
    </row>
    <row r="3078" spans="2:15" ht="18" hidden="1" x14ac:dyDescent="0.45">
      <c r="B3078" s="5" t="str">
        <f t="shared" si="96"/>
        <v>00022-00037-00001-00005</v>
      </c>
      <c r="C3078" s="5" t="str">
        <f t="shared" si="97"/>
        <v>セーリング Sailing ILCA7 男子/75+</v>
      </c>
      <c r="D3078" s="3" t="s">
        <v>634</v>
      </c>
      <c r="E3078" t="s">
        <v>1513</v>
      </c>
      <c r="F3078" t="s">
        <v>3182</v>
      </c>
      <c r="G3078" s="3" t="s">
        <v>664</v>
      </c>
      <c r="H3078" t="s">
        <v>1513</v>
      </c>
      <c r="I3078" t="s">
        <v>3182</v>
      </c>
      <c r="J3078" s="3" t="s">
        <v>498</v>
      </c>
      <c r="K3078" t="s">
        <v>1514</v>
      </c>
      <c r="L3078" t="s">
        <v>1514</v>
      </c>
      <c r="M3078" s="3" t="s">
        <v>514</v>
      </c>
      <c r="N3078" t="s">
        <v>804</v>
      </c>
      <c r="O3078" t="s">
        <v>2444</v>
      </c>
    </row>
    <row r="3079" spans="2:15" ht="18" hidden="1" x14ac:dyDescent="0.45">
      <c r="B3079" s="5" t="str">
        <f t="shared" si="96"/>
        <v>00022-00037-00002-00001</v>
      </c>
      <c r="C3079" s="5" t="str">
        <f t="shared" si="97"/>
        <v>セーリング Sailing ILCA6 男子/30+</v>
      </c>
      <c r="D3079" s="3" t="s">
        <v>634</v>
      </c>
      <c r="E3079" t="s">
        <v>1513</v>
      </c>
      <c r="F3079" t="s">
        <v>3182</v>
      </c>
      <c r="G3079" s="3" t="s">
        <v>664</v>
      </c>
      <c r="H3079" t="s">
        <v>1513</v>
      </c>
      <c r="I3079" t="s">
        <v>3182</v>
      </c>
      <c r="J3079" s="3" t="s">
        <v>503</v>
      </c>
      <c r="K3079" t="s">
        <v>1515</v>
      </c>
      <c r="L3079" t="s">
        <v>1515</v>
      </c>
      <c r="M3079" s="3" t="s">
        <v>498</v>
      </c>
      <c r="N3079" t="s">
        <v>795</v>
      </c>
      <c r="O3079" t="s">
        <v>2433</v>
      </c>
    </row>
    <row r="3080" spans="2:15" ht="18" hidden="1" x14ac:dyDescent="0.45">
      <c r="B3080" s="5" t="str">
        <f t="shared" si="96"/>
        <v>00022-00037-00002-00002</v>
      </c>
      <c r="C3080" s="5" t="str">
        <f t="shared" si="97"/>
        <v>セーリング Sailing ILCA6 男子/45+</v>
      </c>
      <c r="D3080" s="3" t="s">
        <v>634</v>
      </c>
      <c r="E3080" t="s">
        <v>1513</v>
      </c>
      <c r="F3080" t="s">
        <v>3182</v>
      </c>
      <c r="G3080" s="3" t="s">
        <v>664</v>
      </c>
      <c r="H3080" t="s">
        <v>1513</v>
      </c>
      <c r="I3080" t="s">
        <v>3182</v>
      </c>
      <c r="J3080" s="3" t="s">
        <v>503</v>
      </c>
      <c r="K3080" t="s">
        <v>1515</v>
      </c>
      <c r="L3080" t="s">
        <v>1515</v>
      </c>
      <c r="M3080" s="3" t="s">
        <v>503</v>
      </c>
      <c r="N3080" t="s">
        <v>798</v>
      </c>
      <c r="O3080" t="s">
        <v>2436</v>
      </c>
    </row>
    <row r="3081" spans="2:15" ht="18" hidden="1" x14ac:dyDescent="0.45">
      <c r="B3081" s="5" t="str">
        <f t="shared" si="96"/>
        <v>00022-00037-00002-00003</v>
      </c>
      <c r="C3081" s="5" t="str">
        <f t="shared" si="97"/>
        <v>セーリング Sailing ILCA6 男子/55+</v>
      </c>
      <c r="D3081" s="3" t="s">
        <v>634</v>
      </c>
      <c r="E3081" t="s">
        <v>1513</v>
      </c>
      <c r="F3081" t="s">
        <v>3182</v>
      </c>
      <c r="G3081" s="3" t="s">
        <v>664</v>
      </c>
      <c r="H3081" t="s">
        <v>1513</v>
      </c>
      <c r="I3081" t="s">
        <v>3182</v>
      </c>
      <c r="J3081" s="3" t="s">
        <v>503</v>
      </c>
      <c r="K3081" t="s">
        <v>1515</v>
      </c>
      <c r="L3081" t="s">
        <v>1515</v>
      </c>
      <c r="M3081" s="3" t="s">
        <v>505</v>
      </c>
      <c r="N3081" t="s">
        <v>800</v>
      </c>
      <c r="O3081" t="s">
        <v>2439</v>
      </c>
    </row>
    <row r="3082" spans="2:15" ht="18" hidden="1" x14ac:dyDescent="0.45">
      <c r="B3082" s="5" t="str">
        <f t="shared" si="96"/>
        <v>00022-00037-00002-00004</v>
      </c>
      <c r="C3082" s="5" t="str">
        <f t="shared" si="97"/>
        <v>セーリング Sailing ILCA6 男子/65+</v>
      </c>
      <c r="D3082" s="3" t="s">
        <v>634</v>
      </c>
      <c r="E3082" t="s">
        <v>1513</v>
      </c>
      <c r="F3082" t="s">
        <v>3182</v>
      </c>
      <c r="G3082" s="3" t="s">
        <v>664</v>
      </c>
      <c r="H3082" t="s">
        <v>1513</v>
      </c>
      <c r="I3082" t="s">
        <v>3182</v>
      </c>
      <c r="J3082" s="3" t="s">
        <v>503</v>
      </c>
      <c r="K3082" t="s">
        <v>1515</v>
      </c>
      <c r="L3082" t="s">
        <v>1515</v>
      </c>
      <c r="M3082" s="3" t="s">
        <v>507</v>
      </c>
      <c r="N3082" t="s">
        <v>802</v>
      </c>
      <c r="O3082" t="s">
        <v>2441</v>
      </c>
    </row>
    <row r="3083" spans="2:15" ht="18" hidden="1" x14ac:dyDescent="0.45">
      <c r="B3083" s="5" t="str">
        <f t="shared" si="96"/>
        <v>00022-00037-00002-00005</v>
      </c>
      <c r="C3083" s="5" t="str">
        <f t="shared" si="97"/>
        <v>セーリング Sailing ILCA6 男子/75+</v>
      </c>
      <c r="D3083" s="3" t="s">
        <v>634</v>
      </c>
      <c r="E3083" t="s">
        <v>1513</v>
      </c>
      <c r="F3083" t="s">
        <v>3182</v>
      </c>
      <c r="G3083" s="3" t="s">
        <v>664</v>
      </c>
      <c r="H3083" t="s">
        <v>1513</v>
      </c>
      <c r="I3083" t="s">
        <v>3182</v>
      </c>
      <c r="J3083" s="3" t="s">
        <v>503</v>
      </c>
      <c r="K3083" t="s">
        <v>1515</v>
      </c>
      <c r="L3083" t="s">
        <v>1515</v>
      </c>
      <c r="M3083" s="3" t="s">
        <v>514</v>
      </c>
      <c r="N3083" t="s">
        <v>804</v>
      </c>
      <c r="O3083" t="s">
        <v>2444</v>
      </c>
    </row>
    <row r="3084" spans="2:15" ht="18" hidden="1" x14ac:dyDescent="0.45">
      <c r="B3084" s="5" t="str">
        <f t="shared" si="96"/>
        <v>00022-00037-00002-00006</v>
      </c>
      <c r="C3084" s="5" t="str">
        <f t="shared" si="97"/>
        <v>セーリング Sailing ILCA6 女子/30+</v>
      </c>
      <c r="D3084" s="3" t="s">
        <v>634</v>
      </c>
      <c r="E3084" t="s">
        <v>1513</v>
      </c>
      <c r="F3084" t="s">
        <v>3182</v>
      </c>
      <c r="G3084" s="3" t="s">
        <v>664</v>
      </c>
      <c r="H3084" t="s">
        <v>1513</v>
      </c>
      <c r="I3084" t="s">
        <v>3182</v>
      </c>
      <c r="J3084" s="3" t="s">
        <v>503</v>
      </c>
      <c r="K3084" t="s">
        <v>1515</v>
      </c>
      <c r="L3084" t="s">
        <v>1515</v>
      </c>
      <c r="M3084" s="3" t="s">
        <v>516</v>
      </c>
      <c r="N3084" t="s">
        <v>811</v>
      </c>
      <c r="O3084" t="s">
        <v>2451</v>
      </c>
    </row>
    <row r="3085" spans="2:15" ht="18" hidden="1" x14ac:dyDescent="0.45">
      <c r="B3085" s="5" t="str">
        <f t="shared" si="96"/>
        <v>00022-00037-00002-00007</v>
      </c>
      <c r="C3085" s="5" t="str">
        <f t="shared" si="97"/>
        <v>セーリング Sailing ILCA6 女子/45+</v>
      </c>
      <c r="D3085" s="3" t="s">
        <v>634</v>
      </c>
      <c r="E3085" t="s">
        <v>1513</v>
      </c>
      <c r="F3085" t="s">
        <v>3182</v>
      </c>
      <c r="G3085" s="3" t="s">
        <v>664</v>
      </c>
      <c r="H3085" t="s">
        <v>1513</v>
      </c>
      <c r="I3085" t="s">
        <v>3182</v>
      </c>
      <c r="J3085" s="3" t="s">
        <v>503</v>
      </c>
      <c r="K3085" t="s">
        <v>1515</v>
      </c>
      <c r="L3085" t="s">
        <v>1515</v>
      </c>
      <c r="M3085" s="3" t="s">
        <v>518</v>
      </c>
      <c r="N3085" t="s">
        <v>814</v>
      </c>
      <c r="O3085" t="s">
        <v>2454</v>
      </c>
    </row>
    <row r="3086" spans="2:15" ht="18" hidden="1" x14ac:dyDescent="0.45">
      <c r="B3086" s="5" t="str">
        <f t="shared" si="96"/>
        <v>00022-00037-00002-00008</v>
      </c>
      <c r="C3086" s="5" t="str">
        <f t="shared" si="97"/>
        <v>セーリング Sailing ILCA6 女子/55+</v>
      </c>
      <c r="D3086" s="3" t="s">
        <v>634</v>
      </c>
      <c r="E3086" t="s">
        <v>1513</v>
      </c>
      <c r="F3086" t="s">
        <v>3182</v>
      </c>
      <c r="G3086" s="3" t="s">
        <v>664</v>
      </c>
      <c r="H3086" t="s">
        <v>1513</v>
      </c>
      <c r="I3086" t="s">
        <v>3182</v>
      </c>
      <c r="J3086" s="3" t="s">
        <v>503</v>
      </c>
      <c r="K3086" t="s">
        <v>1515</v>
      </c>
      <c r="L3086" t="s">
        <v>1515</v>
      </c>
      <c r="M3086" s="3" t="s">
        <v>520</v>
      </c>
      <c r="N3086" t="s">
        <v>816</v>
      </c>
      <c r="O3086" t="s">
        <v>2457</v>
      </c>
    </row>
    <row r="3087" spans="2:15" ht="18" hidden="1" x14ac:dyDescent="0.45">
      <c r="B3087" s="5" t="str">
        <f t="shared" si="96"/>
        <v>00022-00037-00002-00009</v>
      </c>
      <c r="C3087" s="5" t="str">
        <f t="shared" si="97"/>
        <v>セーリング Sailing ILCA6 女子/65+</v>
      </c>
      <c r="D3087" s="3" t="s">
        <v>634</v>
      </c>
      <c r="E3087" t="s">
        <v>1513</v>
      </c>
      <c r="F3087" t="s">
        <v>3182</v>
      </c>
      <c r="G3087" s="3" t="s">
        <v>664</v>
      </c>
      <c r="H3087" t="s">
        <v>1513</v>
      </c>
      <c r="I3087" t="s">
        <v>3182</v>
      </c>
      <c r="J3087" s="3" t="s">
        <v>503</v>
      </c>
      <c r="K3087" t="s">
        <v>1515</v>
      </c>
      <c r="L3087" t="s">
        <v>1515</v>
      </c>
      <c r="M3087" s="3" t="s">
        <v>531</v>
      </c>
      <c r="N3087" t="s">
        <v>818</v>
      </c>
      <c r="O3087" t="s">
        <v>2459</v>
      </c>
    </row>
    <row r="3088" spans="2:15" ht="18" hidden="1" x14ac:dyDescent="0.45">
      <c r="B3088" s="5" t="str">
        <f t="shared" si="96"/>
        <v>00022-00037-00002-00010</v>
      </c>
      <c r="C3088" s="5" t="str">
        <f t="shared" si="97"/>
        <v>セーリング Sailing ILCA6 女子/75+</v>
      </c>
      <c r="D3088" s="3" t="s">
        <v>634</v>
      </c>
      <c r="E3088" t="s">
        <v>1513</v>
      </c>
      <c r="F3088" t="s">
        <v>3182</v>
      </c>
      <c r="G3088" s="3" t="s">
        <v>664</v>
      </c>
      <c r="H3088" t="s">
        <v>1513</v>
      </c>
      <c r="I3088" t="s">
        <v>3182</v>
      </c>
      <c r="J3088" s="3" t="s">
        <v>503</v>
      </c>
      <c r="K3088" t="s">
        <v>1515</v>
      </c>
      <c r="L3088" t="s">
        <v>1515</v>
      </c>
      <c r="M3088" s="3" t="s">
        <v>533</v>
      </c>
      <c r="N3088" t="s">
        <v>820</v>
      </c>
      <c r="O3088" t="s">
        <v>2462</v>
      </c>
    </row>
    <row r="3089" spans="2:15" ht="18" hidden="1" x14ac:dyDescent="0.45">
      <c r="B3089" s="5" t="str">
        <f t="shared" si="96"/>
        <v>00022-00037-00003-00001</v>
      </c>
      <c r="C3089" s="5" t="str">
        <f t="shared" si="97"/>
        <v>セーリング Sailing Tasar オープン/60+</v>
      </c>
      <c r="D3089" s="3" t="s">
        <v>634</v>
      </c>
      <c r="E3089" t="s">
        <v>1513</v>
      </c>
      <c r="F3089" t="s">
        <v>3182</v>
      </c>
      <c r="G3089" s="3" t="s">
        <v>664</v>
      </c>
      <c r="H3089" t="s">
        <v>1513</v>
      </c>
      <c r="I3089" t="s">
        <v>3182</v>
      </c>
      <c r="J3089" s="3" t="s">
        <v>505</v>
      </c>
      <c r="K3089" t="s">
        <v>1516</v>
      </c>
      <c r="L3089" t="s">
        <v>1516</v>
      </c>
      <c r="M3089" s="3" t="s">
        <v>498</v>
      </c>
      <c r="N3089" t="s">
        <v>1166</v>
      </c>
      <c r="O3089" t="s">
        <v>2880</v>
      </c>
    </row>
    <row r="3090" spans="2:15" ht="18" hidden="1" x14ac:dyDescent="0.45">
      <c r="B3090" s="5" t="str">
        <f t="shared" si="96"/>
        <v>00022-00037-00003-00002</v>
      </c>
      <c r="C3090" s="5" t="str">
        <f t="shared" si="97"/>
        <v>セーリング Sailing Tasar オープン/90+</v>
      </c>
      <c r="D3090" s="3" t="s">
        <v>634</v>
      </c>
      <c r="E3090" t="s">
        <v>1513</v>
      </c>
      <c r="F3090" t="s">
        <v>3182</v>
      </c>
      <c r="G3090" s="3" t="s">
        <v>664</v>
      </c>
      <c r="H3090" t="s">
        <v>1513</v>
      </c>
      <c r="I3090" t="s">
        <v>3182</v>
      </c>
      <c r="J3090" s="3" t="s">
        <v>505</v>
      </c>
      <c r="K3090" t="s">
        <v>1516</v>
      </c>
      <c r="L3090" t="s">
        <v>1516</v>
      </c>
      <c r="M3090" s="3" t="s">
        <v>503</v>
      </c>
      <c r="N3090" t="s">
        <v>1517</v>
      </c>
      <c r="O3090" t="s">
        <v>3183</v>
      </c>
    </row>
    <row r="3091" spans="2:15" ht="18" hidden="1" x14ac:dyDescent="0.45">
      <c r="B3091" s="5" t="str">
        <f t="shared" si="96"/>
        <v>00022-00037-00003-00003</v>
      </c>
      <c r="C3091" s="5" t="str">
        <f t="shared" si="97"/>
        <v>セーリング Sailing Tasar オープン/110+</v>
      </c>
      <c r="D3091" s="3" t="s">
        <v>634</v>
      </c>
      <c r="E3091" t="s">
        <v>1513</v>
      </c>
      <c r="F3091" t="s">
        <v>3182</v>
      </c>
      <c r="G3091" s="3" t="s">
        <v>664</v>
      </c>
      <c r="H3091" t="s">
        <v>1513</v>
      </c>
      <c r="I3091" t="s">
        <v>3182</v>
      </c>
      <c r="J3091" s="3" t="s">
        <v>505</v>
      </c>
      <c r="K3091" t="s">
        <v>1516</v>
      </c>
      <c r="L3091" t="s">
        <v>1516</v>
      </c>
      <c r="M3091" s="3" t="s">
        <v>505</v>
      </c>
      <c r="N3091" t="s">
        <v>1518</v>
      </c>
      <c r="O3091" t="s">
        <v>3184</v>
      </c>
    </row>
    <row r="3092" spans="2:15" ht="18" hidden="1" x14ac:dyDescent="0.45">
      <c r="B3092" s="5" t="str">
        <f t="shared" si="96"/>
        <v>00022-00037-00003-00004</v>
      </c>
      <c r="C3092" s="5" t="str">
        <f t="shared" si="97"/>
        <v>セーリング Sailing Tasar オープン/130+</v>
      </c>
      <c r="D3092" s="3" t="s">
        <v>634</v>
      </c>
      <c r="E3092" t="s">
        <v>1513</v>
      </c>
      <c r="F3092" t="s">
        <v>3182</v>
      </c>
      <c r="G3092" s="3" t="s">
        <v>664</v>
      </c>
      <c r="H3092" t="s">
        <v>1513</v>
      </c>
      <c r="I3092" t="s">
        <v>3182</v>
      </c>
      <c r="J3092" s="3" t="s">
        <v>505</v>
      </c>
      <c r="K3092" t="s">
        <v>1516</v>
      </c>
      <c r="L3092" t="s">
        <v>1516</v>
      </c>
      <c r="M3092" s="3" t="s">
        <v>507</v>
      </c>
      <c r="N3092" t="s">
        <v>1519</v>
      </c>
      <c r="O3092" t="s">
        <v>3185</v>
      </c>
    </row>
    <row r="3093" spans="2:15" ht="18" hidden="1" x14ac:dyDescent="0.45">
      <c r="B3093" s="5" t="str">
        <f t="shared" si="96"/>
        <v>00022-00037-00003-00005</v>
      </c>
      <c r="C3093" s="5" t="str">
        <f t="shared" si="97"/>
        <v>セーリング Sailing Tasar オープン/150+</v>
      </c>
      <c r="D3093" s="3" t="s">
        <v>634</v>
      </c>
      <c r="E3093" t="s">
        <v>1513</v>
      </c>
      <c r="F3093" t="s">
        <v>3182</v>
      </c>
      <c r="G3093" s="3" t="s">
        <v>664</v>
      </c>
      <c r="H3093" t="s">
        <v>1513</v>
      </c>
      <c r="I3093" t="s">
        <v>3182</v>
      </c>
      <c r="J3093" s="3" t="s">
        <v>505</v>
      </c>
      <c r="K3093" t="s">
        <v>1516</v>
      </c>
      <c r="L3093" t="s">
        <v>1516</v>
      </c>
      <c r="M3093" s="3" t="s">
        <v>514</v>
      </c>
      <c r="N3093" t="s">
        <v>1520</v>
      </c>
      <c r="O3093" t="s">
        <v>3186</v>
      </c>
    </row>
    <row r="3094" spans="2:15" ht="18" hidden="1" x14ac:dyDescent="0.45">
      <c r="B3094" s="5" t="str">
        <f t="shared" si="96"/>
        <v>00022-00037-00004-00001</v>
      </c>
      <c r="C3094" s="5" t="str">
        <f t="shared" si="97"/>
        <v>セーリング Sailing ハンザ303（一人乗り） オープン/30+</v>
      </c>
      <c r="D3094" s="3" t="s">
        <v>634</v>
      </c>
      <c r="E3094" t="s">
        <v>1513</v>
      </c>
      <c r="F3094" t="s">
        <v>3182</v>
      </c>
      <c r="G3094" s="3" t="s">
        <v>664</v>
      </c>
      <c r="H3094" t="s">
        <v>1513</v>
      </c>
      <c r="I3094" t="s">
        <v>3182</v>
      </c>
      <c r="J3094" s="3" t="s">
        <v>507</v>
      </c>
      <c r="K3094" t="s">
        <v>1521</v>
      </c>
      <c r="L3094" t="s">
        <v>3187</v>
      </c>
      <c r="M3094" s="3" t="s">
        <v>498</v>
      </c>
      <c r="N3094" t="s">
        <v>1162</v>
      </c>
      <c r="O3094" t="s">
        <v>2876</v>
      </c>
    </row>
    <row r="3095" spans="2:15" ht="18" hidden="1" x14ac:dyDescent="0.45">
      <c r="B3095" s="5" t="str">
        <f t="shared" si="96"/>
        <v>00022-00037-00004-00002</v>
      </c>
      <c r="C3095" s="5" t="str">
        <f t="shared" si="97"/>
        <v>セーリング Sailing ハンザ303（一人乗り） オープン/45+</v>
      </c>
      <c r="D3095" s="3" t="s">
        <v>634</v>
      </c>
      <c r="E3095" t="s">
        <v>1513</v>
      </c>
      <c r="F3095" t="s">
        <v>3182</v>
      </c>
      <c r="G3095" s="3" t="s">
        <v>664</v>
      </c>
      <c r="H3095" t="s">
        <v>1513</v>
      </c>
      <c r="I3095" t="s">
        <v>3182</v>
      </c>
      <c r="J3095" s="3" t="s">
        <v>507</v>
      </c>
      <c r="K3095" t="s">
        <v>1521</v>
      </c>
      <c r="L3095" t="s">
        <v>3187</v>
      </c>
      <c r="M3095" s="3" t="s">
        <v>503</v>
      </c>
      <c r="N3095" t="s">
        <v>1522</v>
      </c>
      <c r="O3095" t="s">
        <v>3188</v>
      </c>
    </row>
    <row r="3096" spans="2:15" ht="18" hidden="1" x14ac:dyDescent="0.45">
      <c r="B3096" s="5" t="str">
        <f t="shared" si="96"/>
        <v>00022-00037-00004-00003</v>
      </c>
      <c r="C3096" s="5" t="str">
        <f t="shared" si="97"/>
        <v>セーリング Sailing ハンザ303（一人乗り） オープン/55+</v>
      </c>
      <c r="D3096" s="3" t="s">
        <v>634</v>
      </c>
      <c r="E3096" t="s">
        <v>1513</v>
      </c>
      <c r="F3096" t="s">
        <v>3182</v>
      </c>
      <c r="G3096" s="3" t="s">
        <v>664</v>
      </c>
      <c r="H3096" t="s">
        <v>1513</v>
      </c>
      <c r="I3096" t="s">
        <v>3182</v>
      </c>
      <c r="J3096" s="3" t="s">
        <v>507</v>
      </c>
      <c r="K3096" t="s">
        <v>1521</v>
      </c>
      <c r="L3096" t="s">
        <v>3187</v>
      </c>
      <c r="M3096" s="3" t="s">
        <v>505</v>
      </c>
      <c r="N3096" t="s">
        <v>1523</v>
      </c>
      <c r="O3096" t="s">
        <v>3189</v>
      </c>
    </row>
    <row r="3097" spans="2:15" ht="18" hidden="1" x14ac:dyDescent="0.45">
      <c r="B3097" s="5" t="str">
        <f t="shared" si="96"/>
        <v>00022-00037-00004-00004</v>
      </c>
      <c r="C3097" s="5" t="str">
        <f t="shared" si="97"/>
        <v>セーリング Sailing ハンザ303（一人乗り） オープン/65+</v>
      </c>
      <c r="D3097" s="3" t="s">
        <v>634</v>
      </c>
      <c r="E3097" t="s">
        <v>1513</v>
      </c>
      <c r="F3097" t="s">
        <v>3182</v>
      </c>
      <c r="G3097" s="3" t="s">
        <v>664</v>
      </c>
      <c r="H3097" t="s">
        <v>1513</v>
      </c>
      <c r="I3097" t="s">
        <v>3182</v>
      </c>
      <c r="J3097" s="3" t="s">
        <v>507</v>
      </c>
      <c r="K3097" t="s">
        <v>1521</v>
      </c>
      <c r="L3097" t="s">
        <v>3187</v>
      </c>
      <c r="M3097" s="3" t="s">
        <v>507</v>
      </c>
      <c r="N3097" t="s">
        <v>1524</v>
      </c>
      <c r="O3097" t="s">
        <v>3190</v>
      </c>
    </row>
    <row r="3098" spans="2:15" ht="18" hidden="1" x14ac:dyDescent="0.45">
      <c r="B3098" s="5" t="str">
        <f t="shared" si="96"/>
        <v>00022-00037-00004-00005</v>
      </c>
      <c r="C3098" s="5" t="str">
        <f t="shared" si="97"/>
        <v>セーリング Sailing ハンザ303（一人乗り） オープン/75+</v>
      </c>
      <c r="D3098" s="3" t="s">
        <v>634</v>
      </c>
      <c r="E3098" t="s">
        <v>1513</v>
      </c>
      <c r="F3098" t="s">
        <v>3182</v>
      </c>
      <c r="G3098" s="3" t="s">
        <v>664</v>
      </c>
      <c r="H3098" t="s">
        <v>1513</v>
      </c>
      <c r="I3098" t="s">
        <v>3182</v>
      </c>
      <c r="J3098" s="3" t="s">
        <v>507</v>
      </c>
      <c r="K3098" t="s">
        <v>1521</v>
      </c>
      <c r="L3098" t="s">
        <v>3187</v>
      </c>
      <c r="M3098" s="3" t="s">
        <v>514</v>
      </c>
      <c r="N3098" t="s">
        <v>1525</v>
      </c>
      <c r="O3098" t="s">
        <v>3191</v>
      </c>
    </row>
    <row r="3099" spans="2:15" ht="18" hidden="1" x14ac:dyDescent="0.45">
      <c r="B3099" s="5" t="str">
        <f t="shared" si="96"/>
        <v>00022-00037-00005-00001</v>
      </c>
      <c r="C3099" s="5" t="str">
        <f t="shared" si="97"/>
        <v>セーリング Sailing ハンザ303（二人乗り） オープン/60+</v>
      </c>
      <c r="D3099" s="3" t="s">
        <v>634</v>
      </c>
      <c r="E3099" t="s">
        <v>1513</v>
      </c>
      <c r="F3099" t="s">
        <v>3182</v>
      </c>
      <c r="G3099" s="3" t="s">
        <v>664</v>
      </c>
      <c r="H3099" t="s">
        <v>1513</v>
      </c>
      <c r="I3099" t="s">
        <v>3182</v>
      </c>
      <c r="J3099" s="3" t="s">
        <v>514</v>
      </c>
      <c r="K3099" t="s">
        <v>1526</v>
      </c>
      <c r="L3099" t="s">
        <v>3192</v>
      </c>
      <c r="M3099" s="3" t="s">
        <v>498</v>
      </c>
      <c r="N3099" t="s">
        <v>1166</v>
      </c>
      <c r="O3099" t="s">
        <v>2880</v>
      </c>
    </row>
    <row r="3100" spans="2:15" ht="18" hidden="1" x14ac:dyDescent="0.45">
      <c r="B3100" s="5" t="str">
        <f t="shared" si="96"/>
        <v>00022-00037-00005-00002</v>
      </c>
      <c r="C3100" s="5" t="str">
        <f t="shared" si="97"/>
        <v>セーリング Sailing ハンザ303（二人乗り） オープン/90+</v>
      </c>
      <c r="D3100" s="3" t="s">
        <v>634</v>
      </c>
      <c r="E3100" t="s">
        <v>1513</v>
      </c>
      <c r="F3100" t="s">
        <v>3182</v>
      </c>
      <c r="G3100" s="3" t="s">
        <v>664</v>
      </c>
      <c r="H3100" t="s">
        <v>1513</v>
      </c>
      <c r="I3100" t="s">
        <v>3182</v>
      </c>
      <c r="J3100" s="3" t="s">
        <v>514</v>
      </c>
      <c r="K3100" t="s">
        <v>1526</v>
      </c>
      <c r="L3100" t="s">
        <v>3192</v>
      </c>
      <c r="M3100" s="3" t="s">
        <v>503</v>
      </c>
      <c r="N3100" t="s">
        <v>1517</v>
      </c>
      <c r="O3100" t="s">
        <v>3183</v>
      </c>
    </row>
    <row r="3101" spans="2:15" ht="18" hidden="1" x14ac:dyDescent="0.45">
      <c r="B3101" s="5" t="str">
        <f t="shared" si="96"/>
        <v>00022-00037-00005-00003</v>
      </c>
      <c r="C3101" s="5" t="str">
        <f t="shared" si="97"/>
        <v>セーリング Sailing ハンザ303（二人乗り） オープン/110+</v>
      </c>
      <c r="D3101" s="3" t="s">
        <v>634</v>
      </c>
      <c r="E3101" t="s">
        <v>1513</v>
      </c>
      <c r="F3101" t="s">
        <v>3182</v>
      </c>
      <c r="G3101" s="3" t="s">
        <v>664</v>
      </c>
      <c r="H3101" t="s">
        <v>1513</v>
      </c>
      <c r="I3101" t="s">
        <v>3182</v>
      </c>
      <c r="J3101" s="3" t="s">
        <v>514</v>
      </c>
      <c r="K3101" t="s">
        <v>1526</v>
      </c>
      <c r="L3101" t="s">
        <v>3192</v>
      </c>
      <c r="M3101" s="3" t="s">
        <v>505</v>
      </c>
      <c r="N3101" t="s">
        <v>1518</v>
      </c>
      <c r="O3101" t="s">
        <v>3184</v>
      </c>
    </row>
    <row r="3102" spans="2:15" ht="18" hidden="1" x14ac:dyDescent="0.45">
      <c r="B3102" s="5" t="str">
        <f t="shared" si="96"/>
        <v>00022-00037-00005-00004</v>
      </c>
      <c r="C3102" s="5" t="str">
        <f t="shared" si="97"/>
        <v>セーリング Sailing ハンザ303（二人乗り） オープン/130+</v>
      </c>
      <c r="D3102" s="3" t="s">
        <v>634</v>
      </c>
      <c r="E3102" t="s">
        <v>1513</v>
      </c>
      <c r="F3102" t="s">
        <v>3182</v>
      </c>
      <c r="G3102" s="3" t="s">
        <v>664</v>
      </c>
      <c r="H3102" t="s">
        <v>1513</v>
      </c>
      <c r="I3102" t="s">
        <v>3182</v>
      </c>
      <c r="J3102" s="3" t="s">
        <v>514</v>
      </c>
      <c r="K3102" t="s">
        <v>1526</v>
      </c>
      <c r="L3102" t="s">
        <v>3192</v>
      </c>
      <c r="M3102" s="3" t="s">
        <v>507</v>
      </c>
      <c r="N3102" t="s">
        <v>1519</v>
      </c>
      <c r="O3102" t="s">
        <v>3185</v>
      </c>
    </row>
    <row r="3103" spans="2:15" ht="18" hidden="1" x14ac:dyDescent="0.45">
      <c r="B3103" s="5" t="str">
        <f t="shared" si="96"/>
        <v>00022-00037-00005-00005</v>
      </c>
      <c r="C3103" s="5" t="str">
        <f t="shared" si="97"/>
        <v>セーリング Sailing ハンザ303（二人乗り） オープン/150+</v>
      </c>
      <c r="D3103" s="3" t="s">
        <v>634</v>
      </c>
      <c r="E3103" t="s">
        <v>1513</v>
      </c>
      <c r="F3103" t="s">
        <v>3182</v>
      </c>
      <c r="G3103" s="3" t="s">
        <v>664</v>
      </c>
      <c r="H3103" t="s">
        <v>1513</v>
      </c>
      <c r="I3103" t="s">
        <v>3182</v>
      </c>
      <c r="J3103" s="3" t="s">
        <v>514</v>
      </c>
      <c r="K3103" t="s">
        <v>1526</v>
      </c>
      <c r="L3103" t="s">
        <v>3192</v>
      </c>
      <c r="M3103" s="3" t="s">
        <v>514</v>
      </c>
      <c r="N3103" t="s">
        <v>1520</v>
      </c>
      <c r="O3103" t="s">
        <v>3186</v>
      </c>
    </row>
    <row r="3104" spans="2:15" ht="18" hidden="1" x14ac:dyDescent="0.45">
      <c r="B3104" s="5" t="str">
        <f t="shared" si="96"/>
        <v>00022-00038-00001-00001</v>
      </c>
      <c r="C3104" s="5" t="str">
        <f t="shared" si="97"/>
        <v>セーリング Windsurfing Windsurfer class 男子/30+</v>
      </c>
      <c r="D3104" s="3" t="s">
        <v>634</v>
      </c>
      <c r="E3104" t="s">
        <v>1513</v>
      </c>
      <c r="F3104" t="s">
        <v>3182</v>
      </c>
      <c r="G3104" s="3" t="s">
        <v>666</v>
      </c>
      <c r="H3104" t="s">
        <v>1527</v>
      </c>
      <c r="I3104" t="s">
        <v>3193</v>
      </c>
      <c r="J3104" s="3" t="s">
        <v>498</v>
      </c>
      <c r="K3104" t="s">
        <v>1528</v>
      </c>
      <c r="L3104" t="s">
        <v>1528</v>
      </c>
      <c r="M3104" s="3" t="s">
        <v>498</v>
      </c>
      <c r="N3104" t="s">
        <v>795</v>
      </c>
      <c r="O3104" t="s">
        <v>2433</v>
      </c>
    </row>
    <row r="3105" spans="2:15" ht="18" hidden="1" x14ac:dyDescent="0.45">
      <c r="B3105" s="5" t="str">
        <f t="shared" si="96"/>
        <v>00022-00038-00001-00002</v>
      </c>
      <c r="C3105" s="5" t="str">
        <f t="shared" si="97"/>
        <v>セーリング Windsurfing Windsurfer class 男子/45+</v>
      </c>
      <c r="D3105" s="3" t="s">
        <v>634</v>
      </c>
      <c r="E3105" t="s">
        <v>1513</v>
      </c>
      <c r="F3105" t="s">
        <v>3182</v>
      </c>
      <c r="G3105" s="3" t="s">
        <v>666</v>
      </c>
      <c r="H3105" t="s">
        <v>1527</v>
      </c>
      <c r="I3105" t="s">
        <v>3193</v>
      </c>
      <c r="J3105" s="3" t="s">
        <v>498</v>
      </c>
      <c r="K3105" t="s">
        <v>1528</v>
      </c>
      <c r="L3105" t="s">
        <v>1528</v>
      </c>
      <c r="M3105" s="3" t="s">
        <v>503</v>
      </c>
      <c r="N3105" t="s">
        <v>798</v>
      </c>
      <c r="O3105" t="s">
        <v>2436</v>
      </c>
    </row>
    <row r="3106" spans="2:15" ht="18" hidden="1" x14ac:dyDescent="0.45">
      <c r="B3106" s="5" t="str">
        <f t="shared" si="96"/>
        <v>00022-00038-00001-00003</v>
      </c>
      <c r="C3106" s="5" t="str">
        <f t="shared" si="97"/>
        <v>セーリング Windsurfing Windsurfer class 男子/55+</v>
      </c>
      <c r="D3106" s="3" t="s">
        <v>634</v>
      </c>
      <c r="E3106" t="s">
        <v>1513</v>
      </c>
      <c r="F3106" t="s">
        <v>3182</v>
      </c>
      <c r="G3106" s="3" t="s">
        <v>666</v>
      </c>
      <c r="H3106" t="s">
        <v>1527</v>
      </c>
      <c r="I3106" t="s">
        <v>3193</v>
      </c>
      <c r="J3106" s="3" t="s">
        <v>498</v>
      </c>
      <c r="K3106" t="s">
        <v>1528</v>
      </c>
      <c r="L3106" t="s">
        <v>1528</v>
      </c>
      <c r="M3106" s="3" t="s">
        <v>505</v>
      </c>
      <c r="N3106" t="s">
        <v>800</v>
      </c>
      <c r="O3106" t="s">
        <v>2439</v>
      </c>
    </row>
    <row r="3107" spans="2:15" ht="18" hidden="1" x14ac:dyDescent="0.45">
      <c r="B3107" s="5" t="str">
        <f t="shared" si="96"/>
        <v>00022-00038-00001-00004</v>
      </c>
      <c r="C3107" s="5" t="str">
        <f t="shared" si="97"/>
        <v>セーリング Windsurfing Windsurfer class 男子/65+</v>
      </c>
      <c r="D3107" s="3" t="s">
        <v>634</v>
      </c>
      <c r="E3107" t="s">
        <v>1513</v>
      </c>
      <c r="F3107" t="s">
        <v>3182</v>
      </c>
      <c r="G3107" s="3" t="s">
        <v>666</v>
      </c>
      <c r="H3107" t="s">
        <v>1527</v>
      </c>
      <c r="I3107" t="s">
        <v>3193</v>
      </c>
      <c r="J3107" s="3" t="s">
        <v>498</v>
      </c>
      <c r="K3107" t="s">
        <v>1528</v>
      </c>
      <c r="L3107" t="s">
        <v>1528</v>
      </c>
      <c r="M3107" s="3" t="s">
        <v>507</v>
      </c>
      <c r="N3107" t="s">
        <v>802</v>
      </c>
      <c r="O3107" t="s">
        <v>2441</v>
      </c>
    </row>
    <row r="3108" spans="2:15" ht="18" hidden="1" x14ac:dyDescent="0.45">
      <c r="B3108" s="5" t="str">
        <f t="shared" si="96"/>
        <v>00022-00038-00001-00005</v>
      </c>
      <c r="C3108" s="5" t="str">
        <f t="shared" si="97"/>
        <v>セーリング Windsurfing Windsurfer class 男子/75+</v>
      </c>
      <c r="D3108" s="3" t="s">
        <v>634</v>
      </c>
      <c r="E3108" t="s">
        <v>1513</v>
      </c>
      <c r="F3108" t="s">
        <v>3182</v>
      </c>
      <c r="G3108" s="3" t="s">
        <v>666</v>
      </c>
      <c r="H3108" t="s">
        <v>1527</v>
      </c>
      <c r="I3108" t="s">
        <v>3193</v>
      </c>
      <c r="J3108" s="3" t="s">
        <v>498</v>
      </c>
      <c r="K3108" t="s">
        <v>1528</v>
      </c>
      <c r="L3108" t="s">
        <v>1528</v>
      </c>
      <c r="M3108" s="3" t="s">
        <v>514</v>
      </c>
      <c r="N3108" t="s">
        <v>804</v>
      </c>
      <c r="O3108" t="s">
        <v>2444</v>
      </c>
    </row>
    <row r="3109" spans="2:15" ht="18" hidden="1" x14ac:dyDescent="0.45">
      <c r="B3109" s="5" t="str">
        <f t="shared" si="96"/>
        <v>00022-00038-00001-00006</v>
      </c>
      <c r="C3109" s="5" t="str">
        <f t="shared" si="97"/>
        <v>セーリング Windsurfing Windsurfer class 女子/30+</v>
      </c>
      <c r="D3109" s="3" t="s">
        <v>634</v>
      </c>
      <c r="E3109" t="s">
        <v>1513</v>
      </c>
      <c r="F3109" t="s">
        <v>3182</v>
      </c>
      <c r="G3109" s="3" t="s">
        <v>666</v>
      </c>
      <c r="H3109" t="s">
        <v>1527</v>
      </c>
      <c r="I3109" t="s">
        <v>3193</v>
      </c>
      <c r="J3109" s="3" t="s">
        <v>498</v>
      </c>
      <c r="K3109" t="s">
        <v>1528</v>
      </c>
      <c r="L3109" t="s">
        <v>1528</v>
      </c>
      <c r="M3109" s="3" t="s">
        <v>516</v>
      </c>
      <c r="N3109" t="s">
        <v>811</v>
      </c>
      <c r="O3109" t="s">
        <v>2451</v>
      </c>
    </row>
    <row r="3110" spans="2:15" ht="18" hidden="1" x14ac:dyDescent="0.45">
      <c r="B3110" s="5" t="str">
        <f t="shared" si="96"/>
        <v>00022-00038-00001-00007</v>
      </c>
      <c r="C3110" s="5" t="str">
        <f t="shared" si="97"/>
        <v>セーリング Windsurfing Windsurfer class 女子/45+</v>
      </c>
      <c r="D3110" s="3" t="s">
        <v>634</v>
      </c>
      <c r="E3110" t="s">
        <v>1513</v>
      </c>
      <c r="F3110" t="s">
        <v>3182</v>
      </c>
      <c r="G3110" s="3" t="s">
        <v>666</v>
      </c>
      <c r="H3110" t="s">
        <v>1527</v>
      </c>
      <c r="I3110" t="s">
        <v>3193</v>
      </c>
      <c r="J3110" s="3" t="s">
        <v>498</v>
      </c>
      <c r="K3110" t="s">
        <v>1528</v>
      </c>
      <c r="L3110" t="s">
        <v>1528</v>
      </c>
      <c r="M3110" s="3" t="s">
        <v>518</v>
      </c>
      <c r="N3110" t="s">
        <v>814</v>
      </c>
      <c r="O3110" t="s">
        <v>2454</v>
      </c>
    </row>
    <row r="3111" spans="2:15" ht="18" hidden="1" x14ac:dyDescent="0.45">
      <c r="B3111" s="5" t="str">
        <f t="shared" si="96"/>
        <v>00022-00038-00001-00008</v>
      </c>
      <c r="C3111" s="5" t="str">
        <f t="shared" si="97"/>
        <v>セーリング Windsurfing Windsurfer class 女子/55+</v>
      </c>
      <c r="D3111" s="3" t="s">
        <v>634</v>
      </c>
      <c r="E3111" t="s">
        <v>1513</v>
      </c>
      <c r="F3111" t="s">
        <v>3182</v>
      </c>
      <c r="G3111" s="3" t="s">
        <v>666</v>
      </c>
      <c r="H3111" t="s">
        <v>1527</v>
      </c>
      <c r="I3111" t="s">
        <v>3193</v>
      </c>
      <c r="J3111" s="3" t="s">
        <v>498</v>
      </c>
      <c r="K3111" t="s">
        <v>1528</v>
      </c>
      <c r="L3111" t="s">
        <v>1528</v>
      </c>
      <c r="M3111" s="3" t="s">
        <v>520</v>
      </c>
      <c r="N3111" t="s">
        <v>816</v>
      </c>
      <c r="O3111" t="s">
        <v>2457</v>
      </c>
    </row>
    <row r="3112" spans="2:15" ht="18" hidden="1" x14ac:dyDescent="0.45">
      <c r="B3112" s="5" t="str">
        <f t="shared" si="96"/>
        <v>00022-00038-00001-00009</v>
      </c>
      <c r="C3112" s="5" t="str">
        <f t="shared" si="97"/>
        <v>セーリング Windsurfing Windsurfer class 女子/65+</v>
      </c>
      <c r="D3112" s="3" t="s">
        <v>634</v>
      </c>
      <c r="E3112" t="s">
        <v>1513</v>
      </c>
      <c r="F3112" t="s">
        <v>3182</v>
      </c>
      <c r="G3112" s="3" t="s">
        <v>666</v>
      </c>
      <c r="H3112" t="s">
        <v>1527</v>
      </c>
      <c r="I3112" t="s">
        <v>3193</v>
      </c>
      <c r="J3112" s="3" t="s">
        <v>498</v>
      </c>
      <c r="K3112" t="s">
        <v>1528</v>
      </c>
      <c r="L3112" t="s">
        <v>1528</v>
      </c>
      <c r="M3112" s="3" t="s">
        <v>531</v>
      </c>
      <c r="N3112" t="s">
        <v>818</v>
      </c>
      <c r="O3112" t="s">
        <v>2459</v>
      </c>
    </row>
    <row r="3113" spans="2:15" ht="18" hidden="1" x14ac:dyDescent="0.45">
      <c r="B3113" s="5" t="str">
        <f t="shared" si="96"/>
        <v>00022-00038-00001-00010</v>
      </c>
      <c r="C3113" s="5" t="str">
        <f t="shared" si="97"/>
        <v>セーリング Windsurfing Windsurfer class 女子/75+</v>
      </c>
      <c r="D3113" s="3" t="s">
        <v>634</v>
      </c>
      <c r="E3113" t="s">
        <v>1513</v>
      </c>
      <c r="F3113" t="s">
        <v>3182</v>
      </c>
      <c r="G3113" s="3" t="s">
        <v>666</v>
      </c>
      <c r="H3113" t="s">
        <v>1527</v>
      </c>
      <c r="I3113" t="s">
        <v>3193</v>
      </c>
      <c r="J3113" s="3" t="s">
        <v>498</v>
      </c>
      <c r="K3113" t="s">
        <v>1528</v>
      </c>
      <c r="L3113" t="s">
        <v>1528</v>
      </c>
      <c r="M3113" s="3" t="s">
        <v>533</v>
      </c>
      <c r="N3113" t="s">
        <v>820</v>
      </c>
      <c r="O3113" t="s">
        <v>2462</v>
      </c>
    </row>
    <row r="3114" spans="2:15" ht="18" hidden="1" x14ac:dyDescent="0.45">
      <c r="B3114" s="5" t="str">
        <f t="shared" si="96"/>
        <v>00022-00038-00002-00001</v>
      </c>
      <c r="C3114" s="5" t="str">
        <f t="shared" si="97"/>
        <v>セーリング Windsurfing Wing Foil open class 男子/30+</v>
      </c>
      <c r="D3114" s="3" t="s">
        <v>634</v>
      </c>
      <c r="E3114" t="s">
        <v>1513</v>
      </c>
      <c r="F3114" t="s">
        <v>3182</v>
      </c>
      <c r="G3114" s="3" t="s">
        <v>666</v>
      </c>
      <c r="H3114" t="s">
        <v>1527</v>
      </c>
      <c r="I3114" t="s">
        <v>3193</v>
      </c>
      <c r="J3114" s="3" t="s">
        <v>503</v>
      </c>
      <c r="K3114" t="s">
        <v>1529</v>
      </c>
      <c r="L3114" t="s">
        <v>1529</v>
      </c>
      <c r="M3114" s="3" t="s">
        <v>498</v>
      </c>
      <c r="N3114" t="s">
        <v>795</v>
      </c>
      <c r="O3114" t="s">
        <v>2433</v>
      </c>
    </row>
    <row r="3115" spans="2:15" ht="18" hidden="1" x14ac:dyDescent="0.45">
      <c r="B3115" s="5" t="str">
        <f t="shared" si="96"/>
        <v>00022-00038-00002-00002</v>
      </c>
      <c r="C3115" s="5" t="str">
        <f t="shared" si="97"/>
        <v>セーリング Windsurfing Wing Foil open class 男子/45+</v>
      </c>
      <c r="D3115" s="3" t="s">
        <v>634</v>
      </c>
      <c r="E3115" t="s">
        <v>1513</v>
      </c>
      <c r="F3115" t="s">
        <v>3182</v>
      </c>
      <c r="G3115" s="3" t="s">
        <v>666</v>
      </c>
      <c r="H3115" t="s">
        <v>1527</v>
      </c>
      <c r="I3115" t="s">
        <v>3193</v>
      </c>
      <c r="J3115" s="3" t="s">
        <v>503</v>
      </c>
      <c r="K3115" t="s">
        <v>1529</v>
      </c>
      <c r="L3115" t="s">
        <v>1529</v>
      </c>
      <c r="M3115" s="3" t="s">
        <v>503</v>
      </c>
      <c r="N3115" t="s">
        <v>798</v>
      </c>
      <c r="O3115" t="s">
        <v>2436</v>
      </c>
    </row>
    <row r="3116" spans="2:15" ht="18" hidden="1" x14ac:dyDescent="0.45">
      <c r="B3116" s="5" t="str">
        <f t="shared" si="96"/>
        <v>00022-00038-00002-00003</v>
      </c>
      <c r="C3116" s="5" t="str">
        <f t="shared" si="97"/>
        <v>セーリング Windsurfing Wing Foil open class 男子/55+</v>
      </c>
      <c r="D3116" s="3" t="s">
        <v>634</v>
      </c>
      <c r="E3116" t="s">
        <v>1513</v>
      </c>
      <c r="F3116" t="s">
        <v>3182</v>
      </c>
      <c r="G3116" s="3" t="s">
        <v>666</v>
      </c>
      <c r="H3116" t="s">
        <v>1527</v>
      </c>
      <c r="I3116" t="s">
        <v>3193</v>
      </c>
      <c r="J3116" s="3" t="s">
        <v>503</v>
      </c>
      <c r="K3116" t="s">
        <v>1529</v>
      </c>
      <c r="L3116" t="s">
        <v>1529</v>
      </c>
      <c r="M3116" s="3" t="s">
        <v>505</v>
      </c>
      <c r="N3116" t="s">
        <v>800</v>
      </c>
      <c r="O3116" t="s">
        <v>2439</v>
      </c>
    </row>
    <row r="3117" spans="2:15" ht="18" hidden="1" x14ac:dyDescent="0.45">
      <c r="B3117" s="5" t="str">
        <f t="shared" si="96"/>
        <v>00022-00038-00002-00004</v>
      </c>
      <c r="C3117" s="5" t="str">
        <f t="shared" si="97"/>
        <v>セーリング Windsurfing Wing Foil open class 男子/65+</v>
      </c>
      <c r="D3117" s="3" t="s">
        <v>634</v>
      </c>
      <c r="E3117" t="s">
        <v>1513</v>
      </c>
      <c r="F3117" t="s">
        <v>3182</v>
      </c>
      <c r="G3117" s="3" t="s">
        <v>666</v>
      </c>
      <c r="H3117" t="s">
        <v>1527</v>
      </c>
      <c r="I3117" t="s">
        <v>3193</v>
      </c>
      <c r="J3117" s="3" t="s">
        <v>503</v>
      </c>
      <c r="K3117" t="s">
        <v>1529</v>
      </c>
      <c r="L3117" t="s">
        <v>1529</v>
      </c>
      <c r="M3117" s="3" t="s">
        <v>507</v>
      </c>
      <c r="N3117" t="s">
        <v>802</v>
      </c>
      <c r="O3117" t="s">
        <v>2441</v>
      </c>
    </row>
    <row r="3118" spans="2:15" ht="18" hidden="1" x14ac:dyDescent="0.45">
      <c r="B3118" s="5" t="str">
        <f t="shared" si="96"/>
        <v>00022-00038-00002-00005</v>
      </c>
      <c r="C3118" s="5" t="str">
        <f t="shared" si="97"/>
        <v>セーリング Windsurfing Wing Foil open class 男子/75+</v>
      </c>
      <c r="D3118" s="3" t="s">
        <v>634</v>
      </c>
      <c r="E3118" t="s">
        <v>1513</v>
      </c>
      <c r="F3118" t="s">
        <v>3182</v>
      </c>
      <c r="G3118" s="3" t="s">
        <v>666</v>
      </c>
      <c r="H3118" t="s">
        <v>1527</v>
      </c>
      <c r="I3118" t="s">
        <v>3193</v>
      </c>
      <c r="J3118" s="3" t="s">
        <v>503</v>
      </c>
      <c r="K3118" t="s">
        <v>1529</v>
      </c>
      <c r="L3118" t="s">
        <v>1529</v>
      </c>
      <c r="M3118" s="3" t="s">
        <v>514</v>
      </c>
      <c r="N3118" t="s">
        <v>804</v>
      </c>
      <c r="O3118" t="s">
        <v>2444</v>
      </c>
    </row>
    <row r="3119" spans="2:15" ht="18" hidden="1" x14ac:dyDescent="0.45">
      <c r="B3119" s="5" t="str">
        <f t="shared" si="96"/>
        <v>00022-00038-00002-00006</v>
      </c>
      <c r="C3119" s="5" t="str">
        <f t="shared" si="97"/>
        <v>セーリング Windsurfing Wing Foil open class 女子/30+</v>
      </c>
      <c r="D3119" s="3" t="s">
        <v>634</v>
      </c>
      <c r="E3119" t="s">
        <v>1513</v>
      </c>
      <c r="F3119" t="s">
        <v>3182</v>
      </c>
      <c r="G3119" s="3" t="s">
        <v>666</v>
      </c>
      <c r="H3119" t="s">
        <v>1527</v>
      </c>
      <c r="I3119" t="s">
        <v>3193</v>
      </c>
      <c r="J3119" s="3" t="s">
        <v>503</v>
      </c>
      <c r="K3119" t="s">
        <v>1529</v>
      </c>
      <c r="L3119" t="s">
        <v>1529</v>
      </c>
      <c r="M3119" s="3" t="s">
        <v>516</v>
      </c>
      <c r="N3119" t="s">
        <v>811</v>
      </c>
      <c r="O3119" t="s">
        <v>2451</v>
      </c>
    </row>
    <row r="3120" spans="2:15" ht="18" hidden="1" x14ac:dyDescent="0.45">
      <c r="B3120" s="5" t="str">
        <f t="shared" si="96"/>
        <v>00022-00038-00002-00007</v>
      </c>
      <c r="C3120" s="5" t="str">
        <f t="shared" si="97"/>
        <v>セーリング Windsurfing Wing Foil open class 女子/45+</v>
      </c>
      <c r="D3120" s="3" t="s">
        <v>634</v>
      </c>
      <c r="E3120" t="s">
        <v>1513</v>
      </c>
      <c r="F3120" t="s">
        <v>3182</v>
      </c>
      <c r="G3120" s="3" t="s">
        <v>666</v>
      </c>
      <c r="H3120" t="s">
        <v>1527</v>
      </c>
      <c r="I3120" t="s">
        <v>3193</v>
      </c>
      <c r="J3120" s="3" t="s">
        <v>503</v>
      </c>
      <c r="K3120" t="s">
        <v>1529</v>
      </c>
      <c r="L3120" t="s">
        <v>1529</v>
      </c>
      <c r="M3120" s="3" t="s">
        <v>518</v>
      </c>
      <c r="N3120" t="s">
        <v>814</v>
      </c>
      <c r="O3120" t="s">
        <v>2454</v>
      </c>
    </row>
    <row r="3121" spans="2:15" ht="18" hidden="1" x14ac:dyDescent="0.45">
      <c r="B3121" s="5" t="str">
        <f t="shared" si="96"/>
        <v>00022-00038-00002-00008</v>
      </c>
      <c r="C3121" s="5" t="str">
        <f t="shared" si="97"/>
        <v>セーリング Windsurfing Wing Foil open class 女子/55+</v>
      </c>
      <c r="D3121" s="3" t="s">
        <v>634</v>
      </c>
      <c r="E3121" t="s">
        <v>1513</v>
      </c>
      <c r="F3121" t="s">
        <v>3182</v>
      </c>
      <c r="G3121" s="3" t="s">
        <v>666</v>
      </c>
      <c r="H3121" t="s">
        <v>1527</v>
      </c>
      <c r="I3121" t="s">
        <v>3193</v>
      </c>
      <c r="J3121" s="3" t="s">
        <v>503</v>
      </c>
      <c r="K3121" t="s">
        <v>1529</v>
      </c>
      <c r="L3121" t="s">
        <v>1529</v>
      </c>
      <c r="M3121" s="3" t="s">
        <v>520</v>
      </c>
      <c r="N3121" t="s">
        <v>816</v>
      </c>
      <c r="O3121" t="s">
        <v>2457</v>
      </c>
    </row>
    <row r="3122" spans="2:15" ht="18" hidden="1" x14ac:dyDescent="0.45">
      <c r="B3122" s="5" t="str">
        <f t="shared" si="96"/>
        <v>00022-00038-00002-00009</v>
      </c>
      <c r="C3122" s="5" t="str">
        <f t="shared" si="97"/>
        <v>セーリング Windsurfing Wing Foil open class 女子/65+</v>
      </c>
      <c r="D3122" s="3" t="s">
        <v>634</v>
      </c>
      <c r="E3122" t="s">
        <v>1513</v>
      </c>
      <c r="F3122" t="s">
        <v>3182</v>
      </c>
      <c r="G3122" s="3" t="s">
        <v>666</v>
      </c>
      <c r="H3122" t="s">
        <v>1527</v>
      </c>
      <c r="I3122" t="s">
        <v>3193</v>
      </c>
      <c r="J3122" s="3" t="s">
        <v>503</v>
      </c>
      <c r="K3122" t="s">
        <v>1529</v>
      </c>
      <c r="L3122" t="s">
        <v>1529</v>
      </c>
      <c r="M3122" s="3" t="s">
        <v>531</v>
      </c>
      <c r="N3122" t="s">
        <v>818</v>
      </c>
      <c r="O3122" t="s">
        <v>2459</v>
      </c>
    </row>
    <row r="3123" spans="2:15" ht="18" hidden="1" x14ac:dyDescent="0.45">
      <c r="B3123" s="5" t="str">
        <f t="shared" si="96"/>
        <v>00022-00038-00002-00010</v>
      </c>
      <c r="C3123" s="5" t="str">
        <f t="shared" si="97"/>
        <v>セーリング Windsurfing Wing Foil open class 女子/75+</v>
      </c>
      <c r="D3123" s="3" t="s">
        <v>634</v>
      </c>
      <c r="E3123" t="s">
        <v>1513</v>
      </c>
      <c r="F3123" t="s">
        <v>3182</v>
      </c>
      <c r="G3123" s="3" t="s">
        <v>666</v>
      </c>
      <c r="H3123" t="s">
        <v>1527</v>
      </c>
      <c r="I3123" t="s">
        <v>3193</v>
      </c>
      <c r="J3123" s="3" t="s">
        <v>503</v>
      </c>
      <c r="K3123" t="s">
        <v>1529</v>
      </c>
      <c r="L3123" t="s">
        <v>1529</v>
      </c>
      <c r="M3123" s="3" t="s">
        <v>533</v>
      </c>
      <c r="N3123" t="s">
        <v>820</v>
      </c>
      <c r="O3123" t="s">
        <v>2462</v>
      </c>
    </row>
    <row r="3124" spans="2:15" ht="18" hidden="1" x14ac:dyDescent="0.45">
      <c r="B3124" s="5" t="str">
        <f t="shared" si="96"/>
        <v>00023-00039-00001-00001</v>
      </c>
      <c r="C3124" s="5" t="str">
        <f t="shared" si="97"/>
        <v>射撃 Clay トラップ 個人 (男子) 30+</v>
      </c>
      <c r="D3124" s="3" t="s">
        <v>636</v>
      </c>
      <c r="E3124" t="s">
        <v>3601</v>
      </c>
      <c r="F3124" t="s">
        <v>3602</v>
      </c>
      <c r="G3124" s="3" t="s">
        <v>668</v>
      </c>
      <c r="H3124" t="s">
        <v>3603</v>
      </c>
      <c r="I3124" t="s">
        <v>3604</v>
      </c>
      <c r="J3124" s="3" t="s">
        <v>498</v>
      </c>
      <c r="K3124" t="s">
        <v>3605</v>
      </c>
      <c r="L3124" t="s">
        <v>3606</v>
      </c>
      <c r="M3124" s="3" t="s">
        <v>498</v>
      </c>
      <c r="N3124" t="s">
        <v>835</v>
      </c>
      <c r="O3124" t="s">
        <v>835</v>
      </c>
    </row>
    <row r="3125" spans="2:15" ht="18" hidden="1" x14ac:dyDescent="0.45">
      <c r="B3125" s="5" t="str">
        <f t="shared" si="96"/>
        <v>00023-00039-00001-00002</v>
      </c>
      <c r="C3125" s="5" t="str">
        <f t="shared" si="97"/>
        <v>射撃 Clay トラップ 個人 (男子) 50+</v>
      </c>
      <c r="D3125" s="3" t="s">
        <v>636</v>
      </c>
      <c r="E3125" t="s">
        <v>3601</v>
      </c>
      <c r="F3125" t="s">
        <v>3602</v>
      </c>
      <c r="G3125" s="3" t="s">
        <v>668</v>
      </c>
      <c r="H3125" t="s">
        <v>3603</v>
      </c>
      <c r="I3125" t="s">
        <v>3604</v>
      </c>
      <c r="J3125" s="3" t="s">
        <v>498</v>
      </c>
      <c r="K3125" t="s">
        <v>3605</v>
      </c>
      <c r="L3125" t="s">
        <v>3606</v>
      </c>
      <c r="M3125" s="3" t="s">
        <v>503</v>
      </c>
      <c r="N3125" t="s">
        <v>839</v>
      </c>
      <c r="O3125" t="s">
        <v>839</v>
      </c>
    </row>
    <row r="3126" spans="2:15" ht="18" hidden="1" x14ac:dyDescent="0.45">
      <c r="B3126" s="5" t="str">
        <f t="shared" si="96"/>
        <v>00023-00039-00002-00001</v>
      </c>
      <c r="C3126" s="5" t="str">
        <f t="shared" si="97"/>
        <v>射撃 Clay トラップ 個人 (女子) 30+</v>
      </c>
      <c r="D3126" s="3" t="s">
        <v>636</v>
      </c>
      <c r="E3126" t="s">
        <v>3601</v>
      </c>
      <c r="F3126" t="s">
        <v>3602</v>
      </c>
      <c r="G3126" s="3" t="s">
        <v>668</v>
      </c>
      <c r="H3126" t="s">
        <v>3603</v>
      </c>
      <c r="I3126" t="s">
        <v>3604</v>
      </c>
      <c r="J3126" s="3" t="s">
        <v>503</v>
      </c>
      <c r="K3126" t="s">
        <v>3607</v>
      </c>
      <c r="L3126" t="s">
        <v>3608</v>
      </c>
      <c r="M3126" s="3" t="s">
        <v>498</v>
      </c>
      <c r="N3126" t="s">
        <v>835</v>
      </c>
      <c r="O3126" t="s">
        <v>835</v>
      </c>
    </row>
    <row r="3127" spans="2:15" ht="18" hidden="1" x14ac:dyDescent="0.45">
      <c r="B3127" s="5" t="str">
        <f t="shared" si="96"/>
        <v>00023-00039-00002-00002</v>
      </c>
      <c r="C3127" s="5" t="str">
        <f t="shared" si="97"/>
        <v>射撃 Clay トラップ 個人 (女子) 50+</v>
      </c>
      <c r="D3127" s="3" t="s">
        <v>636</v>
      </c>
      <c r="E3127" t="s">
        <v>3601</v>
      </c>
      <c r="F3127" t="s">
        <v>3602</v>
      </c>
      <c r="G3127" s="3" t="s">
        <v>668</v>
      </c>
      <c r="H3127" t="s">
        <v>3603</v>
      </c>
      <c r="I3127" t="s">
        <v>3604</v>
      </c>
      <c r="J3127" s="3" t="s">
        <v>503</v>
      </c>
      <c r="K3127" t="s">
        <v>3607</v>
      </c>
      <c r="L3127" t="s">
        <v>3608</v>
      </c>
      <c r="M3127" s="3" t="s">
        <v>503</v>
      </c>
      <c r="N3127" t="s">
        <v>839</v>
      </c>
      <c r="O3127" t="s">
        <v>839</v>
      </c>
    </row>
    <row r="3128" spans="2:15" ht="18" hidden="1" x14ac:dyDescent="0.45">
      <c r="B3128" s="5" t="str">
        <f t="shared" si="96"/>
        <v>00023-00039-00003-00001</v>
      </c>
      <c r="C3128" s="5" t="str">
        <f t="shared" si="97"/>
        <v>射撃 Clay トラップ 混合 30+</v>
      </c>
      <c r="D3128" s="3" t="s">
        <v>636</v>
      </c>
      <c r="E3128" t="s">
        <v>3601</v>
      </c>
      <c r="F3128" t="s">
        <v>3602</v>
      </c>
      <c r="G3128" s="3" t="s">
        <v>668</v>
      </c>
      <c r="H3128" t="s">
        <v>3603</v>
      </c>
      <c r="I3128" t="s">
        <v>3604</v>
      </c>
      <c r="J3128" s="3" t="s">
        <v>505</v>
      </c>
      <c r="K3128" t="s">
        <v>3609</v>
      </c>
      <c r="L3128" t="s">
        <v>3610</v>
      </c>
      <c r="M3128" s="3" t="s">
        <v>498</v>
      </c>
      <c r="N3128" t="s">
        <v>835</v>
      </c>
      <c r="O3128" t="s">
        <v>835</v>
      </c>
    </row>
    <row r="3129" spans="2:15" ht="18" hidden="1" x14ac:dyDescent="0.45">
      <c r="B3129" s="5" t="str">
        <f t="shared" si="96"/>
        <v>00023-00039-00004-00001</v>
      </c>
      <c r="C3129" s="5" t="str">
        <f t="shared" si="97"/>
        <v>射撃 Clay スキート 個人 (男子) 30+</v>
      </c>
      <c r="D3129" s="3" t="s">
        <v>636</v>
      </c>
      <c r="E3129" t="s">
        <v>3601</v>
      </c>
      <c r="F3129" t="s">
        <v>3602</v>
      </c>
      <c r="G3129" s="3" t="s">
        <v>668</v>
      </c>
      <c r="H3129" t="s">
        <v>3603</v>
      </c>
      <c r="I3129" t="s">
        <v>3604</v>
      </c>
      <c r="J3129" s="3" t="s">
        <v>507</v>
      </c>
      <c r="K3129" t="s">
        <v>3611</v>
      </c>
      <c r="L3129" t="s">
        <v>3612</v>
      </c>
      <c r="M3129" s="3" t="s">
        <v>498</v>
      </c>
      <c r="N3129" t="s">
        <v>835</v>
      </c>
      <c r="O3129" t="s">
        <v>835</v>
      </c>
    </row>
    <row r="3130" spans="2:15" ht="18" hidden="1" x14ac:dyDescent="0.45">
      <c r="B3130" s="5" t="str">
        <f t="shared" si="96"/>
        <v>00023-00039-00004-00002</v>
      </c>
      <c r="C3130" s="5" t="str">
        <f t="shared" si="97"/>
        <v>射撃 Clay スキート 個人 (男子) 50+</v>
      </c>
      <c r="D3130" s="3" t="s">
        <v>636</v>
      </c>
      <c r="E3130" t="s">
        <v>3601</v>
      </c>
      <c r="F3130" t="s">
        <v>3602</v>
      </c>
      <c r="G3130" s="3" t="s">
        <v>668</v>
      </c>
      <c r="H3130" t="s">
        <v>3603</v>
      </c>
      <c r="I3130" t="s">
        <v>3604</v>
      </c>
      <c r="J3130" s="3" t="s">
        <v>507</v>
      </c>
      <c r="K3130" t="s">
        <v>3611</v>
      </c>
      <c r="L3130" t="s">
        <v>3612</v>
      </c>
      <c r="M3130" s="3" t="s">
        <v>503</v>
      </c>
      <c r="N3130" t="s">
        <v>839</v>
      </c>
      <c r="O3130" t="s">
        <v>839</v>
      </c>
    </row>
    <row r="3131" spans="2:15" ht="18" hidden="1" x14ac:dyDescent="0.45">
      <c r="B3131" s="5" t="str">
        <f t="shared" si="96"/>
        <v>00023-00039-00005-00001</v>
      </c>
      <c r="C3131" s="5" t="str">
        <f t="shared" si="97"/>
        <v>射撃 Clay スキート 個人 (女子) 30+</v>
      </c>
      <c r="D3131" s="3" t="s">
        <v>636</v>
      </c>
      <c r="E3131" t="s">
        <v>3601</v>
      </c>
      <c r="F3131" t="s">
        <v>3602</v>
      </c>
      <c r="G3131" s="3" t="s">
        <v>668</v>
      </c>
      <c r="H3131" t="s">
        <v>3603</v>
      </c>
      <c r="I3131" t="s">
        <v>3604</v>
      </c>
      <c r="J3131" s="3" t="s">
        <v>514</v>
      </c>
      <c r="K3131" t="s">
        <v>3613</v>
      </c>
      <c r="L3131" t="s">
        <v>3614</v>
      </c>
      <c r="M3131" s="3" t="s">
        <v>498</v>
      </c>
      <c r="N3131" t="s">
        <v>835</v>
      </c>
      <c r="O3131" t="s">
        <v>835</v>
      </c>
    </row>
    <row r="3132" spans="2:15" ht="18" hidden="1" x14ac:dyDescent="0.45">
      <c r="B3132" s="5" t="str">
        <f t="shared" si="96"/>
        <v>00023-00039-00005-00002</v>
      </c>
      <c r="C3132" s="5" t="str">
        <f t="shared" si="97"/>
        <v>射撃 Clay スキート 個人 (女子) 50+</v>
      </c>
      <c r="D3132" s="3" t="s">
        <v>636</v>
      </c>
      <c r="E3132" t="s">
        <v>3601</v>
      </c>
      <c r="F3132" t="s">
        <v>3602</v>
      </c>
      <c r="G3132" s="3" t="s">
        <v>668</v>
      </c>
      <c r="H3132" t="s">
        <v>3603</v>
      </c>
      <c r="I3132" t="s">
        <v>3604</v>
      </c>
      <c r="J3132" s="3" t="s">
        <v>514</v>
      </c>
      <c r="K3132" t="s">
        <v>3613</v>
      </c>
      <c r="L3132" t="s">
        <v>3614</v>
      </c>
      <c r="M3132" s="3" t="s">
        <v>503</v>
      </c>
      <c r="N3132" t="s">
        <v>839</v>
      </c>
      <c r="O3132" t="s">
        <v>839</v>
      </c>
    </row>
    <row r="3133" spans="2:15" ht="18" hidden="1" x14ac:dyDescent="0.45">
      <c r="B3133" s="5" t="str">
        <f t="shared" si="96"/>
        <v>00023-00039-00006-00001</v>
      </c>
      <c r="C3133" s="5" t="str">
        <f t="shared" si="97"/>
        <v>射撃 Clay スキート 混合 30+</v>
      </c>
      <c r="D3133" s="3" t="s">
        <v>636</v>
      </c>
      <c r="E3133" t="s">
        <v>3601</v>
      </c>
      <c r="F3133" t="s">
        <v>3602</v>
      </c>
      <c r="G3133" s="3" t="s">
        <v>668</v>
      </c>
      <c r="H3133" t="s">
        <v>3603</v>
      </c>
      <c r="I3133" t="s">
        <v>3604</v>
      </c>
      <c r="J3133" s="3" t="s">
        <v>516</v>
      </c>
      <c r="K3133" t="s">
        <v>3615</v>
      </c>
      <c r="L3133" t="s">
        <v>3616</v>
      </c>
      <c r="M3133" s="3" t="s">
        <v>498</v>
      </c>
      <c r="N3133" t="s">
        <v>835</v>
      </c>
      <c r="O3133" t="s">
        <v>835</v>
      </c>
    </row>
    <row r="3134" spans="2:15" ht="18" hidden="1" x14ac:dyDescent="0.45">
      <c r="B3134" s="5" t="str">
        <f t="shared" si="96"/>
        <v>00023-00039-00007-00001</v>
      </c>
      <c r="C3134" s="5" t="str">
        <f t="shared" si="97"/>
        <v>射撃 Clay パラトラップ　SG-S（車椅子）（男女混合）個人 30+</v>
      </c>
      <c r="D3134" s="3" t="s">
        <v>636</v>
      </c>
      <c r="E3134" t="s">
        <v>3601</v>
      </c>
      <c r="F3134" t="s">
        <v>3602</v>
      </c>
      <c r="G3134" s="3" t="s">
        <v>668</v>
      </c>
      <c r="H3134" t="s">
        <v>3603</v>
      </c>
      <c r="I3134" t="s">
        <v>3604</v>
      </c>
      <c r="J3134" s="3" t="s">
        <v>518</v>
      </c>
      <c r="K3134" t="s">
        <v>3617</v>
      </c>
      <c r="L3134" t="s">
        <v>3618</v>
      </c>
      <c r="M3134" s="3" t="s">
        <v>498</v>
      </c>
      <c r="N3134" t="s">
        <v>835</v>
      </c>
      <c r="O3134" t="s">
        <v>835</v>
      </c>
    </row>
    <row r="3135" spans="2:15" ht="18" hidden="1" x14ac:dyDescent="0.45">
      <c r="B3135" s="5" t="str">
        <f t="shared" si="96"/>
        <v>00023-00039-00008-00001</v>
      </c>
      <c r="C3135" s="5" t="str">
        <f t="shared" si="97"/>
        <v>射撃 Clay パラトラップ　SG-L（下肢）（男女混合）個人 30+</v>
      </c>
      <c r="D3135" s="3" t="s">
        <v>636</v>
      </c>
      <c r="E3135" t="s">
        <v>3601</v>
      </c>
      <c r="F3135" t="s">
        <v>3602</v>
      </c>
      <c r="G3135" s="3" t="s">
        <v>668</v>
      </c>
      <c r="H3135" t="s">
        <v>3603</v>
      </c>
      <c r="I3135" t="s">
        <v>3604</v>
      </c>
      <c r="J3135" s="3" t="s">
        <v>520</v>
      </c>
      <c r="K3135" t="s">
        <v>3619</v>
      </c>
      <c r="L3135" t="s">
        <v>3620</v>
      </c>
      <c r="M3135" s="3" t="s">
        <v>498</v>
      </c>
      <c r="N3135" t="s">
        <v>835</v>
      </c>
      <c r="O3135" t="s">
        <v>835</v>
      </c>
    </row>
    <row r="3136" spans="2:15" ht="18" hidden="1" x14ac:dyDescent="0.45">
      <c r="B3136" s="5" t="str">
        <f t="shared" si="96"/>
        <v>00023-00039-00009-00001</v>
      </c>
      <c r="C3136" s="5" t="str">
        <f t="shared" si="97"/>
        <v>射撃 Clay パラトラップ　SG-U（上肢）（男女混合）個人 30+</v>
      </c>
      <c r="D3136" s="3" t="s">
        <v>636</v>
      </c>
      <c r="E3136" t="s">
        <v>3601</v>
      </c>
      <c r="F3136" t="s">
        <v>3602</v>
      </c>
      <c r="G3136" s="3" t="s">
        <v>668</v>
      </c>
      <c r="H3136" t="s">
        <v>3603</v>
      </c>
      <c r="I3136" t="s">
        <v>3604</v>
      </c>
      <c r="J3136" s="3" t="s">
        <v>531</v>
      </c>
      <c r="K3136" t="s">
        <v>3621</v>
      </c>
      <c r="L3136" t="s">
        <v>3622</v>
      </c>
      <c r="M3136" s="3" t="s">
        <v>498</v>
      </c>
      <c r="N3136" t="s">
        <v>835</v>
      </c>
      <c r="O3136" t="s">
        <v>835</v>
      </c>
    </row>
    <row r="3137" spans="2:15" ht="18" hidden="1" x14ac:dyDescent="0.45">
      <c r="B3137" s="5" t="str">
        <f t="shared" si="96"/>
        <v>00023-00039-00010-00001</v>
      </c>
      <c r="C3137" s="5" t="str">
        <f t="shared" si="97"/>
        <v>射撃 Clay パラトラップ　混合 30+</v>
      </c>
      <c r="D3137" s="3" t="s">
        <v>636</v>
      </c>
      <c r="E3137" t="s">
        <v>3601</v>
      </c>
      <c r="F3137" t="s">
        <v>3602</v>
      </c>
      <c r="G3137" s="3" t="s">
        <v>668</v>
      </c>
      <c r="H3137" t="s">
        <v>3603</v>
      </c>
      <c r="I3137" t="s">
        <v>3604</v>
      </c>
      <c r="J3137" s="3" t="s">
        <v>533</v>
      </c>
      <c r="K3137" t="s">
        <v>3623</v>
      </c>
      <c r="L3137" t="s">
        <v>3624</v>
      </c>
      <c r="M3137" s="3" t="s">
        <v>498</v>
      </c>
      <c r="N3137" t="s">
        <v>835</v>
      </c>
      <c r="O3137" t="s">
        <v>835</v>
      </c>
    </row>
    <row r="3138" spans="2:15" ht="18" hidden="1" x14ac:dyDescent="0.45">
      <c r="B3138" s="5" t="str">
        <f t="shared" si="96"/>
        <v>00023-00040-00001-00001</v>
      </c>
      <c r="C3138" s="5" t="str">
        <f t="shared" si="97"/>
        <v>射撃 Rifle R3PM 男性/30+</v>
      </c>
      <c r="D3138" s="3" t="s">
        <v>636</v>
      </c>
      <c r="E3138" t="s">
        <v>3601</v>
      </c>
      <c r="F3138" t="s">
        <v>3602</v>
      </c>
      <c r="G3138" s="3" t="s">
        <v>670</v>
      </c>
      <c r="H3138" t="s">
        <v>3625</v>
      </c>
      <c r="I3138" t="s">
        <v>3626</v>
      </c>
      <c r="J3138" s="3" t="s">
        <v>498</v>
      </c>
      <c r="K3138" t="s">
        <v>3627</v>
      </c>
      <c r="L3138" t="s">
        <v>3627</v>
      </c>
      <c r="M3138" s="3" t="s">
        <v>498</v>
      </c>
      <c r="N3138" t="s">
        <v>3628</v>
      </c>
      <c r="O3138" t="s">
        <v>2433</v>
      </c>
    </row>
    <row r="3139" spans="2:15" ht="18" hidden="1" x14ac:dyDescent="0.45">
      <c r="B3139" s="5" t="str">
        <f t="shared" ref="B3139:B3202" si="98">CONCATENATE(D3139,"-",G3139,"-",J3139,"-",M3139)</f>
        <v>00023-00040-00001-00002</v>
      </c>
      <c r="C3139" s="5" t="str">
        <f t="shared" ref="C3139:C3202" si="99">_xlfn.CONCAT(E3139," ",I3139," ",K3139," ",N3139)</f>
        <v>射撃 Rifle R3PM 男性/40+</v>
      </c>
      <c r="D3139" s="3" t="s">
        <v>636</v>
      </c>
      <c r="E3139" t="s">
        <v>3601</v>
      </c>
      <c r="F3139" t="s">
        <v>3602</v>
      </c>
      <c r="G3139" s="3" t="s">
        <v>670</v>
      </c>
      <c r="H3139" t="s">
        <v>3625</v>
      </c>
      <c r="I3139" t="s">
        <v>3626</v>
      </c>
      <c r="J3139" s="3" t="s">
        <v>498</v>
      </c>
      <c r="K3139" t="s">
        <v>3627</v>
      </c>
      <c r="L3139" t="s">
        <v>3627</v>
      </c>
      <c r="M3139" s="3" t="s">
        <v>503</v>
      </c>
      <c r="N3139" t="s">
        <v>3629</v>
      </c>
      <c r="O3139" t="s">
        <v>2435</v>
      </c>
    </row>
    <row r="3140" spans="2:15" ht="18" hidden="1" x14ac:dyDescent="0.45">
      <c r="B3140" s="5" t="str">
        <f t="shared" si="98"/>
        <v>00023-00040-00001-00003</v>
      </c>
      <c r="C3140" s="5" t="str">
        <f t="shared" si="99"/>
        <v>射撃 Rifle R3PM 男性/50+</v>
      </c>
      <c r="D3140" s="3" t="s">
        <v>636</v>
      </c>
      <c r="E3140" t="s">
        <v>3601</v>
      </c>
      <c r="F3140" t="s">
        <v>3602</v>
      </c>
      <c r="G3140" s="3" t="s">
        <v>670</v>
      </c>
      <c r="H3140" t="s">
        <v>3625</v>
      </c>
      <c r="I3140" t="s">
        <v>3626</v>
      </c>
      <c r="J3140" s="3" t="s">
        <v>498</v>
      </c>
      <c r="K3140" t="s">
        <v>3627</v>
      </c>
      <c r="L3140" t="s">
        <v>3627</v>
      </c>
      <c r="M3140" s="3" t="s">
        <v>505</v>
      </c>
      <c r="N3140" t="s">
        <v>3630</v>
      </c>
      <c r="O3140" t="s">
        <v>2438</v>
      </c>
    </row>
    <row r="3141" spans="2:15" ht="18" hidden="1" x14ac:dyDescent="0.45">
      <c r="B3141" s="5" t="str">
        <f t="shared" si="98"/>
        <v>00023-00040-00001-00004</v>
      </c>
      <c r="C3141" s="5" t="str">
        <f t="shared" si="99"/>
        <v>射撃 Rifle R3PM 男性/60+</v>
      </c>
      <c r="D3141" s="3" t="s">
        <v>636</v>
      </c>
      <c r="E3141" t="s">
        <v>3601</v>
      </c>
      <c r="F3141" t="s">
        <v>3602</v>
      </c>
      <c r="G3141" s="3" t="s">
        <v>670</v>
      </c>
      <c r="H3141" t="s">
        <v>3625</v>
      </c>
      <c r="I3141" t="s">
        <v>3626</v>
      </c>
      <c r="J3141" s="3" t="s">
        <v>498</v>
      </c>
      <c r="K3141" t="s">
        <v>3627</v>
      </c>
      <c r="L3141" t="s">
        <v>3627</v>
      </c>
      <c r="M3141" s="3" t="s">
        <v>507</v>
      </c>
      <c r="N3141" t="s">
        <v>3631</v>
      </c>
      <c r="O3141" t="s">
        <v>2440</v>
      </c>
    </row>
    <row r="3142" spans="2:15" ht="18" hidden="1" x14ac:dyDescent="0.45">
      <c r="B3142" s="5" t="str">
        <f t="shared" si="98"/>
        <v>00023-00040-00001-00005</v>
      </c>
      <c r="C3142" s="5" t="str">
        <f t="shared" si="99"/>
        <v>射撃 Rifle R3PM 男性/70+</v>
      </c>
      <c r="D3142" s="3" t="s">
        <v>636</v>
      </c>
      <c r="E3142" t="s">
        <v>3601</v>
      </c>
      <c r="F3142" t="s">
        <v>3602</v>
      </c>
      <c r="G3142" s="3" t="s">
        <v>670</v>
      </c>
      <c r="H3142" t="s">
        <v>3625</v>
      </c>
      <c r="I3142" t="s">
        <v>3626</v>
      </c>
      <c r="J3142" s="3" t="s">
        <v>498</v>
      </c>
      <c r="K3142" t="s">
        <v>3627</v>
      </c>
      <c r="L3142" t="s">
        <v>3627</v>
      </c>
      <c r="M3142" s="3" t="s">
        <v>514</v>
      </c>
      <c r="N3142" t="s">
        <v>3632</v>
      </c>
      <c r="O3142" t="s">
        <v>2443</v>
      </c>
    </row>
    <row r="3143" spans="2:15" ht="18" hidden="1" x14ac:dyDescent="0.45">
      <c r="B3143" s="5" t="str">
        <f t="shared" si="98"/>
        <v>00023-00040-00001-00006</v>
      </c>
      <c r="C3143" s="5" t="str">
        <f t="shared" si="99"/>
        <v>射撃 Rifle R3PM 男性/80+</v>
      </c>
      <c r="D3143" s="3" t="s">
        <v>636</v>
      </c>
      <c r="E3143" t="s">
        <v>3601</v>
      </c>
      <c r="F3143" t="s">
        <v>3602</v>
      </c>
      <c r="G3143" s="3" t="s">
        <v>670</v>
      </c>
      <c r="H3143" t="s">
        <v>3625</v>
      </c>
      <c r="I3143" t="s">
        <v>3626</v>
      </c>
      <c r="J3143" s="3" t="s">
        <v>498</v>
      </c>
      <c r="K3143" t="s">
        <v>3627</v>
      </c>
      <c r="L3143" t="s">
        <v>3627</v>
      </c>
      <c r="M3143" s="3" t="s">
        <v>516</v>
      </c>
      <c r="N3143" t="s">
        <v>3633</v>
      </c>
      <c r="O3143" t="s">
        <v>2445</v>
      </c>
    </row>
    <row r="3144" spans="2:15" ht="18" hidden="1" x14ac:dyDescent="0.45">
      <c r="B3144" s="5" t="str">
        <f t="shared" si="98"/>
        <v>00023-00040-00002-00001</v>
      </c>
      <c r="C3144" s="5" t="str">
        <f t="shared" si="99"/>
        <v>射撃 Rifle ARW 女性/30+</v>
      </c>
      <c r="D3144" s="3" t="s">
        <v>636</v>
      </c>
      <c r="E3144" t="s">
        <v>3601</v>
      </c>
      <c r="F3144" t="s">
        <v>3602</v>
      </c>
      <c r="G3144" s="3" t="s">
        <v>670</v>
      </c>
      <c r="H3144" t="s">
        <v>3625</v>
      </c>
      <c r="I3144" t="s">
        <v>3626</v>
      </c>
      <c r="J3144" s="3" t="s">
        <v>503</v>
      </c>
      <c r="K3144" t="s">
        <v>3634</v>
      </c>
      <c r="L3144" t="s">
        <v>3634</v>
      </c>
      <c r="M3144" s="3" t="s">
        <v>498</v>
      </c>
      <c r="N3144" t="s">
        <v>3635</v>
      </c>
      <c r="O3144" t="s">
        <v>2451</v>
      </c>
    </row>
    <row r="3145" spans="2:15" ht="18" hidden="1" x14ac:dyDescent="0.45">
      <c r="B3145" s="5" t="str">
        <f t="shared" si="98"/>
        <v>00023-00040-00002-00002</v>
      </c>
      <c r="C3145" s="5" t="str">
        <f t="shared" si="99"/>
        <v>射撃 Rifle ARW 女性/40+</v>
      </c>
      <c r="D3145" s="3" t="s">
        <v>636</v>
      </c>
      <c r="E3145" t="s">
        <v>3601</v>
      </c>
      <c r="F3145" t="s">
        <v>3602</v>
      </c>
      <c r="G3145" s="3" t="s">
        <v>670</v>
      </c>
      <c r="H3145" t="s">
        <v>3625</v>
      </c>
      <c r="I3145" t="s">
        <v>3626</v>
      </c>
      <c r="J3145" s="3" t="s">
        <v>503</v>
      </c>
      <c r="K3145" t="s">
        <v>3634</v>
      </c>
      <c r="L3145" t="s">
        <v>3634</v>
      </c>
      <c r="M3145" s="3" t="s">
        <v>503</v>
      </c>
      <c r="N3145" t="s">
        <v>3636</v>
      </c>
      <c r="O3145" t="s">
        <v>2453</v>
      </c>
    </row>
    <row r="3146" spans="2:15" ht="18" hidden="1" x14ac:dyDescent="0.45">
      <c r="B3146" s="5" t="str">
        <f t="shared" si="98"/>
        <v>00023-00040-00002-00003</v>
      </c>
      <c r="C3146" s="5" t="str">
        <f t="shared" si="99"/>
        <v>射撃 Rifle ARW 女性/50+</v>
      </c>
      <c r="D3146" s="3" t="s">
        <v>636</v>
      </c>
      <c r="E3146" t="s">
        <v>3601</v>
      </c>
      <c r="F3146" t="s">
        <v>3602</v>
      </c>
      <c r="G3146" s="3" t="s">
        <v>670</v>
      </c>
      <c r="H3146" t="s">
        <v>3625</v>
      </c>
      <c r="I3146" t="s">
        <v>3626</v>
      </c>
      <c r="J3146" s="3" t="s">
        <v>503</v>
      </c>
      <c r="K3146" t="s">
        <v>3634</v>
      </c>
      <c r="L3146" t="s">
        <v>3634</v>
      </c>
      <c r="M3146" s="3" t="s">
        <v>505</v>
      </c>
      <c r="N3146" t="s">
        <v>3637</v>
      </c>
      <c r="O3146" t="s">
        <v>2456</v>
      </c>
    </row>
    <row r="3147" spans="2:15" ht="18" hidden="1" x14ac:dyDescent="0.45">
      <c r="B3147" s="5" t="str">
        <f t="shared" si="98"/>
        <v>00023-00040-00002-00004</v>
      </c>
      <c r="C3147" s="5" t="str">
        <f t="shared" si="99"/>
        <v>射撃 Rifle ARW 女性/60+</v>
      </c>
      <c r="D3147" s="3" t="s">
        <v>636</v>
      </c>
      <c r="E3147" t="s">
        <v>3601</v>
      </c>
      <c r="F3147" t="s">
        <v>3602</v>
      </c>
      <c r="G3147" s="3" t="s">
        <v>670</v>
      </c>
      <c r="H3147" t="s">
        <v>3625</v>
      </c>
      <c r="I3147" t="s">
        <v>3626</v>
      </c>
      <c r="J3147" s="3" t="s">
        <v>503</v>
      </c>
      <c r="K3147" t="s">
        <v>3634</v>
      </c>
      <c r="L3147" t="s">
        <v>3634</v>
      </c>
      <c r="M3147" s="3" t="s">
        <v>507</v>
      </c>
      <c r="N3147" t="s">
        <v>3638</v>
      </c>
      <c r="O3147" t="s">
        <v>2458</v>
      </c>
    </row>
    <row r="3148" spans="2:15" ht="18" hidden="1" x14ac:dyDescent="0.45">
      <c r="B3148" s="5" t="str">
        <f t="shared" si="98"/>
        <v>00023-00040-00002-00005</v>
      </c>
      <c r="C3148" s="5" t="str">
        <f t="shared" si="99"/>
        <v>射撃 Rifle ARW 女性/70+</v>
      </c>
      <c r="D3148" s="3" t="s">
        <v>636</v>
      </c>
      <c r="E3148" t="s">
        <v>3601</v>
      </c>
      <c r="F3148" t="s">
        <v>3602</v>
      </c>
      <c r="G3148" s="3" t="s">
        <v>670</v>
      </c>
      <c r="H3148" t="s">
        <v>3625</v>
      </c>
      <c r="I3148" t="s">
        <v>3626</v>
      </c>
      <c r="J3148" s="3" t="s">
        <v>503</v>
      </c>
      <c r="K3148" t="s">
        <v>3634</v>
      </c>
      <c r="L3148" t="s">
        <v>3634</v>
      </c>
      <c r="M3148" s="3" t="s">
        <v>514</v>
      </c>
      <c r="N3148" t="s">
        <v>3639</v>
      </c>
      <c r="O3148" t="s">
        <v>2461</v>
      </c>
    </row>
    <row r="3149" spans="2:15" ht="18" hidden="1" x14ac:dyDescent="0.45">
      <c r="B3149" s="5" t="str">
        <f t="shared" si="98"/>
        <v>00023-00040-00002-00006</v>
      </c>
      <c r="C3149" s="5" t="str">
        <f t="shared" si="99"/>
        <v>射撃 Rifle ARW 女性/80+</v>
      </c>
      <c r="D3149" s="3" t="s">
        <v>636</v>
      </c>
      <c r="E3149" t="s">
        <v>3601</v>
      </c>
      <c r="F3149" t="s">
        <v>3602</v>
      </c>
      <c r="G3149" s="3" t="s">
        <v>670</v>
      </c>
      <c r="H3149" t="s">
        <v>3625</v>
      </c>
      <c r="I3149" t="s">
        <v>3626</v>
      </c>
      <c r="J3149" s="3" t="s">
        <v>503</v>
      </c>
      <c r="K3149" t="s">
        <v>3634</v>
      </c>
      <c r="L3149" t="s">
        <v>3634</v>
      </c>
      <c r="M3149" s="3" t="s">
        <v>516</v>
      </c>
      <c r="N3149" t="s">
        <v>3640</v>
      </c>
      <c r="O3149" t="s">
        <v>2463</v>
      </c>
    </row>
    <row r="3150" spans="2:15" ht="18" hidden="1" x14ac:dyDescent="0.45">
      <c r="B3150" s="5" t="str">
        <f t="shared" si="98"/>
        <v>00023-00040-00003-00001</v>
      </c>
      <c r="C3150" s="5" t="str">
        <f t="shared" si="99"/>
        <v>射撃 Rifle AR SH1 混合/30+</v>
      </c>
      <c r="D3150" s="3" t="s">
        <v>636</v>
      </c>
      <c r="E3150" t="s">
        <v>3601</v>
      </c>
      <c r="F3150" t="s">
        <v>3602</v>
      </c>
      <c r="G3150" s="3" t="s">
        <v>670</v>
      </c>
      <c r="H3150" t="s">
        <v>3625</v>
      </c>
      <c r="I3150" t="s">
        <v>3626</v>
      </c>
      <c r="J3150" s="3" t="s">
        <v>505</v>
      </c>
      <c r="K3150" t="s">
        <v>3641</v>
      </c>
      <c r="L3150" t="s">
        <v>3641</v>
      </c>
      <c r="M3150" s="3" t="s">
        <v>498</v>
      </c>
      <c r="N3150" t="s">
        <v>1043</v>
      </c>
      <c r="O3150" t="s">
        <v>2762</v>
      </c>
    </row>
    <row r="3151" spans="2:15" ht="18" hidden="1" x14ac:dyDescent="0.45">
      <c r="B3151" s="5" t="str">
        <f t="shared" si="98"/>
        <v>00023-00040-00003-00002</v>
      </c>
      <c r="C3151" s="5" t="str">
        <f t="shared" si="99"/>
        <v>射撃 Rifle AR SH1 混合/40+</v>
      </c>
      <c r="D3151" s="3" t="s">
        <v>636</v>
      </c>
      <c r="E3151" t="s">
        <v>3601</v>
      </c>
      <c r="F3151" t="s">
        <v>3602</v>
      </c>
      <c r="G3151" s="3" t="s">
        <v>670</v>
      </c>
      <c r="H3151" t="s">
        <v>3625</v>
      </c>
      <c r="I3151" t="s">
        <v>3626</v>
      </c>
      <c r="J3151" s="3" t="s">
        <v>505</v>
      </c>
      <c r="K3151" t="s">
        <v>3641</v>
      </c>
      <c r="L3151" t="s">
        <v>3641</v>
      </c>
      <c r="M3151" s="3" t="s">
        <v>503</v>
      </c>
      <c r="N3151" t="s">
        <v>1045</v>
      </c>
      <c r="O3151" t="s">
        <v>2764</v>
      </c>
    </row>
    <row r="3152" spans="2:15" ht="18" hidden="1" x14ac:dyDescent="0.45">
      <c r="B3152" s="5" t="str">
        <f t="shared" si="98"/>
        <v>00023-00040-00003-00003</v>
      </c>
      <c r="C3152" s="5" t="str">
        <f t="shared" si="99"/>
        <v>射撃 Rifle AR SH1 混合/50+</v>
      </c>
      <c r="D3152" s="3" t="s">
        <v>636</v>
      </c>
      <c r="E3152" t="s">
        <v>3601</v>
      </c>
      <c r="F3152" t="s">
        <v>3602</v>
      </c>
      <c r="G3152" s="3" t="s">
        <v>670</v>
      </c>
      <c r="H3152" t="s">
        <v>3625</v>
      </c>
      <c r="I3152" t="s">
        <v>3626</v>
      </c>
      <c r="J3152" s="3" t="s">
        <v>505</v>
      </c>
      <c r="K3152" t="s">
        <v>3641</v>
      </c>
      <c r="L3152" t="s">
        <v>3641</v>
      </c>
      <c r="M3152" s="3" t="s">
        <v>505</v>
      </c>
      <c r="N3152" t="s">
        <v>1047</v>
      </c>
      <c r="O3152" t="s">
        <v>2766</v>
      </c>
    </row>
    <row r="3153" spans="2:15" ht="18" hidden="1" x14ac:dyDescent="0.45">
      <c r="B3153" s="5" t="str">
        <f t="shared" si="98"/>
        <v>00023-00040-00003-00004</v>
      </c>
      <c r="C3153" s="5" t="str">
        <f t="shared" si="99"/>
        <v>射撃 Rifle AR SH1 混合/60+</v>
      </c>
      <c r="D3153" s="3" t="s">
        <v>636</v>
      </c>
      <c r="E3153" t="s">
        <v>3601</v>
      </c>
      <c r="F3153" t="s">
        <v>3602</v>
      </c>
      <c r="G3153" s="3" t="s">
        <v>670</v>
      </c>
      <c r="H3153" t="s">
        <v>3625</v>
      </c>
      <c r="I3153" t="s">
        <v>3626</v>
      </c>
      <c r="J3153" s="3" t="s">
        <v>505</v>
      </c>
      <c r="K3153" t="s">
        <v>3641</v>
      </c>
      <c r="L3153" t="s">
        <v>3641</v>
      </c>
      <c r="M3153" s="3" t="s">
        <v>507</v>
      </c>
      <c r="N3153" t="s">
        <v>1049</v>
      </c>
      <c r="O3153" t="s">
        <v>2768</v>
      </c>
    </row>
    <row r="3154" spans="2:15" ht="18" hidden="1" x14ac:dyDescent="0.45">
      <c r="B3154" s="5" t="str">
        <f t="shared" si="98"/>
        <v>00023-00040-00003-00005</v>
      </c>
      <c r="C3154" s="5" t="str">
        <f t="shared" si="99"/>
        <v>射撃 Rifle AR SH1 混合/70+</v>
      </c>
      <c r="D3154" s="3" t="s">
        <v>636</v>
      </c>
      <c r="E3154" t="s">
        <v>3601</v>
      </c>
      <c r="F3154" t="s">
        <v>3602</v>
      </c>
      <c r="G3154" s="3" t="s">
        <v>670</v>
      </c>
      <c r="H3154" t="s">
        <v>3625</v>
      </c>
      <c r="I3154" t="s">
        <v>3626</v>
      </c>
      <c r="J3154" s="3" t="s">
        <v>505</v>
      </c>
      <c r="K3154" t="s">
        <v>3641</v>
      </c>
      <c r="L3154" t="s">
        <v>3641</v>
      </c>
      <c r="M3154" s="3" t="s">
        <v>514</v>
      </c>
      <c r="N3154" t="s">
        <v>1053</v>
      </c>
      <c r="O3154" t="s">
        <v>2772</v>
      </c>
    </row>
    <row r="3155" spans="2:15" ht="18" hidden="1" x14ac:dyDescent="0.45">
      <c r="B3155" s="5" t="str">
        <f t="shared" si="98"/>
        <v>00023-00040-00003-00006</v>
      </c>
      <c r="C3155" s="5" t="str">
        <f t="shared" si="99"/>
        <v>射撃 Rifle AR SH1 混合/80+</v>
      </c>
      <c r="D3155" s="3" t="s">
        <v>636</v>
      </c>
      <c r="E3155" t="s">
        <v>3601</v>
      </c>
      <c r="F3155" t="s">
        <v>3602</v>
      </c>
      <c r="G3155" s="3" t="s">
        <v>670</v>
      </c>
      <c r="H3155" t="s">
        <v>3625</v>
      </c>
      <c r="I3155" t="s">
        <v>3626</v>
      </c>
      <c r="J3155" s="3" t="s">
        <v>505</v>
      </c>
      <c r="K3155" t="s">
        <v>3641</v>
      </c>
      <c r="L3155" t="s">
        <v>3641</v>
      </c>
      <c r="M3155" s="3" t="s">
        <v>516</v>
      </c>
      <c r="N3155" t="s">
        <v>3642</v>
      </c>
      <c r="O3155" t="s">
        <v>3211</v>
      </c>
    </row>
    <row r="3156" spans="2:15" ht="18" hidden="1" x14ac:dyDescent="0.45">
      <c r="B3156" s="5" t="str">
        <f t="shared" si="98"/>
        <v>00023-00040-00004-00001</v>
      </c>
      <c r="C3156" s="5" t="str">
        <f t="shared" si="99"/>
        <v>射撃 Rifle AR SH2 混合/30+</v>
      </c>
      <c r="D3156" s="3" t="s">
        <v>636</v>
      </c>
      <c r="E3156" t="s">
        <v>3601</v>
      </c>
      <c r="F3156" t="s">
        <v>3602</v>
      </c>
      <c r="G3156" s="3" t="s">
        <v>670</v>
      </c>
      <c r="H3156" t="s">
        <v>3625</v>
      </c>
      <c r="I3156" t="s">
        <v>3626</v>
      </c>
      <c r="J3156" s="3" t="s">
        <v>507</v>
      </c>
      <c r="K3156" t="s">
        <v>3643</v>
      </c>
      <c r="L3156" t="s">
        <v>3643</v>
      </c>
      <c r="M3156" s="3" t="s">
        <v>498</v>
      </c>
      <c r="N3156" t="s">
        <v>1043</v>
      </c>
      <c r="O3156" t="s">
        <v>2762</v>
      </c>
    </row>
    <row r="3157" spans="2:15" ht="18" hidden="1" x14ac:dyDescent="0.45">
      <c r="B3157" s="5" t="str">
        <f t="shared" si="98"/>
        <v>00023-00040-00004-00002</v>
      </c>
      <c r="C3157" s="5" t="str">
        <f t="shared" si="99"/>
        <v>射撃 Rifle AR SH2 混合/40+</v>
      </c>
      <c r="D3157" s="3" t="s">
        <v>636</v>
      </c>
      <c r="E3157" t="s">
        <v>3601</v>
      </c>
      <c r="F3157" t="s">
        <v>3602</v>
      </c>
      <c r="G3157" s="3" t="s">
        <v>670</v>
      </c>
      <c r="H3157" t="s">
        <v>3625</v>
      </c>
      <c r="I3157" t="s">
        <v>3626</v>
      </c>
      <c r="J3157" s="3" t="s">
        <v>507</v>
      </c>
      <c r="K3157" t="s">
        <v>3643</v>
      </c>
      <c r="L3157" t="s">
        <v>3643</v>
      </c>
      <c r="M3157" s="3" t="s">
        <v>503</v>
      </c>
      <c r="N3157" t="s">
        <v>1045</v>
      </c>
      <c r="O3157" t="s">
        <v>2764</v>
      </c>
    </row>
    <row r="3158" spans="2:15" ht="18" hidden="1" x14ac:dyDescent="0.45">
      <c r="B3158" s="5" t="str">
        <f t="shared" si="98"/>
        <v>00023-00040-00004-00003</v>
      </c>
      <c r="C3158" s="5" t="str">
        <f t="shared" si="99"/>
        <v>射撃 Rifle AR SH2 混合/50+</v>
      </c>
      <c r="D3158" s="3" t="s">
        <v>636</v>
      </c>
      <c r="E3158" t="s">
        <v>3601</v>
      </c>
      <c r="F3158" t="s">
        <v>3602</v>
      </c>
      <c r="G3158" s="3" t="s">
        <v>670</v>
      </c>
      <c r="H3158" t="s">
        <v>3625</v>
      </c>
      <c r="I3158" t="s">
        <v>3626</v>
      </c>
      <c r="J3158" s="3" t="s">
        <v>507</v>
      </c>
      <c r="K3158" t="s">
        <v>3643</v>
      </c>
      <c r="L3158" t="s">
        <v>3643</v>
      </c>
      <c r="M3158" s="3" t="s">
        <v>505</v>
      </c>
      <c r="N3158" t="s">
        <v>1047</v>
      </c>
      <c r="O3158" t="s">
        <v>2766</v>
      </c>
    </row>
    <row r="3159" spans="2:15" ht="18" hidden="1" x14ac:dyDescent="0.45">
      <c r="B3159" s="5" t="str">
        <f t="shared" si="98"/>
        <v>00023-00040-00004-00004</v>
      </c>
      <c r="C3159" s="5" t="str">
        <f t="shared" si="99"/>
        <v>射撃 Rifle AR SH2 混合/60+</v>
      </c>
      <c r="D3159" s="3" t="s">
        <v>636</v>
      </c>
      <c r="E3159" t="s">
        <v>3601</v>
      </c>
      <c r="F3159" t="s">
        <v>3602</v>
      </c>
      <c r="G3159" s="3" t="s">
        <v>670</v>
      </c>
      <c r="H3159" t="s">
        <v>3625</v>
      </c>
      <c r="I3159" t="s">
        <v>3626</v>
      </c>
      <c r="J3159" s="3" t="s">
        <v>507</v>
      </c>
      <c r="K3159" t="s">
        <v>3643</v>
      </c>
      <c r="L3159" t="s">
        <v>3643</v>
      </c>
      <c r="M3159" s="3" t="s">
        <v>507</v>
      </c>
      <c r="N3159" t="s">
        <v>1049</v>
      </c>
      <c r="O3159" t="s">
        <v>2768</v>
      </c>
    </row>
    <row r="3160" spans="2:15" ht="18" hidden="1" x14ac:dyDescent="0.45">
      <c r="B3160" s="5" t="str">
        <f t="shared" si="98"/>
        <v>00023-00040-00004-00005</v>
      </c>
      <c r="C3160" s="5" t="str">
        <f t="shared" si="99"/>
        <v>射撃 Rifle AR SH2 混合/70+</v>
      </c>
      <c r="D3160" s="3" t="s">
        <v>636</v>
      </c>
      <c r="E3160" t="s">
        <v>3601</v>
      </c>
      <c r="F3160" t="s">
        <v>3602</v>
      </c>
      <c r="G3160" s="3" t="s">
        <v>670</v>
      </c>
      <c r="H3160" t="s">
        <v>3625</v>
      </c>
      <c r="I3160" t="s">
        <v>3626</v>
      </c>
      <c r="J3160" s="3" t="s">
        <v>507</v>
      </c>
      <c r="K3160" t="s">
        <v>3643</v>
      </c>
      <c r="L3160" t="s">
        <v>3643</v>
      </c>
      <c r="M3160" s="3" t="s">
        <v>514</v>
      </c>
      <c r="N3160" t="s">
        <v>1053</v>
      </c>
      <c r="O3160" t="s">
        <v>2772</v>
      </c>
    </row>
    <row r="3161" spans="2:15" ht="18" hidden="1" x14ac:dyDescent="0.45">
      <c r="B3161" s="5" t="str">
        <f t="shared" si="98"/>
        <v>00023-00040-00004-00006</v>
      </c>
      <c r="C3161" s="5" t="str">
        <f t="shared" si="99"/>
        <v>射撃 Rifle AR SH2 混合/80+</v>
      </c>
      <c r="D3161" s="3" t="s">
        <v>636</v>
      </c>
      <c r="E3161" t="s">
        <v>3601</v>
      </c>
      <c r="F3161" t="s">
        <v>3602</v>
      </c>
      <c r="G3161" s="3" t="s">
        <v>670</v>
      </c>
      <c r="H3161" t="s">
        <v>3625</v>
      </c>
      <c r="I3161" t="s">
        <v>3626</v>
      </c>
      <c r="J3161" s="3" t="s">
        <v>507</v>
      </c>
      <c r="K3161" t="s">
        <v>3643</v>
      </c>
      <c r="L3161" t="s">
        <v>3643</v>
      </c>
      <c r="M3161" s="3" t="s">
        <v>516</v>
      </c>
      <c r="N3161" t="s">
        <v>3642</v>
      </c>
      <c r="O3161" t="s">
        <v>3211</v>
      </c>
    </row>
    <row r="3162" spans="2:15" ht="18" hidden="1" x14ac:dyDescent="0.45">
      <c r="B3162" s="5" t="str">
        <f t="shared" si="98"/>
        <v>00023-00040-00005-00001</v>
      </c>
      <c r="C3162" s="5" t="str">
        <f t="shared" si="99"/>
        <v>射撃 Rifle R3PW 女性/30+</v>
      </c>
      <c r="D3162" s="3" t="s">
        <v>636</v>
      </c>
      <c r="E3162" t="s">
        <v>3601</v>
      </c>
      <c r="F3162" t="s">
        <v>3602</v>
      </c>
      <c r="G3162" s="3" t="s">
        <v>670</v>
      </c>
      <c r="H3162" t="s">
        <v>3625</v>
      </c>
      <c r="I3162" t="s">
        <v>3626</v>
      </c>
      <c r="J3162" s="3" t="s">
        <v>514</v>
      </c>
      <c r="K3162" t="s">
        <v>3644</v>
      </c>
      <c r="L3162" t="s">
        <v>3644</v>
      </c>
      <c r="M3162" s="3" t="s">
        <v>498</v>
      </c>
      <c r="N3162" t="s">
        <v>3635</v>
      </c>
      <c r="O3162" t="s">
        <v>2451</v>
      </c>
    </row>
    <row r="3163" spans="2:15" ht="18" hidden="1" x14ac:dyDescent="0.45">
      <c r="B3163" s="5" t="str">
        <f t="shared" si="98"/>
        <v>00023-00040-00005-00002</v>
      </c>
      <c r="C3163" s="5" t="str">
        <f t="shared" si="99"/>
        <v>射撃 Rifle R3PW 女性/40+</v>
      </c>
      <c r="D3163" s="3" t="s">
        <v>636</v>
      </c>
      <c r="E3163" t="s">
        <v>3601</v>
      </c>
      <c r="F3163" t="s">
        <v>3602</v>
      </c>
      <c r="G3163" s="3" t="s">
        <v>670</v>
      </c>
      <c r="H3163" t="s">
        <v>3625</v>
      </c>
      <c r="I3163" t="s">
        <v>3626</v>
      </c>
      <c r="J3163" s="3" t="s">
        <v>514</v>
      </c>
      <c r="K3163" t="s">
        <v>3644</v>
      </c>
      <c r="L3163" t="s">
        <v>3644</v>
      </c>
      <c r="M3163" s="3" t="s">
        <v>503</v>
      </c>
      <c r="N3163" t="s">
        <v>3636</v>
      </c>
      <c r="O3163" t="s">
        <v>2453</v>
      </c>
    </row>
    <row r="3164" spans="2:15" ht="18" hidden="1" x14ac:dyDescent="0.45">
      <c r="B3164" s="5" t="str">
        <f t="shared" si="98"/>
        <v>00023-00040-00005-00003</v>
      </c>
      <c r="C3164" s="5" t="str">
        <f t="shared" si="99"/>
        <v>射撃 Rifle R3PW 女性/50+</v>
      </c>
      <c r="D3164" s="3" t="s">
        <v>636</v>
      </c>
      <c r="E3164" t="s">
        <v>3601</v>
      </c>
      <c r="F3164" t="s">
        <v>3602</v>
      </c>
      <c r="G3164" s="3" t="s">
        <v>670</v>
      </c>
      <c r="H3164" t="s">
        <v>3625</v>
      </c>
      <c r="I3164" t="s">
        <v>3626</v>
      </c>
      <c r="J3164" s="3" t="s">
        <v>514</v>
      </c>
      <c r="K3164" t="s">
        <v>3644</v>
      </c>
      <c r="L3164" t="s">
        <v>3644</v>
      </c>
      <c r="M3164" s="3" t="s">
        <v>505</v>
      </c>
      <c r="N3164" t="s">
        <v>3637</v>
      </c>
      <c r="O3164" t="s">
        <v>2456</v>
      </c>
    </row>
    <row r="3165" spans="2:15" ht="18" hidden="1" x14ac:dyDescent="0.45">
      <c r="B3165" s="5" t="str">
        <f t="shared" si="98"/>
        <v>00023-00040-00005-00004</v>
      </c>
      <c r="C3165" s="5" t="str">
        <f t="shared" si="99"/>
        <v>射撃 Rifle R3PW 女性/60+</v>
      </c>
      <c r="D3165" s="3" t="s">
        <v>636</v>
      </c>
      <c r="E3165" t="s">
        <v>3601</v>
      </c>
      <c r="F3165" t="s">
        <v>3602</v>
      </c>
      <c r="G3165" s="3" t="s">
        <v>670</v>
      </c>
      <c r="H3165" t="s">
        <v>3625</v>
      </c>
      <c r="I3165" t="s">
        <v>3626</v>
      </c>
      <c r="J3165" s="3" t="s">
        <v>514</v>
      </c>
      <c r="K3165" t="s">
        <v>3644</v>
      </c>
      <c r="L3165" t="s">
        <v>3644</v>
      </c>
      <c r="M3165" s="3" t="s">
        <v>507</v>
      </c>
      <c r="N3165" t="s">
        <v>3638</v>
      </c>
      <c r="O3165" t="s">
        <v>2458</v>
      </c>
    </row>
    <row r="3166" spans="2:15" ht="18" hidden="1" x14ac:dyDescent="0.45">
      <c r="B3166" s="5" t="str">
        <f t="shared" si="98"/>
        <v>00023-00040-00005-00005</v>
      </c>
      <c r="C3166" s="5" t="str">
        <f t="shared" si="99"/>
        <v>射撃 Rifle R3PW 女性/70+</v>
      </c>
      <c r="D3166" s="3" t="s">
        <v>636</v>
      </c>
      <c r="E3166" t="s">
        <v>3601</v>
      </c>
      <c r="F3166" t="s">
        <v>3602</v>
      </c>
      <c r="G3166" s="3" t="s">
        <v>670</v>
      </c>
      <c r="H3166" t="s">
        <v>3625</v>
      </c>
      <c r="I3166" t="s">
        <v>3626</v>
      </c>
      <c r="J3166" s="3" t="s">
        <v>514</v>
      </c>
      <c r="K3166" t="s">
        <v>3644</v>
      </c>
      <c r="L3166" t="s">
        <v>3644</v>
      </c>
      <c r="M3166" s="3" t="s">
        <v>514</v>
      </c>
      <c r="N3166" t="s">
        <v>3639</v>
      </c>
      <c r="O3166" t="s">
        <v>2461</v>
      </c>
    </row>
    <row r="3167" spans="2:15" ht="18" hidden="1" x14ac:dyDescent="0.45">
      <c r="B3167" s="5" t="str">
        <f t="shared" si="98"/>
        <v>00023-00040-00005-00006</v>
      </c>
      <c r="C3167" s="5" t="str">
        <f t="shared" si="99"/>
        <v>射撃 Rifle R3PW 女性/80+</v>
      </c>
      <c r="D3167" s="3" t="s">
        <v>636</v>
      </c>
      <c r="E3167" t="s">
        <v>3601</v>
      </c>
      <c r="F3167" t="s">
        <v>3602</v>
      </c>
      <c r="G3167" s="3" t="s">
        <v>670</v>
      </c>
      <c r="H3167" t="s">
        <v>3625</v>
      </c>
      <c r="I3167" t="s">
        <v>3626</v>
      </c>
      <c r="J3167" s="3" t="s">
        <v>514</v>
      </c>
      <c r="K3167" t="s">
        <v>3644</v>
      </c>
      <c r="L3167" t="s">
        <v>3644</v>
      </c>
      <c r="M3167" s="3" t="s">
        <v>516</v>
      </c>
      <c r="N3167" t="s">
        <v>3640</v>
      </c>
      <c r="O3167" t="s">
        <v>2463</v>
      </c>
    </row>
    <row r="3168" spans="2:15" ht="18" hidden="1" x14ac:dyDescent="0.45">
      <c r="B3168" s="5" t="str">
        <f t="shared" si="98"/>
        <v>00023-00040-00006-00001</v>
      </c>
      <c r="C3168" s="5" t="str">
        <f t="shared" si="99"/>
        <v>射撃 Rifle APM 男性/30+</v>
      </c>
      <c r="D3168" s="3" t="s">
        <v>636</v>
      </c>
      <c r="E3168" t="s">
        <v>3601</v>
      </c>
      <c r="F3168" t="s">
        <v>3602</v>
      </c>
      <c r="G3168" s="3" t="s">
        <v>670</v>
      </c>
      <c r="H3168" t="s">
        <v>3625</v>
      </c>
      <c r="I3168" t="s">
        <v>3626</v>
      </c>
      <c r="J3168" s="3" t="s">
        <v>516</v>
      </c>
      <c r="K3168" t="s">
        <v>3645</v>
      </c>
      <c r="L3168" t="s">
        <v>3645</v>
      </c>
      <c r="M3168" s="3" t="s">
        <v>498</v>
      </c>
      <c r="N3168" t="s">
        <v>3628</v>
      </c>
      <c r="O3168" t="s">
        <v>2433</v>
      </c>
    </row>
    <row r="3169" spans="2:15" ht="18" hidden="1" x14ac:dyDescent="0.45">
      <c r="B3169" s="5" t="str">
        <f t="shared" si="98"/>
        <v>00023-00040-00006-00002</v>
      </c>
      <c r="C3169" s="5" t="str">
        <f t="shared" si="99"/>
        <v>射撃 Rifle APM 男性/40+</v>
      </c>
      <c r="D3169" s="3" t="s">
        <v>636</v>
      </c>
      <c r="E3169" t="s">
        <v>3601</v>
      </c>
      <c r="F3169" t="s">
        <v>3602</v>
      </c>
      <c r="G3169" s="3" t="s">
        <v>670</v>
      </c>
      <c r="H3169" t="s">
        <v>3625</v>
      </c>
      <c r="I3169" t="s">
        <v>3626</v>
      </c>
      <c r="J3169" s="3" t="s">
        <v>516</v>
      </c>
      <c r="K3169" t="s">
        <v>3645</v>
      </c>
      <c r="L3169" t="s">
        <v>3645</v>
      </c>
      <c r="M3169" s="3" t="s">
        <v>503</v>
      </c>
      <c r="N3169" t="s">
        <v>3629</v>
      </c>
      <c r="O3169" t="s">
        <v>2435</v>
      </c>
    </row>
    <row r="3170" spans="2:15" ht="18" hidden="1" x14ac:dyDescent="0.45">
      <c r="B3170" s="5" t="str">
        <f t="shared" si="98"/>
        <v>00023-00040-00006-00003</v>
      </c>
      <c r="C3170" s="5" t="str">
        <f t="shared" si="99"/>
        <v>射撃 Rifle APM 男性/50+</v>
      </c>
      <c r="D3170" s="3" t="s">
        <v>636</v>
      </c>
      <c r="E3170" t="s">
        <v>3601</v>
      </c>
      <c r="F3170" t="s">
        <v>3602</v>
      </c>
      <c r="G3170" s="3" t="s">
        <v>670</v>
      </c>
      <c r="H3170" t="s">
        <v>3625</v>
      </c>
      <c r="I3170" t="s">
        <v>3626</v>
      </c>
      <c r="J3170" s="3" t="s">
        <v>516</v>
      </c>
      <c r="K3170" t="s">
        <v>3645</v>
      </c>
      <c r="L3170" t="s">
        <v>3645</v>
      </c>
      <c r="M3170" s="3" t="s">
        <v>505</v>
      </c>
      <c r="N3170" t="s">
        <v>3630</v>
      </c>
      <c r="O3170" t="s">
        <v>2438</v>
      </c>
    </row>
    <row r="3171" spans="2:15" ht="18" hidden="1" x14ac:dyDescent="0.45">
      <c r="B3171" s="5" t="str">
        <f t="shared" si="98"/>
        <v>00023-00040-00006-00004</v>
      </c>
      <c r="C3171" s="5" t="str">
        <f t="shared" si="99"/>
        <v>射撃 Rifle APM 男性/60+</v>
      </c>
      <c r="D3171" s="3" t="s">
        <v>636</v>
      </c>
      <c r="E3171" t="s">
        <v>3601</v>
      </c>
      <c r="F3171" t="s">
        <v>3602</v>
      </c>
      <c r="G3171" s="3" t="s">
        <v>670</v>
      </c>
      <c r="H3171" t="s">
        <v>3625</v>
      </c>
      <c r="I3171" t="s">
        <v>3626</v>
      </c>
      <c r="J3171" s="3" t="s">
        <v>516</v>
      </c>
      <c r="K3171" t="s">
        <v>3645</v>
      </c>
      <c r="L3171" t="s">
        <v>3645</v>
      </c>
      <c r="M3171" s="3" t="s">
        <v>507</v>
      </c>
      <c r="N3171" t="s">
        <v>3631</v>
      </c>
      <c r="O3171" t="s">
        <v>2440</v>
      </c>
    </row>
    <row r="3172" spans="2:15" ht="18" hidden="1" x14ac:dyDescent="0.45">
      <c r="B3172" s="5" t="str">
        <f t="shared" si="98"/>
        <v>00023-00040-00006-00005</v>
      </c>
      <c r="C3172" s="5" t="str">
        <f t="shared" si="99"/>
        <v>射撃 Rifle APM 男性/70+</v>
      </c>
      <c r="D3172" s="3" t="s">
        <v>636</v>
      </c>
      <c r="E3172" t="s">
        <v>3601</v>
      </c>
      <c r="F3172" t="s">
        <v>3602</v>
      </c>
      <c r="G3172" s="3" t="s">
        <v>670</v>
      </c>
      <c r="H3172" t="s">
        <v>3625</v>
      </c>
      <c r="I3172" t="s">
        <v>3626</v>
      </c>
      <c r="J3172" s="3" t="s">
        <v>516</v>
      </c>
      <c r="K3172" t="s">
        <v>3645</v>
      </c>
      <c r="L3172" t="s">
        <v>3645</v>
      </c>
      <c r="M3172" s="3" t="s">
        <v>514</v>
      </c>
      <c r="N3172" t="s">
        <v>3632</v>
      </c>
      <c r="O3172" t="s">
        <v>2443</v>
      </c>
    </row>
    <row r="3173" spans="2:15" ht="18" hidden="1" x14ac:dyDescent="0.45">
      <c r="B3173" s="5" t="str">
        <f t="shared" si="98"/>
        <v>00023-00040-00006-00006</v>
      </c>
      <c r="C3173" s="5" t="str">
        <f t="shared" si="99"/>
        <v>射撃 Rifle APM 男性/80+</v>
      </c>
      <c r="D3173" s="3" t="s">
        <v>636</v>
      </c>
      <c r="E3173" t="s">
        <v>3601</v>
      </c>
      <c r="F3173" t="s">
        <v>3602</v>
      </c>
      <c r="G3173" s="3" t="s">
        <v>670</v>
      </c>
      <c r="H3173" t="s">
        <v>3625</v>
      </c>
      <c r="I3173" t="s">
        <v>3626</v>
      </c>
      <c r="J3173" s="3" t="s">
        <v>516</v>
      </c>
      <c r="K3173" t="s">
        <v>3645</v>
      </c>
      <c r="L3173" t="s">
        <v>3645</v>
      </c>
      <c r="M3173" s="3" t="s">
        <v>516</v>
      </c>
      <c r="N3173" t="s">
        <v>3633</v>
      </c>
      <c r="O3173" t="s">
        <v>2445</v>
      </c>
    </row>
    <row r="3174" spans="2:15" ht="18" hidden="1" x14ac:dyDescent="0.45">
      <c r="B3174" s="5" t="str">
        <f t="shared" si="98"/>
        <v>00023-00040-00007-00001</v>
      </c>
      <c r="C3174" s="5" t="str">
        <f t="shared" si="99"/>
        <v>射撃 Rifle RPRW 女性/30+</v>
      </c>
      <c r="D3174" s="3" t="s">
        <v>636</v>
      </c>
      <c r="E3174" t="s">
        <v>3601</v>
      </c>
      <c r="F3174" t="s">
        <v>3602</v>
      </c>
      <c r="G3174" s="3" t="s">
        <v>670</v>
      </c>
      <c r="H3174" t="s">
        <v>3625</v>
      </c>
      <c r="I3174" t="s">
        <v>3626</v>
      </c>
      <c r="J3174" s="3" t="s">
        <v>518</v>
      </c>
      <c r="K3174" t="s">
        <v>3646</v>
      </c>
      <c r="L3174" t="s">
        <v>3646</v>
      </c>
      <c r="M3174" s="3" t="s">
        <v>498</v>
      </c>
      <c r="N3174" t="s">
        <v>3635</v>
      </c>
      <c r="O3174" t="s">
        <v>2451</v>
      </c>
    </row>
    <row r="3175" spans="2:15" ht="18" hidden="1" x14ac:dyDescent="0.45">
      <c r="B3175" s="5" t="str">
        <f t="shared" si="98"/>
        <v>00023-00040-00007-00002</v>
      </c>
      <c r="C3175" s="5" t="str">
        <f t="shared" si="99"/>
        <v>射撃 Rifle RPRW 女性/40+</v>
      </c>
      <c r="D3175" s="3" t="s">
        <v>636</v>
      </c>
      <c r="E3175" t="s">
        <v>3601</v>
      </c>
      <c r="F3175" t="s">
        <v>3602</v>
      </c>
      <c r="G3175" s="3" t="s">
        <v>670</v>
      </c>
      <c r="H3175" t="s">
        <v>3625</v>
      </c>
      <c r="I3175" t="s">
        <v>3626</v>
      </c>
      <c r="J3175" s="3" t="s">
        <v>518</v>
      </c>
      <c r="K3175" t="s">
        <v>3646</v>
      </c>
      <c r="L3175" t="s">
        <v>3646</v>
      </c>
      <c r="M3175" s="3" t="s">
        <v>503</v>
      </c>
      <c r="N3175" t="s">
        <v>3636</v>
      </c>
      <c r="O3175" t="s">
        <v>2453</v>
      </c>
    </row>
    <row r="3176" spans="2:15" ht="18" hidden="1" x14ac:dyDescent="0.45">
      <c r="B3176" s="5" t="str">
        <f t="shared" si="98"/>
        <v>00023-00040-00007-00003</v>
      </c>
      <c r="C3176" s="5" t="str">
        <f t="shared" si="99"/>
        <v>射撃 Rifle RPRW 女性/50+</v>
      </c>
      <c r="D3176" s="3" t="s">
        <v>636</v>
      </c>
      <c r="E3176" t="s">
        <v>3601</v>
      </c>
      <c r="F3176" t="s">
        <v>3602</v>
      </c>
      <c r="G3176" s="3" t="s">
        <v>670</v>
      </c>
      <c r="H3176" t="s">
        <v>3625</v>
      </c>
      <c r="I3176" t="s">
        <v>3626</v>
      </c>
      <c r="J3176" s="3" t="s">
        <v>518</v>
      </c>
      <c r="K3176" t="s">
        <v>3646</v>
      </c>
      <c r="L3176" t="s">
        <v>3646</v>
      </c>
      <c r="M3176" s="3" t="s">
        <v>505</v>
      </c>
      <c r="N3176" t="s">
        <v>3637</v>
      </c>
      <c r="O3176" t="s">
        <v>2456</v>
      </c>
    </row>
    <row r="3177" spans="2:15" ht="18" hidden="1" x14ac:dyDescent="0.45">
      <c r="B3177" s="5" t="str">
        <f t="shared" si="98"/>
        <v>00023-00040-00007-00004</v>
      </c>
      <c r="C3177" s="5" t="str">
        <f t="shared" si="99"/>
        <v>射撃 Rifle RPRW 女性/60+</v>
      </c>
      <c r="D3177" s="3" t="s">
        <v>636</v>
      </c>
      <c r="E3177" t="s">
        <v>3601</v>
      </c>
      <c r="F3177" t="s">
        <v>3602</v>
      </c>
      <c r="G3177" s="3" t="s">
        <v>670</v>
      </c>
      <c r="H3177" t="s">
        <v>3625</v>
      </c>
      <c r="I3177" t="s">
        <v>3626</v>
      </c>
      <c r="J3177" s="3" t="s">
        <v>518</v>
      </c>
      <c r="K3177" t="s">
        <v>3646</v>
      </c>
      <c r="L3177" t="s">
        <v>3646</v>
      </c>
      <c r="M3177" s="3" t="s">
        <v>507</v>
      </c>
      <c r="N3177" t="s">
        <v>3638</v>
      </c>
      <c r="O3177" t="s">
        <v>2458</v>
      </c>
    </row>
    <row r="3178" spans="2:15" ht="18" hidden="1" x14ac:dyDescent="0.45">
      <c r="B3178" s="5" t="str">
        <f t="shared" si="98"/>
        <v>00023-00040-00007-00005</v>
      </c>
      <c r="C3178" s="5" t="str">
        <f t="shared" si="99"/>
        <v>射撃 Rifle RPRW 女性/70+</v>
      </c>
      <c r="D3178" s="3" t="s">
        <v>636</v>
      </c>
      <c r="E3178" t="s">
        <v>3601</v>
      </c>
      <c r="F3178" t="s">
        <v>3602</v>
      </c>
      <c r="G3178" s="3" t="s">
        <v>670</v>
      </c>
      <c r="H3178" t="s">
        <v>3625</v>
      </c>
      <c r="I3178" t="s">
        <v>3626</v>
      </c>
      <c r="J3178" s="3" t="s">
        <v>518</v>
      </c>
      <c r="K3178" t="s">
        <v>3646</v>
      </c>
      <c r="L3178" t="s">
        <v>3646</v>
      </c>
      <c r="M3178" s="3" t="s">
        <v>514</v>
      </c>
      <c r="N3178" t="s">
        <v>3639</v>
      </c>
      <c r="O3178" t="s">
        <v>2461</v>
      </c>
    </row>
    <row r="3179" spans="2:15" ht="18" hidden="1" x14ac:dyDescent="0.45">
      <c r="B3179" s="5" t="str">
        <f t="shared" si="98"/>
        <v>00023-00040-00007-00006</v>
      </c>
      <c r="C3179" s="5" t="str">
        <f t="shared" si="99"/>
        <v>射撃 Rifle RPRW 女性/80+</v>
      </c>
      <c r="D3179" s="3" t="s">
        <v>636</v>
      </c>
      <c r="E3179" t="s">
        <v>3601</v>
      </c>
      <c r="F3179" t="s">
        <v>3602</v>
      </c>
      <c r="G3179" s="3" t="s">
        <v>670</v>
      </c>
      <c r="H3179" t="s">
        <v>3625</v>
      </c>
      <c r="I3179" t="s">
        <v>3626</v>
      </c>
      <c r="J3179" s="3" t="s">
        <v>518</v>
      </c>
      <c r="K3179" t="s">
        <v>3646</v>
      </c>
      <c r="L3179" t="s">
        <v>3646</v>
      </c>
      <c r="M3179" s="3" t="s">
        <v>516</v>
      </c>
      <c r="N3179" t="s">
        <v>3640</v>
      </c>
      <c r="O3179" t="s">
        <v>2463</v>
      </c>
    </row>
    <row r="3180" spans="2:15" ht="18" hidden="1" x14ac:dyDescent="0.45">
      <c r="B3180" s="5" t="str">
        <f t="shared" si="98"/>
        <v>00023-00040-00008-00001</v>
      </c>
      <c r="C3180" s="5" t="str">
        <f t="shared" si="99"/>
        <v>射撃 Rifle RPRM 男性/30+</v>
      </c>
      <c r="D3180" s="3" t="s">
        <v>636</v>
      </c>
      <c r="E3180" t="s">
        <v>3601</v>
      </c>
      <c r="F3180" t="s">
        <v>3602</v>
      </c>
      <c r="G3180" s="3" t="s">
        <v>670</v>
      </c>
      <c r="H3180" t="s">
        <v>3625</v>
      </c>
      <c r="I3180" t="s">
        <v>3626</v>
      </c>
      <c r="J3180" s="3" t="s">
        <v>520</v>
      </c>
      <c r="K3180" t="s">
        <v>3647</v>
      </c>
      <c r="L3180" t="s">
        <v>3647</v>
      </c>
      <c r="M3180" s="3" t="s">
        <v>498</v>
      </c>
      <c r="N3180" t="s">
        <v>3628</v>
      </c>
      <c r="O3180" t="s">
        <v>2433</v>
      </c>
    </row>
    <row r="3181" spans="2:15" ht="18" hidden="1" x14ac:dyDescent="0.45">
      <c r="B3181" s="5" t="str">
        <f t="shared" si="98"/>
        <v>00023-00040-00008-00002</v>
      </c>
      <c r="C3181" s="5" t="str">
        <f t="shared" si="99"/>
        <v>射撃 Rifle RPRM 男性/40+</v>
      </c>
      <c r="D3181" s="3" t="s">
        <v>636</v>
      </c>
      <c r="E3181" t="s">
        <v>3601</v>
      </c>
      <c r="F3181" t="s">
        <v>3602</v>
      </c>
      <c r="G3181" s="3" t="s">
        <v>670</v>
      </c>
      <c r="H3181" t="s">
        <v>3625</v>
      </c>
      <c r="I3181" t="s">
        <v>3626</v>
      </c>
      <c r="J3181" s="3" t="s">
        <v>520</v>
      </c>
      <c r="K3181" t="s">
        <v>3647</v>
      </c>
      <c r="L3181" t="s">
        <v>3647</v>
      </c>
      <c r="M3181" s="3" t="s">
        <v>503</v>
      </c>
      <c r="N3181" t="s">
        <v>3629</v>
      </c>
      <c r="O3181" t="s">
        <v>2435</v>
      </c>
    </row>
    <row r="3182" spans="2:15" ht="18" hidden="1" x14ac:dyDescent="0.45">
      <c r="B3182" s="5" t="str">
        <f t="shared" si="98"/>
        <v>00023-00040-00008-00003</v>
      </c>
      <c r="C3182" s="5" t="str">
        <f t="shared" si="99"/>
        <v>射撃 Rifle RPRM 男性/50+</v>
      </c>
      <c r="D3182" s="3" t="s">
        <v>636</v>
      </c>
      <c r="E3182" t="s">
        <v>3601</v>
      </c>
      <c r="F3182" t="s">
        <v>3602</v>
      </c>
      <c r="G3182" s="3" t="s">
        <v>670</v>
      </c>
      <c r="H3182" t="s">
        <v>3625</v>
      </c>
      <c r="I3182" t="s">
        <v>3626</v>
      </c>
      <c r="J3182" s="3" t="s">
        <v>520</v>
      </c>
      <c r="K3182" t="s">
        <v>3647</v>
      </c>
      <c r="L3182" t="s">
        <v>3647</v>
      </c>
      <c r="M3182" s="3" t="s">
        <v>505</v>
      </c>
      <c r="N3182" t="s">
        <v>3630</v>
      </c>
      <c r="O3182" t="s">
        <v>2438</v>
      </c>
    </row>
    <row r="3183" spans="2:15" ht="18" hidden="1" x14ac:dyDescent="0.45">
      <c r="B3183" s="5" t="str">
        <f t="shared" si="98"/>
        <v>00023-00040-00008-00004</v>
      </c>
      <c r="C3183" s="5" t="str">
        <f t="shared" si="99"/>
        <v>射撃 Rifle RPRM 男性/60+</v>
      </c>
      <c r="D3183" s="3" t="s">
        <v>636</v>
      </c>
      <c r="E3183" t="s">
        <v>3601</v>
      </c>
      <c r="F3183" t="s">
        <v>3602</v>
      </c>
      <c r="G3183" s="3" t="s">
        <v>670</v>
      </c>
      <c r="H3183" t="s">
        <v>3625</v>
      </c>
      <c r="I3183" t="s">
        <v>3626</v>
      </c>
      <c r="J3183" s="3" t="s">
        <v>520</v>
      </c>
      <c r="K3183" t="s">
        <v>3647</v>
      </c>
      <c r="L3183" t="s">
        <v>3647</v>
      </c>
      <c r="M3183" s="3" t="s">
        <v>507</v>
      </c>
      <c r="N3183" t="s">
        <v>3631</v>
      </c>
      <c r="O3183" t="s">
        <v>2440</v>
      </c>
    </row>
    <row r="3184" spans="2:15" ht="18" hidden="1" x14ac:dyDescent="0.45">
      <c r="B3184" s="5" t="str">
        <f t="shared" si="98"/>
        <v>00023-00040-00008-00005</v>
      </c>
      <c r="C3184" s="5" t="str">
        <f t="shared" si="99"/>
        <v>射撃 Rifle RPRM 男性/70+</v>
      </c>
      <c r="D3184" s="3" t="s">
        <v>636</v>
      </c>
      <c r="E3184" t="s">
        <v>3601</v>
      </c>
      <c r="F3184" t="s">
        <v>3602</v>
      </c>
      <c r="G3184" s="3" t="s">
        <v>670</v>
      </c>
      <c r="H3184" t="s">
        <v>3625</v>
      </c>
      <c r="I3184" t="s">
        <v>3626</v>
      </c>
      <c r="J3184" s="3" t="s">
        <v>520</v>
      </c>
      <c r="K3184" t="s">
        <v>3647</v>
      </c>
      <c r="L3184" t="s">
        <v>3647</v>
      </c>
      <c r="M3184" s="3" t="s">
        <v>514</v>
      </c>
      <c r="N3184" t="s">
        <v>3632</v>
      </c>
      <c r="O3184" t="s">
        <v>2443</v>
      </c>
    </row>
    <row r="3185" spans="2:15" ht="18" hidden="1" x14ac:dyDescent="0.45">
      <c r="B3185" s="5" t="str">
        <f t="shared" si="98"/>
        <v>00023-00040-00008-00006</v>
      </c>
      <c r="C3185" s="5" t="str">
        <f t="shared" si="99"/>
        <v>射撃 Rifle RPRM 男性/80+</v>
      </c>
      <c r="D3185" s="3" t="s">
        <v>636</v>
      </c>
      <c r="E3185" t="s">
        <v>3601</v>
      </c>
      <c r="F3185" t="s">
        <v>3602</v>
      </c>
      <c r="G3185" s="3" t="s">
        <v>670</v>
      </c>
      <c r="H3185" t="s">
        <v>3625</v>
      </c>
      <c r="I3185" t="s">
        <v>3626</v>
      </c>
      <c r="J3185" s="3" t="s">
        <v>520</v>
      </c>
      <c r="K3185" t="s">
        <v>3647</v>
      </c>
      <c r="L3185" t="s">
        <v>3647</v>
      </c>
      <c r="M3185" s="3" t="s">
        <v>516</v>
      </c>
      <c r="N3185" t="s">
        <v>3633</v>
      </c>
      <c r="O3185" t="s">
        <v>2445</v>
      </c>
    </row>
    <row r="3186" spans="2:15" ht="18" hidden="1" x14ac:dyDescent="0.45">
      <c r="B3186" s="5" t="str">
        <f t="shared" si="98"/>
        <v>00023-00040-00009-00001</v>
      </c>
      <c r="C3186" s="5" t="str">
        <f t="shared" si="99"/>
        <v>射撃 Rifle ARM 男性/30+</v>
      </c>
      <c r="D3186" s="3" t="s">
        <v>636</v>
      </c>
      <c r="E3186" t="s">
        <v>3601</v>
      </c>
      <c r="F3186" t="s">
        <v>3602</v>
      </c>
      <c r="G3186" s="3" t="s">
        <v>670</v>
      </c>
      <c r="H3186" t="s">
        <v>3625</v>
      </c>
      <c r="I3186" t="s">
        <v>3626</v>
      </c>
      <c r="J3186" s="3" t="s">
        <v>531</v>
      </c>
      <c r="K3186" t="s">
        <v>37</v>
      </c>
      <c r="L3186" t="s">
        <v>37</v>
      </c>
      <c r="M3186" s="3" t="s">
        <v>498</v>
      </c>
      <c r="N3186" t="s">
        <v>3628</v>
      </c>
      <c r="O3186" t="s">
        <v>2433</v>
      </c>
    </row>
    <row r="3187" spans="2:15" ht="18" hidden="1" x14ac:dyDescent="0.45">
      <c r="B3187" s="5" t="str">
        <f t="shared" si="98"/>
        <v>00023-00040-00009-00002</v>
      </c>
      <c r="C3187" s="5" t="str">
        <f t="shared" si="99"/>
        <v>射撃 Rifle ARM 男性/40+</v>
      </c>
      <c r="D3187" s="3" t="s">
        <v>636</v>
      </c>
      <c r="E3187" t="s">
        <v>3601</v>
      </c>
      <c r="F3187" t="s">
        <v>3602</v>
      </c>
      <c r="G3187" s="3" t="s">
        <v>670</v>
      </c>
      <c r="H3187" t="s">
        <v>3625</v>
      </c>
      <c r="I3187" t="s">
        <v>3626</v>
      </c>
      <c r="J3187" s="3" t="s">
        <v>531</v>
      </c>
      <c r="K3187" t="s">
        <v>37</v>
      </c>
      <c r="L3187" t="s">
        <v>37</v>
      </c>
      <c r="M3187" s="3" t="s">
        <v>503</v>
      </c>
      <c r="N3187" t="s">
        <v>3629</v>
      </c>
      <c r="O3187" t="s">
        <v>2435</v>
      </c>
    </row>
    <row r="3188" spans="2:15" ht="18" hidden="1" x14ac:dyDescent="0.45">
      <c r="B3188" s="5" t="str">
        <f t="shared" si="98"/>
        <v>00023-00040-00009-00003</v>
      </c>
      <c r="C3188" s="5" t="str">
        <f t="shared" si="99"/>
        <v>射撃 Rifle ARM 男性/50+</v>
      </c>
      <c r="D3188" s="3" t="s">
        <v>636</v>
      </c>
      <c r="E3188" t="s">
        <v>3601</v>
      </c>
      <c r="F3188" t="s">
        <v>3602</v>
      </c>
      <c r="G3188" s="3" t="s">
        <v>670</v>
      </c>
      <c r="H3188" t="s">
        <v>3625</v>
      </c>
      <c r="I3188" t="s">
        <v>3626</v>
      </c>
      <c r="J3188" s="3" t="s">
        <v>531</v>
      </c>
      <c r="K3188" t="s">
        <v>37</v>
      </c>
      <c r="L3188" t="s">
        <v>37</v>
      </c>
      <c r="M3188" s="3" t="s">
        <v>505</v>
      </c>
      <c r="N3188" t="s">
        <v>3630</v>
      </c>
      <c r="O3188" t="s">
        <v>2438</v>
      </c>
    </row>
    <row r="3189" spans="2:15" ht="18" hidden="1" x14ac:dyDescent="0.45">
      <c r="B3189" s="5" t="str">
        <f t="shared" si="98"/>
        <v>00023-00040-00009-00004</v>
      </c>
      <c r="C3189" s="5" t="str">
        <f t="shared" si="99"/>
        <v>射撃 Rifle ARM 男性/60+</v>
      </c>
      <c r="D3189" s="3" t="s">
        <v>636</v>
      </c>
      <c r="E3189" t="s">
        <v>3601</v>
      </c>
      <c r="F3189" t="s">
        <v>3602</v>
      </c>
      <c r="G3189" s="3" t="s">
        <v>670</v>
      </c>
      <c r="H3189" t="s">
        <v>3625</v>
      </c>
      <c r="I3189" t="s">
        <v>3626</v>
      </c>
      <c r="J3189" s="3" t="s">
        <v>531</v>
      </c>
      <c r="K3189" t="s">
        <v>37</v>
      </c>
      <c r="L3189" t="s">
        <v>37</v>
      </c>
      <c r="M3189" s="3" t="s">
        <v>507</v>
      </c>
      <c r="N3189" t="s">
        <v>3631</v>
      </c>
      <c r="O3189" t="s">
        <v>2440</v>
      </c>
    </row>
    <row r="3190" spans="2:15" ht="18" hidden="1" x14ac:dyDescent="0.45">
      <c r="B3190" s="5" t="str">
        <f t="shared" si="98"/>
        <v>00023-00040-00009-00005</v>
      </c>
      <c r="C3190" s="5" t="str">
        <f t="shared" si="99"/>
        <v>射撃 Rifle ARM 男性/70+</v>
      </c>
      <c r="D3190" s="3" t="s">
        <v>636</v>
      </c>
      <c r="E3190" t="s">
        <v>3601</v>
      </c>
      <c r="F3190" t="s">
        <v>3602</v>
      </c>
      <c r="G3190" s="3" t="s">
        <v>670</v>
      </c>
      <c r="H3190" t="s">
        <v>3625</v>
      </c>
      <c r="I3190" t="s">
        <v>3626</v>
      </c>
      <c r="J3190" s="3" t="s">
        <v>531</v>
      </c>
      <c r="K3190" t="s">
        <v>37</v>
      </c>
      <c r="L3190" t="s">
        <v>37</v>
      </c>
      <c r="M3190" s="3" t="s">
        <v>514</v>
      </c>
      <c r="N3190" t="s">
        <v>3632</v>
      </c>
      <c r="O3190" t="s">
        <v>2443</v>
      </c>
    </row>
    <row r="3191" spans="2:15" ht="18" hidden="1" x14ac:dyDescent="0.45">
      <c r="B3191" s="5" t="str">
        <f t="shared" si="98"/>
        <v>00023-00040-00009-00006</v>
      </c>
      <c r="C3191" s="5" t="str">
        <f t="shared" si="99"/>
        <v>射撃 Rifle ARM 男性/80+</v>
      </c>
      <c r="D3191" s="3" t="s">
        <v>636</v>
      </c>
      <c r="E3191" t="s">
        <v>3601</v>
      </c>
      <c r="F3191" t="s">
        <v>3602</v>
      </c>
      <c r="G3191" s="3" t="s">
        <v>670</v>
      </c>
      <c r="H3191" t="s">
        <v>3625</v>
      </c>
      <c r="I3191" t="s">
        <v>3626</v>
      </c>
      <c r="J3191" s="3" t="s">
        <v>531</v>
      </c>
      <c r="K3191" t="s">
        <v>37</v>
      </c>
      <c r="L3191" t="s">
        <v>37</v>
      </c>
      <c r="M3191" s="3" t="s">
        <v>516</v>
      </c>
      <c r="N3191" t="s">
        <v>3633</v>
      </c>
      <c r="O3191" t="s">
        <v>2445</v>
      </c>
    </row>
    <row r="3192" spans="2:15" ht="18" hidden="1" x14ac:dyDescent="0.45">
      <c r="B3192" s="5" t="str">
        <f t="shared" si="98"/>
        <v>00023-00040-00010-00001</v>
      </c>
      <c r="C3192" s="5" t="str">
        <f t="shared" si="99"/>
        <v>射撃 Rifle ARPR SH1 混合/30+</v>
      </c>
      <c r="D3192" s="3" t="s">
        <v>636</v>
      </c>
      <c r="E3192" t="s">
        <v>3601</v>
      </c>
      <c r="F3192" t="s">
        <v>3602</v>
      </c>
      <c r="G3192" s="3" t="s">
        <v>670</v>
      </c>
      <c r="H3192" t="s">
        <v>3625</v>
      </c>
      <c r="I3192" t="s">
        <v>3626</v>
      </c>
      <c r="J3192" s="3" t="s">
        <v>533</v>
      </c>
      <c r="K3192" t="s">
        <v>3648</v>
      </c>
      <c r="L3192" t="s">
        <v>3648</v>
      </c>
      <c r="M3192" s="3" t="s">
        <v>498</v>
      </c>
      <c r="N3192" t="s">
        <v>1043</v>
      </c>
      <c r="O3192" t="s">
        <v>2762</v>
      </c>
    </row>
    <row r="3193" spans="2:15" ht="18" hidden="1" x14ac:dyDescent="0.45">
      <c r="B3193" s="5" t="str">
        <f t="shared" si="98"/>
        <v>00023-00040-00010-00002</v>
      </c>
      <c r="C3193" s="5" t="str">
        <f t="shared" si="99"/>
        <v>射撃 Rifle ARPR SH1 混合/40+</v>
      </c>
      <c r="D3193" s="3" t="s">
        <v>636</v>
      </c>
      <c r="E3193" t="s">
        <v>3601</v>
      </c>
      <c r="F3193" t="s">
        <v>3602</v>
      </c>
      <c r="G3193" s="3" t="s">
        <v>670</v>
      </c>
      <c r="H3193" t="s">
        <v>3625</v>
      </c>
      <c r="I3193" t="s">
        <v>3626</v>
      </c>
      <c r="J3193" s="3" t="s">
        <v>533</v>
      </c>
      <c r="K3193" t="s">
        <v>3648</v>
      </c>
      <c r="L3193" t="s">
        <v>3648</v>
      </c>
      <c r="M3193" s="3" t="s">
        <v>503</v>
      </c>
      <c r="N3193" t="s">
        <v>1045</v>
      </c>
      <c r="O3193" t="s">
        <v>2764</v>
      </c>
    </row>
    <row r="3194" spans="2:15" ht="18" hidden="1" x14ac:dyDescent="0.45">
      <c r="B3194" s="5" t="str">
        <f t="shared" si="98"/>
        <v>00023-00040-00010-00003</v>
      </c>
      <c r="C3194" s="5" t="str">
        <f t="shared" si="99"/>
        <v>射撃 Rifle ARPR SH1 混合/50+</v>
      </c>
      <c r="D3194" s="3" t="s">
        <v>636</v>
      </c>
      <c r="E3194" t="s">
        <v>3601</v>
      </c>
      <c r="F3194" t="s">
        <v>3602</v>
      </c>
      <c r="G3194" s="3" t="s">
        <v>670</v>
      </c>
      <c r="H3194" t="s">
        <v>3625</v>
      </c>
      <c r="I3194" t="s">
        <v>3626</v>
      </c>
      <c r="J3194" s="3" t="s">
        <v>533</v>
      </c>
      <c r="K3194" t="s">
        <v>3648</v>
      </c>
      <c r="L3194" t="s">
        <v>3648</v>
      </c>
      <c r="M3194" s="3" t="s">
        <v>505</v>
      </c>
      <c r="N3194" t="s">
        <v>1047</v>
      </c>
      <c r="O3194" t="s">
        <v>2766</v>
      </c>
    </row>
    <row r="3195" spans="2:15" ht="18" hidden="1" x14ac:dyDescent="0.45">
      <c r="B3195" s="5" t="str">
        <f t="shared" si="98"/>
        <v>00023-00040-00010-00004</v>
      </c>
      <c r="C3195" s="5" t="str">
        <f t="shared" si="99"/>
        <v>射撃 Rifle ARPR SH1 混合/60+</v>
      </c>
      <c r="D3195" s="3" t="s">
        <v>636</v>
      </c>
      <c r="E3195" t="s">
        <v>3601</v>
      </c>
      <c r="F3195" t="s">
        <v>3602</v>
      </c>
      <c r="G3195" s="3" t="s">
        <v>670</v>
      </c>
      <c r="H3195" t="s">
        <v>3625</v>
      </c>
      <c r="I3195" t="s">
        <v>3626</v>
      </c>
      <c r="J3195" s="3" t="s">
        <v>533</v>
      </c>
      <c r="K3195" t="s">
        <v>3648</v>
      </c>
      <c r="L3195" t="s">
        <v>3648</v>
      </c>
      <c r="M3195" s="3" t="s">
        <v>507</v>
      </c>
      <c r="N3195" t="s">
        <v>1049</v>
      </c>
      <c r="O3195" t="s">
        <v>2768</v>
      </c>
    </row>
    <row r="3196" spans="2:15" ht="18" hidden="1" x14ac:dyDescent="0.45">
      <c r="B3196" s="5" t="str">
        <f t="shared" si="98"/>
        <v>00023-00040-00010-00005</v>
      </c>
      <c r="C3196" s="5" t="str">
        <f t="shared" si="99"/>
        <v>射撃 Rifle ARPR SH1 混合/70+</v>
      </c>
      <c r="D3196" s="3" t="s">
        <v>636</v>
      </c>
      <c r="E3196" t="s">
        <v>3601</v>
      </c>
      <c r="F3196" t="s">
        <v>3602</v>
      </c>
      <c r="G3196" s="3" t="s">
        <v>670</v>
      </c>
      <c r="H3196" t="s">
        <v>3625</v>
      </c>
      <c r="I3196" t="s">
        <v>3626</v>
      </c>
      <c r="J3196" s="3" t="s">
        <v>533</v>
      </c>
      <c r="K3196" t="s">
        <v>3648</v>
      </c>
      <c r="L3196" t="s">
        <v>3648</v>
      </c>
      <c r="M3196" s="3" t="s">
        <v>514</v>
      </c>
      <c r="N3196" t="s">
        <v>1053</v>
      </c>
      <c r="O3196" t="s">
        <v>2772</v>
      </c>
    </row>
    <row r="3197" spans="2:15" ht="18" hidden="1" x14ac:dyDescent="0.45">
      <c r="B3197" s="5" t="str">
        <f t="shared" si="98"/>
        <v>00023-00040-00010-00006</v>
      </c>
      <c r="C3197" s="5" t="str">
        <f t="shared" si="99"/>
        <v>射撃 Rifle ARPR SH1 混合/80+</v>
      </c>
      <c r="D3197" s="3" t="s">
        <v>636</v>
      </c>
      <c r="E3197" t="s">
        <v>3601</v>
      </c>
      <c r="F3197" t="s">
        <v>3602</v>
      </c>
      <c r="G3197" s="3" t="s">
        <v>670</v>
      </c>
      <c r="H3197" t="s">
        <v>3625</v>
      </c>
      <c r="I3197" t="s">
        <v>3626</v>
      </c>
      <c r="J3197" s="3" t="s">
        <v>533</v>
      </c>
      <c r="K3197" t="s">
        <v>3648</v>
      </c>
      <c r="L3197" t="s">
        <v>3648</v>
      </c>
      <c r="M3197" s="3" t="s">
        <v>516</v>
      </c>
      <c r="N3197" t="s">
        <v>3642</v>
      </c>
      <c r="O3197" t="s">
        <v>3211</v>
      </c>
    </row>
    <row r="3198" spans="2:15" ht="18" hidden="1" x14ac:dyDescent="0.45">
      <c r="B3198" s="5" t="str">
        <f t="shared" si="98"/>
        <v>00023-00040-00011-00001</v>
      </c>
      <c r="C3198" s="5" t="str">
        <f t="shared" si="99"/>
        <v>射撃 Rifle ARPR SH2 混合/30+</v>
      </c>
      <c r="D3198" s="3" t="s">
        <v>636</v>
      </c>
      <c r="E3198" t="s">
        <v>3601</v>
      </c>
      <c r="F3198" t="s">
        <v>3602</v>
      </c>
      <c r="G3198" s="3" t="s">
        <v>670</v>
      </c>
      <c r="H3198" t="s">
        <v>3625</v>
      </c>
      <c r="I3198" t="s">
        <v>3626</v>
      </c>
      <c r="J3198" s="3" t="s">
        <v>535</v>
      </c>
      <c r="K3198" t="s">
        <v>3649</v>
      </c>
      <c r="L3198" t="s">
        <v>3649</v>
      </c>
      <c r="M3198" s="3" t="s">
        <v>498</v>
      </c>
      <c r="N3198" t="s">
        <v>1043</v>
      </c>
      <c r="O3198" t="s">
        <v>2762</v>
      </c>
    </row>
    <row r="3199" spans="2:15" ht="18" hidden="1" x14ac:dyDescent="0.45">
      <c r="B3199" s="5" t="str">
        <f t="shared" si="98"/>
        <v>00023-00040-00011-00002</v>
      </c>
      <c r="C3199" s="5" t="str">
        <f t="shared" si="99"/>
        <v>射撃 Rifle ARPR SH2 混合/40+</v>
      </c>
      <c r="D3199" s="3" t="s">
        <v>636</v>
      </c>
      <c r="E3199" t="s">
        <v>3601</v>
      </c>
      <c r="F3199" t="s">
        <v>3602</v>
      </c>
      <c r="G3199" s="3" t="s">
        <v>670</v>
      </c>
      <c r="H3199" t="s">
        <v>3625</v>
      </c>
      <c r="I3199" t="s">
        <v>3626</v>
      </c>
      <c r="J3199" s="3" t="s">
        <v>535</v>
      </c>
      <c r="K3199" t="s">
        <v>3649</v>
      </c>
      <c r="L3199" t="s">
        <v>3649</v>
      </c>
      <c r="M3199" s="3" t="s">
        <v>503</v>
      </c>
      <c r="N3199" t="s">
        <v>1045</v>
      </c>
      <c r="O3199" t="s">
        <v>2764</v>
      </c>
    </row>
    <row r="3200" spans="2:15" ht="18" hidden="1" x14ac:dyDescent="0.45">
      <c r="B3200" s="5" t="str">
        <f t="shared" si="98"/>
        <v>00023-00040-00011-00003</v>
      </c>
      <c r="C3200" s="5" t="str">
        <f t="shared" si="99"/>
        <v>射撃 Rifle ARPR SH2 混合/50+</v>
      </c>
      <c r="D3200" s="3" t="s">
        <v>636</v>
      </c>
      <c r="E3200" t="s">
        <v>3601</v>
      </c>
      <c r="F3200" t="s">
        <v>3602</v>
      </c>
      <c r="G3200" s="3" t="s">
        <v>670</v>
      </c>
      <c r="H3200" t="s">
        <v>3625</v>
      </c>
      <c r="I3200" t="s">
        <v>3626</v>
      </c>
      <c r="J3200" s="3" t="s">
        <v>535</v>
      </c>
      <c r="K3200" t="s">
        <v>3649</v>
      </c>
      <c r="L3200" t="s">
        <v>3649</v>
      </c>
      <c r="M3200" s="3" t="s">
        <v>505</v>
      </c>
      <c r="N3200" t="s">
        <v>1047</v>
      </c>
      <c r="O3200" t="s">
        <v>2766</v>
      </c>
    </row>
    <row r="3201" spans="2:15" ht="18" hidden="1" x14ac:dyDescent="0.45">
      <c r="B3201" s="5" t="str">
        <f t="shared" si="98"/>
        <v>00023-00040-00011-00004</v>
      </c>
      <c r="C3201" s="5" t="str">
        <f t="shared" si="99"/>
        <v>射撃 Rifle ARPR SH2 混合/60+</v>
      </c>
      <c r="D3201" s="3" t="s">
        <v>636</v>
      </c>
      <c r="E3201" t="s">
        <v>3601</v>
      </c>
      <c r="F3201" t="s">
        <v>3602</v>
      </c>
      <c r="G3201" s="3" t="s">
        <v>670</v>
      </c>
      <c r="H3201" t="s">
        <v>3625</v>
      </c>
      <c r="I3201" t="s">
        <v>3626</v>
      </c>
      <c r="J3201" s="3" t="s">
        <v>535</v>
      </c>
      <c r="K3201" t="s">
        <v>3649</v>
      </c>
      <c r="L3201" t="s">
        <v>3649</v>
      </c>
      <c r="M3201" s="3" t="s">
        <v>507</v>
      </c>
      <c r="N3201" t="s">
        <v>1049</v>
      </c>
      <c r="O3201" t="s">
        <v>2768</v>
      </c>
    </row>
    <row r="3202" spans="2:15" ht="18" hidden="1" x14ac:dyDescent="0.45">
      <c r="B3202" s="5" t="str">
        <f t="shared" si="98"/>
        <v>00023-00040-00011-00005</v>
      </c>
      <c r="C3202" s="5" t="str">
        <f t="shared" si="99"/>
        <v>射撃 Rifle ARPR SH2 混合/70+</v>
      </c>
      <c r="D3202" s="3" t="s">
        <v>636</v>
      </c>
      <c r="E3202" t="s">
        <v>3601</v>
      </c>
      <c r="F3202" t="s">
        <v>3602</v>
      </c>
      <c r="G3202" s="3" t="s">
        <v>670</v>
      </c>
      <c r="H3202" t="s">
        <v>3625</v>
      </c>
      <c r="I3202" t="s">
        <v>3626</v>
      </c>
      <c r="J3202" s="3" t="s">
        <v>535</v>
      </c>
      <c r="K3202" t="s">
        <v>3649</v>
      </c>
      <c r="L3202" t="s">
        <v>3649</v>
      </c>
      <c r="M3202" s="3" t="s">
        <v>514</v>
      </c>
      <c r="N3202" t="s">
        <v>1053</v>
      </c>
      <c r="O3202" t="s">
        <v>2772</v>
      </c>
    </row>
    <row r="3203" spans="2:15" ht="18" hidden="1" x14ac:dyDescent="0.45">
      <c r="B3203" s="5" t="str">
        <f t="shared" ref="B3203:B3266" si="100">CONCATENATE(D3203,"-",G3203,"-",J3203,"-",M3203)</f>
        <v>00023-00040-00011-00006</v>
      </c>
      <c r="C3203" s="5" t="str">
        <f t="shared" ref="C3203:C3266" si="101">_xlfn.CONCAT(E3203," ",I3203," ",K3203," ",N3203)</f>
        <v>射撃 Rifle ARPR SH2 混合/80+</v>
      </c>
      <c r="D3203" s="3" t="s">
        <v>636</v>
      </c>
      <c r="E3203" t="s">
        <v>3601</v>
      </c>
      <c r="F3203" t="s">
        <v>3602</v>
      </c>
      <c r="G3203" s="3" t="s">
        <v>670</v>
      </c>
      <c r="H3203" t="s">
        <v>3625</v>
      </c>
      <c r="I3203" t="s">
        <v>3626</v>
      </c>
      <c r="J3203" s="3" t="s">
        <v>535</v>
      </c>
      <c r="K3203" t="s">
        <v>3649</v>
      </c>
      <c r="L3203" t="s">
        <v>3649</v>
      </c>
      <c r="M3203" s="3" t="s">
        <v>516</v>
      </c>
      <c r="N3203" t="s">
        <v>3642</v>
      </c>
      <c r="O3203" t="s">
        <v>3211</v>
      </c>
    </row>
    <row r="3204" spans="2:15" ht="18" hidden="1" x14ac:dyDescent="0.45">
      <c r="B3204" s="5" t="str">
        <f t="shared" si="100"/>
        <v>00023-00040-00012-00001</v>
      </c>
      <c r="C3204" s="5" t="str">
        <f t="shared" si="101"/>
        <v>射撃 Rifle APW 女性/30+</v>
      </c>
      <c r="D3204" s="3" t="s">
        <v>636</v>
      </c>
      <c r="E3204" t="s">
        <v>3601</v>
      </c>
      <c r="F3204" t="s">
        <v>3602</v>
      </c>
      <c r="G3204" s="3" t="s">
        <v>670</v>
      </c>
      <c r="H3204" t="s">
        <v>3625</v>
      </c>
      <c r="I3204" t="s">
        <v>3626</v>
      </c>
      <c r="J3204" s="3" t="s">
        <v>537</v>
      </c>
      <c r="K3204" t="s">
        <v>3650</v>
      </c>
      <c r="L3204" t="s">
        <v>3650</v>
      </c>
      <c r="M3204" s="3" t="s">
        <v>498</v>
      </c>
      <c r="N3204" t="s">
        <v>3635</v>
      </c>
      <c r="O3204" t="s">
        <v>2451</v>
      </c>
    </row>
    <row r="3205" spans="2:15" ht="18" hidden="1" x14ac:dyDescent="0.45">
      <c r="B3205" s="5" t="str">
        <f t="shared" si="100"/>
        <v>00023-00040-00012-00002</v>
      </c>
      <c r="C3205" s="5" t="str">
        <f t="shared" si="101"/>
        <v>射撃 Rifle APW 女性/40+</v>
      </c>
      <c r="D3205" s="3" t="s">
        <v>636</v>
      </c>
      <c r="E3205" t="s">
        <v>3601</v>
      </c>
      <c r="F3205" t="s">
        <v>3602</v>
      </c>
      <c r="G3205" s="3" t="s">
        <v>670</v>
      </c>
      <c r="H3205" t="s">
        <v>3625</v>
      </c>
      <c r="I3205" t="s">
        <v>3626</v>
      </c>
      <c r="J3205" s="3" t="s">
        <v>537</v>
      </c>
      <c r="K3205" t="s">
        <v>3650</v>
      </c>
      <c r="L3205" t="s">
        <v>3650</v>
      </c>
      <c r="M3205" s="3" t="s">
        <v>503</v>
      </c>
      <c r="N3205" t="s">
        <v>3636</v>
      </c>
      <c r="O3205" t="s">
        <v>2453</v>
      </c>
    </row>
    <row r="3206" spans="2:15" ht="18" hidden="1" x14ac:dyDescent="0.45">
      <c r="B3206" s="5" t="str">
        <f t="shared" si="100"/>
        <v>00023-00040-00012-00003</v>
      </c>
      <c r="C3206" s="5" t="str">
        <f t="shared" si="101"/>
        <v>射撃 Rifle APW 女性/50+</v>
      </c>
      <c r="D3206" s="3" t="s">
        <v>636</v>
      </c>
      <c r="E3206" t="s">
        <v>3601</v>
      </c>
      <c r="F3206" t="s">
        <v>3602</v>
      </c>
      <c r="G3206" s="3" t="s">
        <v>670</v>
      </c>
      <c r="H3206" t="s">
        <v>3625</v>
      </c>
      <c r="I3206" t="s">
        <v>3626</v>
      </c>
      <c r="J3206" s="3" t="s">
        <v>537</v>
      </c>
      <c r="K3206" t="s">
        <v>3650</v>
      </c>
      <c r="L3206" t="s">
        <v>3650</v>
      </c>
      <c r="M3206" s="3" t="s">
        <v>505</v>
      </c>
      <c r="N3206" t="s">
        <v>3637</v>
      </c>
      <c r="O3206" t="s">
        <v>2456</v>
      </c>
    </row>
    <row r="3207" spans="2:15" ht="18" hidden="1" x14ac:dyDescent="0.45">
      <c r="B3207" s="5" t="str">
        <f t="shared" si="100"/>
        <v>00023-00040-00012-00004</v>
      </c>
      <c r="C3207" s="5" t="str">
        <f t="shared" si="101"/>
        <v>射撃 Rifle APW 女性/60+</v>
      </c>
      <c r="D3207" s="3" t="s">
        <v>636</v>
      </c>
      <c r="E3207" t="s">
        <v>3601</v>
      </c>
      <c r="F3207" t="s">
        <v>3602</v>
      </c>
      <c r="G3207" s="3" t="s">
        <v>670</v>
      </c>
      <c r="H3207" t="s">
        <v>3625</v>
      </c>
      <c r="I3207" t="s">
        <v>3626</v>
      </c>
      <c r="J3207" s="3" t="s">
        <v>537</v>
      </c>
      <c r="K3207" t="s">
        <v>3650</v>
      </c>
      <c r="L3207" t="s">
        <v>3650</v>
      </c>
      <c r="M3207" s="3" t="s">
        <v>507</v>
      </c>
      <c r="N3207" t="s">
        <v>3638</v>
      </c>
      <c r="O3207" t="s">
        <v>2458</v>
      </c>
    </row>
    <row r="3208" spans="2:15" ht="18" hidden="1" x14ac:dyDescent="0.45">
      <c r="B3208" s="5" t="str">
        <f t="shared" si="100"/>
        <v>00023-00040-00012-00005</v>
      </c>
      <c r="C3208" s="5" t="str">
        <f t="shared" si="101"/>
        <v>射撃 Rifle APW 女性/70+</v>
      </c>
      <c r="D3208" s="3" t="s">
        <v>636</v>
      </c>
      <c r="E3208" t="s">
        <v>3601</v>
      </c>
      <c r="F3208" t="s">
        <v>3602</v>
      </c>
      <c r="G3208" s="3" t="s">
        <v>670</v>
      </c>
      <c r="H3208" t="s">
        <v>3625</v>
      </c>
      <c r="I3208" t="s">
        <v>3626</v>
      </c>
      <c r="J3208" s="3" t="s">
        <v>537</v>
      </c>
      <c r="K3208" t="s">
        <v>3650</v>
      </c>
      <c r="L3208" t="s">
        <v>3650</v>
      </c>
      <c r="M3208" s="3" t="s">
        <v>514</v>
      </c>
      <c r="N3208" t="s">
        <v>3639</v>
      </c>
      <c r="O3208" t="s">
        <v>2461</v>
      </c>
    </row>
    <row r="3209" spans="2:15" ht="18" hidden="1" x14ac:dyDescent="0.45">
      <c r="B3209" s="5" t="str">
        <f t="shared" si="100"/>
        <v>00023-00040-00012-00006</v>
      </c>
      <c r="C3209" s="5" t="str">
        <f t="shared" si="101"/>
        <v>射撃 Rifle APW 女性/80+</v>
      </c>
      <c r="D3209" s="3" t="s">
        <v>636</v>
      </c>
      <c r="E3209" t="s">
        <v>3601</v>
      </c>
      <c r="F3209" t="s">
        <v>3602</v>
      </c>
      <c r="G3209" s="3" t="s">
        <v>670</v>
      </c>
      <c r="H3209" t="s">
        <v>3625</v>
      </c>
      <c r="I3209" t="s">
        <v>3626</v>
      </c>
      <c r="J3209" s="3" t="s">
        <v>537</v>
      </c>
      <c r="K3209" t="s">
        <v>3650</v>
      </c>
      <c r="L3209" t="s">
        <v>3650</v>
      </c>
      <c r="M3209" s="3" t="s">
        <v>516</v>
      </c>
      <c r="N3209" t="s">
        <v>3640</v>
      </c>
      <c r="O3209" t="s">
        <v>2463</v>
      </c>
    </row>
    <row r="3210" spans="2:15" ht="18" hidden="1" x14ac:dyDescent="0.45">
      <c r="B3210" s="5" t="str">
        <f t="shared" si="100"/>
        <v>00023-00040-00013-00001</v>
      </c>
      <c r="C3210" s="5" t="str">
        <f t="shared" si="101"/>
        <v>射撃 Rifle AP SH1 混合/30+</v>
      </c>
      <c r="D3210" s="3" t="s">
        <v>636</v>
      </c>
      <c r="E3210" t="s">
        <v>3601</v>
      </c>
      <c r="F3210" t="s">
        <v>3602</v>
      </c>
      <c r="G3210" s="3" t="s">
        <v>670</v>
      </c>
      <c r="H3210" t="s">
        <v>3625</v>
      </c>
      <c r="I3210" t="s">
        <v>3626</v>
      </c>
      <c r="J3210" s="3" t="s">
        <v>616</v>
      </c>
      <c r="K3210" t="s">
        <v>3651</v>
      </c>
      <c r="L3210" t="s">
        <v>3651</v>
      </c>
      <c r="M3210" s="3" t="s">
        <v>498</v>
      </c>
      <c r="N3210" t="s">
        <v>1043</v>
      </c>
      <c r="O3210" t="s">
        <v>2762</v>
      </c>
    </row>
    <row r="3211" spans="2:15" ht="18" hidden="1" x14ac:dyDescent="0.45">
      <c r="B3211" s="5" t="str">
        <f t="shared" si="100"/>
        <v>00023-00040-00013-00002</v>
      </c>
      <c r="C3211" s="5" t="str">
        <f t="shared" si="101"/>
        <v>射撃 Rifle AP SH1 混合/40+</v>
      </c>
      <c r="D3211" s="3" t="s">
        <v>636</v>
      </c>
      <c r="E3211" t="s">
        <v>3601</v>
      </c>
      <c r="F3211" t="s">
        <v>3602</v>
      </c>
      <c r="G3211" s="3" t="s">
        <v>670</v>
      </c>
      <c r="H3211" t="s">
        <v>3625</v>
      </c>
      <c r="I3211" t="s">
        <v>3626</v>
      </c>
      <c r="J3211" s="3" t="s">
        <v>616</v>
      </c>
      <c r="K3211" t="s">
        <v>3651</v>
      </c>
      <c r="L3211" t="s">
        <v>3651</v>
      </c>
      <c r="M3211" s="3" t="s">
        <v>503</v>
      </c>
      <c r="N3211" t="s">
        <v>1045</v>
      </c>
      <c r="O3211" t="s">
        <v>2764</v>
      </c>
    </row>
    <row r="3212" spans="2:15" ht="18" hidden="1" x14ac:dyDescent="0.45">
      <c r="B3212" s="5" t="str">
        <f t="shared" si="100"/>
        <v>00023-00040-00013-00003</v>
      </c>
      <c r="C3212" s="5" t="str">
        <f t="shared" si="101"/>
        <v>射撃 Rifle AP SH1 混合/50+</v>
      </c>
      <c r="D3212" s="3" t="s">
        <v>636</v>
      </c>
      <c r="E3212" t="s">
        <v>3601</v>
      </c>
      <c r="F3212" t="s">
        <v>3602</v>
      </c>
      <c r="G3212" s="3" t="s">
        <v>670</v>
      </c>
      <c r="H3212" t="s">
        <v>3625</v>
      </c>
      <c r="I3212" t="s">
        <v>3626</v>
      </c>
      <c r="J3212" s="3" t="s">
        <v>616</v>
      </c>
      <c r="K3212" t="s">
        <v>3651</v>
      </c>
      <c r="L3212" t="s">
        <v>3651</v>
      </c>
      <c r="M3212" s="3" t="s">
        <v>505</v>
      </c>
      <c r="N3212" t="s">
        <v>1047</v>
      </c>
      <c r="O3212" t="s">
        <v>2766</v>
      </c>
    </row>
    <row r="3213" spans="2:15" ht="18" hidden="1" x14ac:dyDescent="0.45">
      <c r="B3213" s="5" t="str">
        <f t="shared" si="100"/>
        <v>00023-00040-00013-00004</v>
      </c>
      <c r="C3213" s="5" t="str">
        <f t="shared" si="101"/>
        <v>射撃 Rifle AP SH1 混合/60+</v>
      </c>
      <c r="D3213" s="3" t="s">
        <v>636</v>
      </c>
      <c r="E3213" t="s">
        <v>3601</v>
      </c>
      <c r="F3213" t="s">
        <v>3602</v>
      </c>
      <c r="G3213" s="3" t="s">
        <v>670</v>
      </c>
      <c r="H3213" t="s">
        <v>3625</v>
      </c>
      <c r="I3213" t="s">
        <v>3626</v>
      </c>
      <c r="J3213" s="3" t="s">
        <v>616</v>
      </c>
      <c r="K3213" t="s">
        <v>3651</v>
      </c>
      <c r="L3213" t="s">
        <v>3651</v>
      </c>
      <c r="M3213" s="3" t="s">
        <v>507</v>
      </c>
      <c r="N3213" t="s">
        <v>1049</v>
      </c>
      <c r="O3213" t="s">
        <v>2768</v>
      </c>
    </row>
    <row r="3214" spans="2:15" ht="18" hidden="1" x14ac:dyDescent="0.45">
      <c r="B3214" s="5" t="str">
        <f t="shared" si="100"/>
        <v>00023-00040-00013-00005</v>
      </c>
      <c r="C3214" s="5" t="str">
        <f t="shared" si="101"/>
        <v>射撃 Rifle AP SH1 混合/70+</v>
      </c>
      <c r="D3214" s="3" t="s">
        <v>636</v>
      </c>
      <c r="E3214" t="s">
        <v>3601</v>
      </c>
      <c r="F3214" t="s">
        <v>3602</v>
      </c>
      <c r="G3214" s="3" t="s">
        <v>670</v>
      </c>
      <c r="H3214" t="s">
        <v>3625</v>
      </c>
      <c r="I3214" t="s">
        <v>3626</v>
      </c>
      <c r="J3214" s="3" t="s">
        <v>616</v>
      </c>
      <c r="K3214" t="s">
        <v>3651</v>
      </c>
      <c r="L3214" t="s">
        <v>3651</v>
      </c>
      <c r="M3214" s="3" t="s">
        <v>514</v>
      </c>
      <c r="N3214" t="s">
        <v>1053</v>
      </c>
      <c r="O3214" t="s">
        <v>2772</v>
      </c>
    </row>
    <row r="3215" spans="2:15" ht="18" hidden="1" x14ac:dyDescent="0.45">
      <c r="B3215" s="5" t="str">
        <f t="shared" si="100"/>
        <v>00023-00040-00013-00006</v>
      </c>
      <c r="C3215" s="5" t="str">
        <f t="shared" si="101"/>
        <v>射撃 Rifle AP SH1 混合/80+</v>
      </c>
      <c r="D3215" s="3" t="s">
        <v>636</v>
      </c>
      <c r="E3215" t="s">
        <v>3601</v>
      </c>
      <c r="F3215" t="s">
        <v>3602</v>
      </c>
      <c r="G3215" s="3" t="s">
        <v>670</v>
      </c>
      <c r="H3215" t="s">
        <v>3625</v>
      </c>
      <c r="I3215" t="s">
        <v>3626</v>
      </c>
      <c r="J3215" s="3" t="s">
        <v>616</v>
      </c>
      <c r="K3215" t="s">
        <v>3651</v>
      </c>
      <c r="L3215" t="s">
        <v>3651</v>
      </c>
      <c r="M3215" s="3" t="s">
        <v>516</v>
      </c>
      <c r="N3215" t="s">
        <v>3642</v>
      </c>
      <c r="O3215" t="s">
        <v>3211</v>
      </c>
    </row>
    <row r="3216" spans="2:15" ht="18" hidden="1" x14ac:dyDescent="0.45">
      <c r="B3216" s="5" t="str">
        <f t="shared" si="100"/>
        <v>00024-00041-00001-00001</v>
      </c>
      <c r="C3216" s="5" t="str">
        <f t="shared" si="101"/>
        <v>ソフトボール Softball コンペティション部門　男子（皮ボール）/ 前後半一括 男子/35+</v>
      </c>
      <c r="D3216" s="3" t="s">
        <v>638</v>
      </c>
      <c r="E3216" t="s">
        <v>1530</v>
      </c>
      <c r="F3216" t="s">
        <v>3194</v>
      </c>
      <c r="G3216" s="3" t="s">
        <v>672</v>
      </c>
      <c r="H3216" t="s">
        <v>1530</v>
      </c>
      <c r="I3216" t="s">
        <v>3194</v>
      </c>
      <c r="J3216" s="3" t="s">
        <v>498</v>
      </c>
      <c r="K3216" t="s">
        <v>1531</v>
      </c>
      <c r="L3216" t="s">
        <v>3652</v>
      </c>
      <c r="M3216" s="3" t="s">
        <v>498</v>
      </c>
      <c r="N3216" t="s">
        <v>796</v>
      </c>
      <c r="O3216" t="s">
        <v>2434</v>
      </c>
    </row>
    <row r="3217" spans="2:15" ht="18" hidden="1" x14ac:dyDescent="0.45">
      <c r="B3217" s="5" t="str">
        <f t="shared" si="100"/>
        <v>00024-00041-00002-00001</v>
      </c>
      <c r="C3217" s="5" t="str">
        <f t="shared" si="101"/>
        <v>ソフトボール Softball コンペティション部門　男子（皮ボール）/ 前半 男子/35+</v>
      </c>
      <c r="D3217" s="3" t="s">
        <v>638</v>
      </c>
      <c r="E3217" t="s">
        <v>1530</v>
      </c>
      <c r="F3217" t="s">
        <v>3194</v>
      </c>
      <c r="G3217" s="3" t="s">
        <v>672</v>
      </c>
      <c r="H3217" t="s">
        <v>1530</v>
      </c>
      <c r="I3217" t="s">
        <v>3194</v>
      </c>
      <c r="J3217" s="3" t="s">
        <v>503</v>
      </c>
      <c r="K3217" t="s">
        <v>1532</v>
      </c>
      <c r="L3217" t="s">
        <v>3195</v>
      </c>
      <c r="M3217" s="3" t="s">
        <v>498</v>
      </c>
      <c r="N3217" t="s">
        <v>796</v>
      </c>
      <c r="O3217" t="s">
        <v>2434</v>
      </c>
    </row>
    <row r="3218" spans="2:15" ht="18" hidden="1" x14ac:dyDescent="0.45">
      <c r="B3218" s="5" t="str">
        <f t="shared" si="100"/>
        <v>00024-00041-00003-00001</v>
      </c>
      <c r="C3218" s="5" t="str">
        <f t="shared" si="101"/>
        <v>ソフトボール Softball コンペティション部門　男子（皮ボール）/ 後半 男子/35+</v>
      </c>
      <c r="D3218" s="3" t="s">
        <v>638</v>
      </c>
      <c r="E3218" t="s">
        <v>1530</v>
      </c>
      <c r="F3218" t="s">
        <v>3194</v>
      </c>
      <c r="G3218" s="3" t="s">
        <v>672</v>
      </c>
      <c r="H3218" t="s">
        <v>1530</v>
      </c>
      <c r="I3218" t="s">
        <v>3194</v>
      </c>
      <c r="J3218" s="3" t="s">
        <v>505</v>
      </c>
      <c r="K3218" t="s">
        <v>1533</v>
      </c>
      <c r="L3218" t="s">
        <v>3196</v>
      </c>
      <c r="M3218" s="3" t="s">
        <v>498</v>
      </c>
      <c r="N3218" t="s">
        <v>796</v>
      </c>
      <c r="O3218" t="s">
        <v>2434</v>
      </c>
    </row>
    <row r="3219" spans="2:15" ht="18" hidden="1" x14ac:dyDescent="0.45">
      <c r="B3219" s="5" t="str">
        <f t="shared" si="100"/>
        <v>00024-00041-00004-00001</v>
      </c>
      <c r="C3219" s="5" t="str">
        <f t="shared" si="101"/>
        <v>ソフトボール Softball レクリエーション部門　男子（ゴムボール） / 前後半一括 男子/35+</v>
      </c>
      <c r="D3219" s="3" t="s">
        <v>638</v>
      </c>
      <c r="E3219" t="s">
        <v>1530</v>
      </c>
      <c r="F3219" t="s">
        <v>3194</v>
      </c>
      <c r="G3219" s="3" t="s">
        <v>672</v>
      </c>
      <c r="H3219" t="s">
        <v>1530</v>
      </c>
      <c r="I3219" t="s">
        <v>3194</v>
      </c>
      <c r="J3219" s="3" t="s">
        <v>507</v>
      </c>
      <c r="K3219" t="s">
        <v>1534</v>
      </c>
      <c r="L3219" t="s">
        <v>3653</v>
      </c>
      <c r="M3219" s="3" t="s">
        <v>498</v>
      </c>
      <c r="N3219" t="s">
        <v>796</v>
      </c>
      <c r="O3219" t="s">
        <v>2434</v>
      </c>
    </row>
    <row r="3220" spans="2:15" ht="18" hidden="1" x14ac:dyDescent="0.45">
      <c r="B3220" s="5" t="str">
        <f t="shared" si="100"/>
        <v>00024-00041-00005-00001</v>
      </c>
      <c r="C3220" s="5" t="str">
        <f t="shared" si="101"/>
        <v>ソフトボール Softball レクリエーション部門　男子（ゴムボール）/前半 男子/35+</v>
      </c>
      <c r="D3220" s="3" t="s">
        <v>638</v>
      </c>
      <c r="E3220" t="s">
        <v>1530</v>
      </c>
      <c r="F3220" t="s">
        <v>3194</v>
      </c>
      <c r="G3220" s="3" t="s">
        <v>672</v>
      </c>
      <c r="H3220" t="s">
        <v>1530</v>
      </c>
      <c r="I3220" t="s">
        <v>3194</v>
      </c>
      <c r="J3220" s="3" t="s">
        <v>514</v>
      </c>
      <c r="K3220" t="s">
        <v>1535</v>
      </c>
      <c r="L3220" t="s">
        <v>3197</v>
      </c>
      <c r="M3220" s="3" t="s">
        <v>498</v>
      </c>
      <c r="N3220" t="s">
        <v>796</v>
      </c>
      <c r="O3220" t="s">
        <v>2434</v>
      </c>
    </row>
    <row r="3221" spans="2:15" ht="18" hidden="1" x14ac:dyDescent="0.45">
      <c r="B3221" s="5" t="str">
        <f t="shared" si="100"/>
        <v>00024-00041-00006-00001</v>
      </c>
      <c r="C3221" s="5" t="str">
        <f t="shared" si="101"/>
        <v>ソフトボール Softball レクリエーション部門　男子（ゴムボール）/後半 男子/35+</v>
      </c>
      <c r="D3221" s="3" t="s">
        <v>638</v>
      </c>
      <c r="E3221" t="s">
        <v>1530</v>
      </c>
      <c r="F3221" t="s">
        <v>3194</v>
      </c>
      <c r="G3221" s="3" t="s">
        <v>672</v>
      </c>
      <c r="H3221" t="s">
        <v>1530</v>
      </c>
      <c r="I3221" t="s">
        <v>3194</v>
      </c>
      <c r="J3221" s="3" t="s">
        <v>516</v>
      </c>
      <c r="K3221" t="s">
        <v>1536</v>
      </c>
      <c r="L3221" t="s">
        <v>3198</v>
      </c>
      <c r="M3221" s="3" t="s">
        <v>498</v>
      </c>
      <c r="N3221" t="s">
        <v>796</v>
      </c>
      <c r="O3221" t="s">
        <v>2434</v>
      </c>
    </row>
    <row r="3222" spans="2:15" ht="18" hidden="1" x14ac:dyDescent="0.45">
      <c r="B3222" s="5" t="str">
        <f t="shared" si="100"/>
        <v>00024-00041-00007-00001</v>
      </c>
      <c r="C3222" s="5" t="str">
        <f t="shared" si="101"/>
        <v>ソフトボール Softball コンペティション部門　女子（皮ボール）/ 前後半一括 女子/35+</v>
      </c>
      <c r="D3222" s="3" t="s">
        <v>638</v>
      </c>
      <c r="E3222" t="s">
        <v>1530</v>
      </c>
      <c r="F3222" t="s">
        <v>3194</v>
      </c>
      <c r="G3222" s="3" t="s">
        <v>672</v>
      </c>
      <c r="H3222" t="s">
        <v>1530</v>
      </c>
      <c r="I3222" t="s">
        <v>3194</v>
      </c>
      <c r="J3222" s="3" t="s">
        <v>518</v>
      </c>
      <c r="K3222" t="s">
        <v>1537</v>
      </c>
      <c r="L3222" t="s">
        <v>3654</v>
      </c>
      <c r="M3222" s="3" t="s">
        <v>498</v>
      </c>
      <c r="N3222" t="s">
        <v>812</v>
      </c>
      <c r="O3222" t="s">
        <v>2452</v>
      </c>
    </row>
    <row r="3223" spans="2:15" ht="18" hidden="1" x14ac:dyDescent="0.45">
      <c r="B3223" s="5" t="str">
        <f t="shared" si="100"/>
        <v>00024-00041-00007-00002</v>
      </c>
      <c r="C3223" s="5" t="str">
        <f t="shared" si="101"/>
        <v>ソフトボール Softball コンペティション部門　女子（皮ボール）/ 前後半一括 女子/45+</v>
      </c>
      <c r="D3223" s="3" t="s">
        <v>638</v>
      </c>
      <c r="E3223" t="s">
        <v>1530</v>
      </c>
      <c r="F3223" t="s">
        <v>3194</v>
      </c>
      <c r="G3223" s="3" t="s">
        <v>672</v>
      </c>
      <c r="H3223" t="s">
        <v>1530</v>
      </c>
      <c r="I3223" t="s">
        <v>3194</v>
      </c>
      <c r="J3223" s="3" t="s">
        <v>518</v>
      </c>
      <c r="K3223" t="s">
        <v>1537</v>
      </c>
      <c r="L3223" t="s">
        <v>3654</v>
      </c>
      <c r="M3223" s="3" t="s">
        <v>503</v>
      </c>
      <c r="N3223" t="s">
        <v>814</v>
      </c>
      <c r="O3223" t="s">
        <v>2454</v>
      </c>
    </row>
    <row r="3224" spans="2:15" ht="18" hidden="1" x14ac:dyDescent="0.45">
      <c r="B3224" s="5" t="str">
        <f t="shared" si="100"/>
        <v>00024-00041-00008-00001</v>
      </c>
      <c r="C3224" s="5" t="str">
        <f t="shared" si="101"/>
        <v>ソフトボール Softball コンペティション部門　女子（皮ボール）/ 前半 女子/35+</v>
      </c>
      <c r="D3224" s="3" t="s">
        <v>638</v>
      </c>
      <c r="E3224" t="s">
        <v>1530</v>
      </c>
      <c r="F3224" t="s">
        <v>3194</v>
      </c>
      <c r="G3224" s="3" t="s">
        <v>672</v>
      </c>
      <c r="H3224" t="s">
        <v>1530</v>
      </c>
      <c r="I3224" t="s">
        <v>3194</v>
      </c>
      <c r="J3224" s="3" t="s">
        <v>520</v>
      </c>
      <c r="K3224" t="s">
        <v>1538</v>
      </c>
      <c r="L3224" t="s">
        <v>3199</v>
      </c>
      <c r="M3224" s="3" t="s">
        <v>498</v>
      </c>
      <c r="N3224" t="s">
        <v>812</v>
      </c>
      <c r="O3224" t="s">
        <v>2452</v>
      </c>
    </row>
    <row r="3225" spans="2:15" ht="18" hidden="1" x14ac:dyDescent="0.45">
      <c r="B3225" s="5" t="str">
        <f t="shared" si="100"/>
        <v>00024-00041-00008-00002</v>
      </c>
      <c r="C3225" s="5" t="str">
        <f t="shared" si="101"/>
        <v>ソフトボール Softball コンペティション部門　女子（皮ボール）/ 前半 女子/45+</v>
      </c>
      <c r="D3225" s="3" t="s">
        <v>638</v>
      </c>
      <c r="E3225" t="s">
        <v>1530</v>
      </c>
      <c r="F3225" t="s">
        <v>3194</v>
      </c>
      <c r="G3225" s="3" t="s">
        <v>672</v>
      </c>
      <c r="H3225" t="s">
        <v>1530</v>
      </c>
      <c r="I3225" t="s">
        <v>3194</v>
      </c>
      <c r="J3225" s="3" t="s">
        <v>520</v>
      </c>
      <c r="K3225" t="s">
        <v>1538</v>
      </c>
      <c r="L3225" t="s">
        <v>3199</v>
      </c>
      <c r="M3225" s="3" t="s">
        <v>503</v>
      </c>
      <c r="N3225" t="s">
        <v>814</v>
      </c>
      <c r="O3225" t="s">
        <v>2454</v>
      </c>
    </row>
    <row r="3226" spans="2:15" ht="18" hidden="1" x14ac:dyDescent="0.45">
      <c r="B3226" s="5" t="str">
        <f t="shared" si="100"/>
        <v>00024-00041-00009-00001</v>
      </c>
      <c r="C3226" s="5" t="str">
        <f t="shared" si="101"/>
        <v>ソフトボール Softball コンペティション部門　女子（皮ボール）/ 後半 女子/35+</v>
      </c>
      <c r="D3226" s="3" t="s">
        <v>638</v>
      </c>
      <c r="E3226" t="s">
        <v>1530</v>
      </c>
      <c r="F3226" t="s">
        <v>3194</v>
      </c>
      <c r="G3226" s="3" t="s">
        <v>672</v>
      </c>
      <c r="H3226" t="s">
        <v>1530</v>
      </c>
      <c r="I3226" t="s">
        <v>3194</v>
      </c>
      <c r="J3226" s="3" t="s">
        <v>531</v>
      </c>
      <c r="K3226" t="s">
        <v>1539</v>
      </c>
      <c r="L3226" t="s">
        <v>3200</v>
      </c>
      <c r="M3226" s="3" t="s">
        <v>498</v>
      </c>
      <c r="N3226" t="s">
        <v>812</v>
      </c>
      <c r="O3226" t="s">
        <v>2452</v>
      </c>
    </row>
    <row r="3227" spans="2:15" ht="18" hidden="1" x14ac:dyDescent="0.45">
      <c r="B3227" s="5" t="str">
        <f t="shared" si="100"/>
        <v>00024-00041-00009-00002</v>
      </c>
      <c r="C3227" s="5" t="str">
        <f t="shared" si="101"/>
        <v>ソフトボール Softball コンペティション部門　女子（皮ボール）/ 後半 女子/45+</v>
      </c>
      <c r="D3227" s="3" t="s">
        <v>638</v>
      </c>
      <c r="E3227" t="s">
        <v>1530</v>
      </c>
      <c r="F3227" t="s">
        <v>3194</v>
      </c>
      <c r="G3227" s="3" t="s">
        <v>672</v>
      </c>
      <c r="H3227" t="s">
        <v>1530</v>
      </c>
      <c r="I3227" t="s">
        <v>3194</v>
      </c>
      <c r="J3227" s="3" t="s">
        <v>531</v>
      </c>
      <c r="K3227" t="s">
        <v>1539</v>
      </c>
      <c r="L3227" t="s">
        <v>3200</v>
      </c>
      <c r="M3227" s="3" t="s">
        <v>503</v>
      </c>
      <c r="N3227" t="s">
        <v>814</v>
      </c>
      <c r="O3227" t="s">
        <v>2454</v>
      </c>
    </row>
    <row r="3228" spans="2:15" ht="18" hidden="1" x14ac:dyDescent="0.45">
      <c r="B3228" s="5" t="str">
        <f t="shared" si="100"/>
        <v>00024-00041-00010-00001</v>
      </c>
      <c r="C3228" s="5" t="str">
        <f t="shared" si="101"/>
        <v>ソフトボール Softball レクリエーション部門　女子（皮ボール） / 前後半一括 女子/35+</v>
      </c>
      <c r="D3228" s="3" t="s">
        <v>638</v>
      </c>
      <c r="E3228" t="s">
        <v>1530</v>
      </c>
      <c r="F3228" t="s">
        <v>3194</v>
      </c>
      <c r="G3228" s="3" t="s">
        <v>672</v>
      </c>
      <c r="H3228" t="s">
        <v>1530</v>
      </c>
      <c r="I3228" t="s">
        <v>3194</v>
      </c>
      <c r="J3228" s="3" t="s">
        <v>533</v>
      </c>
      <c r="K3228" t="s">
        <v>1540</v>
      </c>
      <c r="L3228" t="s">
        <v>3655</v>
      </c>
      <c r="M3228" s="3" t="s">
        <v>498</v>
      </c>
      <c r="N3228" t="s">
        <v>812</v>
      </c>
      <c r="O3228" t="s">
        <v>2452</v>
      </c>
    </row>
    <row r="3229" spans="2:15" ht="18" hidden="1" x14ac:dyDescent="0.45">
      <c r="B3229" s="5" t="str">
        <f t="shared" si="100"/>
        <v>00024-00041-00010-00002</v>
      </c>
      <c r="C3229" s="5" t="str">
        <f t="shared" si="101"/>
        <v>ソフトボール Softball レクリエーション部門　女子（皮ボール） / 前後半一括 女子/45+</v>
      </c>
      <c r="D3229" s="3" t="s">
        <v>638</v>
      </c>
      <c r="E3229" t="s">
        <v>1530</v>
      </c>
      <c r="F3229" t="s">
        <v>3194</v>
      </c>
      <c r="G3229" s="3" t="s">
        <v>672</v>
      </c>
      <c r="H3229" t="s">
        <v>1530</v>
      </c>
      <c r="I3229" t="s">
        <v>3194</v>
      </c>
      <c r="J3229" s="3" t="s">
        <v>533</v>
      </c>
      <c r="K3229" t="s">
        <v>1540</v>
      </c>
      <c r="L3229" t="s">
        <v>3655</v>
      </c>
      <c r="M3229" s="3" t="s">
        <v>503</v>
      </c>
      <c r="N3229" t="s">
        <v>814</v>
      </c>
      <c r="O3229" t="s">
        <v>2454</v>
      </c>
    </row>
    <row r="3230" spans="2:15" ht="18" hidden="1" x14ac:dyDescent="0.45">
      <c r="B3230" s="5" t="str">
        <f t="shared" si="100"/>
        <v>00024-00041-00010-00003</v>
      </c>
      <c r="C3230" s="5" t="str">
        <f t="shared" si="101"/>
        <v>ソフトボール Softball レクリエーション部門　女子（皮ボール） / 前後半一括 女子/55+</v>
      </c>
      <c r="D3230" s="3" t="s">
        <v>638</v>
      </c>
      <c r="E3230" t="s">
        <v>1530</v>
      </c>
      <c r="F3230" t="s">
        <v>3194</v>
      </c>
      <c r="G3230" s="3" t="s">
        <v>672</v>
      </c>
      <c r="H3230" t="s">
        <v>1530</v>
      </c>
      <c r="I3230" t="s">
        <v>3194</v>
      </c>
      <c r="J3230" s="3" t="s">
        <v>533</v>
      </c>
      <c r="K3230" t="s">
        <v>1540</v>
      </c>
      <c r="L3230" t="s">
        <v>3655</v>
      </c>
      <c r="M3230" s="3" t="s">
        <v>505</v>
      </c>
      <c r="N3230" t="s">
        <v>816</v>
      </c>
      <c r="O3230" t="s">
        <v>2457</v>
      </c>
    </row>
    <row r="3231" spans="2:15" ht="18" hidden="1" x14ac:dyDescent="0.45">
      <c r="B3231" s="5" t="str">
        <f t="shared" si="100"/>
        <v>00024-00041-00011-00001</v>
      </c>
      <c r="C3231" s="5" t="str">
        <f t="shared" si="101"/>
        <v>ソフトボール Softball レクリエーション部門　女子（皮ボール）/ 前半 女子/35+</v>
      </c>
      <c r="D3231" s="3" t="s">
        <v>638</v>
      </c>
      <c r="E3231" t="s">
        <v>1530</v>
      </c>
      <c r="F3231" t="s">
        <v>3194</v>
      </c>
      <c r="G3231" s="3" t="s">
        <v>672</v>
      </c>
      <c r="H3231" t="s">
        <v>1530</v>
      </c>
      <c r="I3231" t="s">
        <v>3194</v>
      </c>
      <c r="J3231" s="3" t="s">
        <v>535</v>
      </c>
      <c r="K3231" t="s">
        <v>1541</v>
      </c>
      <c r="L3231" t="s">
        <v>3201</v>
      </c>
      <c r="M3231" s="3" t="s">
        <v>498</v>
      </c>
      <c r="N3231" t="s">
        <v>812</v>
      </c>
      <c r="O3231" t="s">
        <v>2452</v>
      </c>
    </row>
    <row r="3232" spans="2:15" ht="18" hidden="1" x14ac:dyDescent="0.45">
      <c r="B3232" s="5" t="str">
        <f t="shared" si="100"/>
        <v>00024-00041-00011-00002</v>
      </c>
      <c r="C3232" s="5" t="str">
        <f t="shared" si="101"/>
        <v>ソフトボール Softball レクリエーション部門　女子（皮ボール）/ 前半 女子/45+</v>
      </c>
      <c r="D3232" s="3" t="s">
        <v>638</v>
      </c>
      <c r="E3232" t="s">
        <v>1530</v>
      </c>
      <c r="F3232" t="s">
        <v>3194</v>
      </c>
      <c r="G3232" s="3" t="s">
        <v>672</v>
      </c>
      <c r="H3232" t="s">
        <v>1530</v>
      </c>
      <c r="I3232" t="s">
        <v>3194</v>
      </c>
      <c r="J3232" s="3" t="s">
        <v>535</v>
      </c>
      <c r="K3232" t="s">
        <v>1541</v>
      </c>
      <c r="L3232" t="s">
        <v>3201</v>
      </c>
      <c r="M3232" s="3" t="s">
        <v>503</v>
      </c>
      <c r="N3232" t="s">
        <v>814</v>
      </c>
      <c r="O3232" t="s">
        <v>2454</v>
      </c>
    </row>
    <row r="3233" spans="2:15" ht="18" hidden="1" x14ac:dyDescent="0.45">
      <c r="B3233" s="5" t="str">
        <f t="shared" si="100"/>
        <v>00024-00041-00011-00003</v>
      </c>
      <c r="C3233" s="5" t="str">
        <f t="shared" si="101"/>
        <v>ソフトボール Softball レクリエーション部門　女子（皮ボール）/ 前半 女子/55+</v>
      </c>
      <c r="D3233" s="3" t="s">
        <v>638</v>
      </c>
      <c r="E3233" t="s">
        <v>1530</v>
      </c>
      <c r="F3233" t="s">
        <v>3194</v>
      </c>
      <c r="G3233" s="3" t="s">
        <v>672</v>
      </c>
      <c r="H3233" t="s">
        <v>1530</v>
      </c>
      <c r="I3233" t="s">
        <v>3194</v>
      </c>
      <c r="J3233" s="3" t="s">
        <v>535</v>
      </c>
      <c r="K3233" t="s">
        <v>1541</v>
      </c>
      <c r="L3233" t="s">
        <v>3201</v>
      </c>
      <c r="M3233" s="3" t="s">
        <v>505</v>
      </c>
      <c r="N3233" t="s">
        <v>816</v>
      </c>
      <c r="O3233" t="s">
        <v>2457</v>
      </c>
    </row>
    <row r="3234" spans="2:15" ht="18" hidden="1" x14ac:dyDescent="0.45">
      <c r="B3234" s="5" t="str">
        <f t="shared" si="100"/>
        <v>00024-00041-00012-00001</v>
      </c>
      <c r="C3234" s="5" t="str">
        <f t="shared" si="101"/>
        <v>ソフトボール Softball レクリエーション部門　女子（皮ボール） / 後半 女子/35+</v>
      </c>
      <c r="D3234" s="3" t="s">
        <v>638</v>
      </c>
      <c r="E3234" t="s">
        <v>1530</v>
      </c>
      <c r="F3234" t="s">
        <v>3194</v>
      </c>
      <c r="G3234" s="3" t="s">
        <v>672</v>
      </c>
      <c r="H3234" t="s">
        <v>1530</v>
      </c>
      <c r="I3234" t="s">
        <v>3194</v>
      </c>
      <c r="J3234" s="3" t="s">
        <v>537</v>
      </c>
      <c r="K3234" t="s">
        <v>1542</v>
      </c>
      <c r="L3234" t="s">
        <v>3202</v>
      </c>
      <c r="M3234" s="3" t="s">
        <v>498</v>
      </c>
      <c r="N3234" t="s">
        <v>812</v>
      </c>
      <c r="O3234" t="s">
        <v>2452</v>
      </c>
    </row>
    <row r="3235" spans="2:15" ht="18" hidden="1" x14ac:dyDescent="0.45">
      <c r="B3235" s="5" t="str">
        <f t="shared" si="100"/>
        <v>00024-00041-00012-00002</v>
      </c>
      <c r="C3235" s="5" t="str">
        <f t="shared" si="101"/>
        <v>ソフトボール Softball レクリエーション部門　女子（皮ボール） / 後半 女子/45+</v>
      </c>
      <c r="D3235" s="3" t="s">
        <v>638</v>
      </c>
      <c r="E3235" t="s">
        <v>1530</v>
      </c>
      <c r="F3235" t="s">
        <v>3194</v>
      </c>
      <c r="G3235" s="3" t="s">
        <v>672</v>
      </c>
      <c r="H3235" t="s">
        <v>1530</v>
      </c>
      <c r="I3235" t="s">
        <v>3194</v>
      </c>
      <c r="J3235" s="3" t="s">
        <v>537</v>
      </c>
      <c r="K3235" t="s">
        <v>1542</v>
      </c>
      <c r="L3235" t="s">
        <v>3202</v>
      </c>
      <c r="M3235" s="3" t="s">
        <v>503</v>
      </c>
      <c r="N3235" t="s">
        <v>814</v>
      </c>
      <c r="O3235" t="s">
        <v>2454</v>
      </c>
    </row>
    <row r="3236" spans="2:15" ht="18" hidden="1" x14ac:dyDescent="0.45">
      <c r="B3236" s="5" t="str">
        <f t="shared" si="100"/>
        <v>00024-00041-00012-00003</v>
      </c>
      <c r="C3236" s="5" t="str">
        <f t="shared" si="101"/>
        <v>ソフトボール Softball レクリエーション部門　女子（皮ボール） / 後半 女子/55+</v>
      </c>
      <c r="D3236" s="3" t="s">
        <v>638</v>
      </c>
      <c r="E3236" t="s">
        <v>1530</v>
      </c>
      <c r="F3236" t="s">
        <v>3194</v>
      </c>
      <c r="G3236" s="3" t="s">
        <v>672</v>
      </c>
      <c r="H3236" t="s">
        <v>1530</v>
      </c>
      <c r="I3236" t="s">
        <v>3194</v>
      </c>
      <c r="J3236" s="3" t="s">
        <v>537</v>
      </c>
      <c r="K3236" t="s">
        <v>1542</v>
      </c>
      <c r="L3236" t="s">
        <v>3202</v>
      </c>
      <c r="M3236" s="3" t="s">
        <v>505</v>
      </c>
      <c r="N3236" t="s">
        <v>816</v>
      </c>
      <c r="O3236" t="s">
        <v>2457</v>
      </c>
    </row>
    <row r="3237" spans="2:15" ht="18" hidden="1" x14ac:dyDescent="0.45">
      <c r="B3237" s="5" t="str">
        <f t="shared" si="100"/>
        <v>00024-00041-00013-00001</v>
      </c>
      <c r="C3237" s="5" t="str">
        <f t="shared" si="101"/>
        <v>ソフトボール Softball レクリエーション部門　女子（ゴムボール） / 前後半一括 女子/35+</v>
      </c>
      <c r="D3237" s="3" t="s">
        <v>638</v>
      </c>
      <c r="E3237" t="s">
        <v>1530</v>
      </c>
      <c r="F3237" t="s">
        <v>3194</v>
      </c>
      <c r="G3237" s="3" t="s">
        <v>672</v>
      </c>
      <c r="H3237" t="s">
        <v>1530</v>
      </c>
      <c r="I3237" t="s">
        <v>3194</v>
      </c>
      <c r="J3237" s="3" t="s">
        <v>616</v>
      </c>
      <c r="K3237" t="s">
        <v>1543</v>
      </c>
      <c r="L3237" t="s">
        <v>3656</v>
      </c>
      <c r="M3237" s="3" t="s">
        <v>498</v>
      </c>
      <c r="N3237" t="s">
        <v>812</v>
      </c>
      <c r="O3237" t="s">
        <v>2452</v>
      </c>
    </row>
    <row r="3238" spans="2:15" ht="18" hidden="1" x14ac:dyDescent="0.45">
      <c r="B3238" s="5" t="str">
        <f t="shared" si="100"/>
        <v>00024-00041-00013-00002</v>
      </c>
      <c r="C3238" s="5" t="str">
        <f t="shared" si="101"/>
        <v>ソフトボール Softball レクリエーション部門　女子（ゴムボール） / 前後半一括 女子/45+</v>
      </c>
      <c r="D3238" s="3" t="s">
        <v>638</v>
      </c>
      <c r="E3238" t="s">
        <v>1530</v>
      </c>
      <c r="F3238" t="s">
        <v>3194</v>
      </c>
      <c r="G3238" s="3" t="s">
        <v>672</v>
      </c>
      <c r="H3238" t="s">
        <v>1530</v>
      </c>
      <c r="I3238" t="s">
        <v>3194</v>
      </c>
      <c r="J3238" s="3" t="s">
        <v>616</v>
      </c>
      <c r="K3238" t="s">
        <v>1543</v>
      </c>
      <c r="L3238" t="s">
        <v>3656</v>
      </c>
      <c r="M3238" s="3" t="s">
        <v>503</v>
      </c>
      <c r="N3238" t="s">
        <v>814</v>
      </c>
      <c r="O3238" t="s">
        <v>2454</v>
      </c>
    </row>
    <row r="3239" spans="2:15" ht="18" hidden="1" x14ac:dyDescent="0.45">
      <c r="B3239" s="5" t="str">
        <f t="shared" si="100"/>
        <v>00024-00041-00013-00003</v>
      </c>
      <c r="C3239" s="5" t="str">
        <f t="shared" si="101"/>
        <v>ソフトボール Softball レクリエーション部門　女子（ゴムボール） / 前後半一括 女子/55+</v>
      </c>
      <c r="D3239" s="3" t="s">
        <v>638</v>
      </c>
      <c r="E3239" t="s">
        <v>1530</v>
      </c>
      <c r="F3239" t="s">
        <v>3194</v>
      </c>
      <c r="G3239" s="3" t="s">
        <v>672</v>
      </c>
      <c r="H3239" t="s">
        <v>1530</v>
      </c>
      <c r="I3239" t="s">
        <v>3194</v>
      </c>
      <c r="J3239" s="3" t="s">
        <v>616</v>
      </c>
      <c r="K3239" t="s">
        <v>1543</v>
      </c>
      <c r="L3239" t="s">
        <v>3656</v>
      </c>
      <c r="M3239" s="3" t="s">
        <v>505</v>
      </c>
      <c r="N3239" t="s">
        <v>816</v>
      </c>
      <c r="O3239" t="s">
        <v>2457</v>
      </c>
    </row>
    <row r="3240" spans="2:15" ht="18" hidden="1" x14ac:dyDescent="0.45">
      <c r="B3240" s="5" t="str">
        <f t="shared" si="100"/>
        <v>00024-00041-00014-00001</v>
      </c>
      <c r="C3240" s="5" t="str">
        <f t="shared" si="101"/>
        <v>ソフトボール Softball レクリエーション部門　女子（ゴムボール）/前半 女子/35+</v>
      </c>
      <c r="D3240" s="3" t="s">
        <v>638</v>
      </c>
      <c r="E3240" t="s">
        <v>1530</v>
      </c>
      <c r="F3240" t="s">
        <v>3194</v>
      </c>
      <c r="G3240" s="3" t="s">
        <v>672</v>
      </c>
      <c r="H3240" t="s">
        <v>1530</v>
      </c>
      <c r="I3240" t="s">
        <v>3194</v>
      </c>
      <c r="J3240" s="3" t="s">
        <v>618</v>
      </c>
      <c r="K3240" t="s">
        <v>1544</v>
      </c>
      <c r="L3240" t="s">
        <v>3203</v>
      </c>
      <c r="M3240" s="3" t="s">
        <v>498</v>
      </c>
      <c r="N3240" t="s">
        <v>812</v>
      </c>
      <c r="O3240" t="s">
        <v>2452</v>
      </c>
    </row>
    <row r="3241" spans="2:15" ht="18" hidden="1" x14ac:dyDescent="0.45">
      <c r="B3241" s="5" t="str">
        <f t="shared" si="100"/>
        <v>00024-00041-00014-00002</v>
      </c>
      <c r="C3241" s="5" t="str">
        <f t="shared" si="101"/>
        <v>ソフトボール Softball レクリエーション部門　女子（ゴムボール）/前半 女子/45+</v>
      </c>
      <c r="D3241" s="3" t="s">
        <v>638</v>
      </c>
      <c r="E3241" t="s">
        <v>1530</v>
      </c>
      <c r="F3241" t="s">
        <v>3194</v>
      </c>
      <c r="G3241" s="3" t="s">
        <v>672</v>
      </c>
      <c r="H3241" t="s">
        <v>1530</v>
      </c>
      <c r="I3241" t="s">
        <v>3194</v>
      </c>
      <c r="J3241" s="3" t="s">
        <v>618</v>
      </c>
      <c r="K3241" t="s">
        <v>1544</v>
      </c>
      <c r="L3241" t="s">
        <v>3203</v>
      </c>
      <c r="M3241" s="3" t="s">
        <v>503</v>
      </c>
      <c r="N3241" t="s">
        <v>814</v>
      </c>
      <c r="O3241" t="s">
        <v>2454</v>
      </c>
    </row>
    <row r="3242" spans="2:15" ht="18" hidden="1" x14ac:dyDescent="0.45">
      <c r="B3242" s="5" t="str">
        <f t="shared" si="100"/>
        <v>00024-00041-00014-00003</v>
      </c>
      <c r="C3242" s="5" t="str">
        <f t="shared" si="101"/>
        <v>ソフトボール Softball レクリエーション部門　女子（ゴムボール）/前半 女子/55+</v>
      </c>
      <c r="D3242" s="3" t="s">
        <v>638</v>
      </c>
      <c r="E3242" t="s">
        <v>1530</v>
      </c>
      <c r="F3242" t="s">
        <v>3194</v>
      </c>
      <c r="G3242" s="3" t="s">
        <v>672</v>
      </c>
      <c r="H3242" t="s">
        <v>1530</v>
      </c>
      <c r="I3242" t="s">
        <v>3194</v>
      </c>
      <c r="J3242" s="3" t="s">
        <v>618</v>
      </c>
      <c r="K3242" t="s">
        <v>1544</v>
      </c>
      <c r="L3242" t="s">
        <v>3203</v>
      </c>
      <c r="M3242" s="3" t="s">
        <v>505</v>
      </c>
      <c r="N3242" t="s">
        <v>816</v>
      </c>
      <c r="O3242" t="s">
        <v>2457</v>
      </c>
    </row>
    <row r="3243" spans="2:15" ht="18" hidden="1" x14ac:dyDescent="0.45">
      <c r="B3243" s="5" t="str">
        <f t="shared" si="100"/>
        <v>00024-00041-00015-00001</v>
      </c>
      <c r="C3243" s="5" t="str">
        <f t="shared" si="101"/>
        <v>ソフトボール Softball レクリエーション部門　女子（ゴムボール）/後半 女子/35+</v>
      </c>
      <c r="D3243" s="3" t="s">
        <v>638</v>
      </c>
      <c r="E3243" t="s">
        <v>1530</v>
      </c>
      <c r="F3243" t="s">
        <v>3194</v>
      </c>
      <c r="G3243" s="3" t="s">
        <v>672</v>
      </c>
      <c r="H3243" t="s">
        <v>1530</v>
      </c>
      <c r="I3243" t="s">
        <v>3194</v>
      </c>
      <c r="J3243" s="3" t="s">
        <v>620</v>
      </c>
      <c r="K3243" t="s">
        <v>1545</v>
      </c>
      <c r="L3243" t="s">
        <v>3204</v>
      </c>
      <c r="M3243" s="3" t="s">
        <v>498</v>
      </c>
      <c r="N3243" t="s">
        <v>812</v>
      </c>
      <c r="O3243" t="s">
        <v>2452</v>
      </c>
    </row>
    <row r="3244" spans="2:15" ht="18" hidden="1" x14ac:dyDescent="0.45">
      <c r="B3244" s="5" t="str">
        <f t="shared" si="100"/>
        <v>00024-00041-00015-00002</v>
      </c>
      <c r="C3244" s="5" t="str">
        <f t="shared" si="101"/>
        <v>ソフトボール Softball レクリエーション部門　女子（ゴムボール）/後半 女子/45+</v>
      </c>
      <c r="D3244" s="3" t="s">
        <v>638</v>
      </c>
      <c r="E3244" t="s">
        <v>1530</v>
      </c>
      <c r="F3244" t="s">
        <v>3194</v>
      </c>
      <c r="G3244" s="3" t="s">
        <v>672</v>
      </c>
      <c r="H3244" t="s">
        <v>1530</v>
      </c>
      <c r="I3244" t="s">
        <v>3194</v>
      </c>
      <c r="J3244" s="3" t="s">
        <v>620</v>
      </c>
      <c r="K3244" t="s">
        <v>1545</v>
      </c>
      <c r="L3244" t="s">
        <v>3204</v>
      </c>
      <c r="M3244" s="3" t="s">
        <v>503</v>
      </c>
      <c r="N3244" t="s">
        <v>814</v>
      </c>
      <c r="O3244" t="s">
        <v>2454</v>
      </c>
    </row>
    <row r="3245" spans="2:15" ht="18" hidden="1" x14ac:dyDescent="0.45">
      <c r="B3245" s="5" t="str">
        <f t="shared" si="100"/>
        <v>00024-00041-00015-00003</v>
      </c>
      <c r="C3245" s="5" t="str">
        <f t="shared" si="101"/>
        <v>ソフトボール Softball レクリエーション部門　女子（ゴムボール）/後半 女子/55+</v>
      </c>
      <c r="D3245" s="3" t="s">
        <v>638</v>
      </c>
      <c r="E3245" t="s">
        <v>1530</v>
      </c>
      <c r="F3245" t="s">
        <v>3194</v>
      </c>
      <c r="G3245" s="3" t="s">
        <v>672</v>
      </c>
      <c r="H3245" t="s">
        <v>1530</v>
      </c>
      <c r="I3245" t="s">
        <v>3194</v>
      </c>
      <c r="J3245" s="3" t="s">
        <v>620</v>
      </c>
      <c r="K3245" t="s">
        <v>1545</v>
      </c>
      <c r="L3245" t="s">
        <v>3204</v>
      </c>
      <c r="M3245" s="3" t="s">
        <v>505</v>
      </c>
      <c r="N3245" t="s">
        <v>816</v>
      </c>
      <c r="O3245" t="s">
        <v>2457</v>
      </c>
    </row>
    <row r="3246" spans="2:15" ht="18" hidden="1" x14ac:dyDescent="0.45">
      <c r="B3246" s="5" t="str">
        <f t="shared" si="100"/>
        <v>00025-00042-00001-00001</v>
      </c>
      <c r="C3246" s="5" t="str">
        <f t="shared" si="101"/>
        <v>ソフトテニス Soft Tennis ダブルス（アスリート・男子） 男子／30＋</v>
      </c>
      <c r="D3246" s="3" t="s">
        <v>640</v>
      </c>
      <c r="E3246" t="s">
        <v>1546</v>
      </c>
      <c r="F3246" t="s">
        <v>3205</v>
      </c>
      <c r="G3246" s="3" t="s">
        <v>674</v>
      </c>
      <c r="H3246" t="s">
        <v>1546</v>
      </c>
      <c r="I3246" t="s">
        <v>3205</v>
      </c>
      <c r="J3246" s="3" t="s">
        <v>498</v>
      </c>
      <c r="K3246" t="s">
        <v>1547</v>
      </c>
      <c r="L3246" t="s">
        <v>3206</v>
      </c>
      <c r="M3246" s="3" t="s">
        <v>498</v>
      </c>
      <c r="N3246" t="s">
        <v>1548</v>
      </c>
      <c r="O3246" t="s">
        <v>2433</v>
      </c>
    </row>
    <row r="3247" spans="2:15" ht="18" hidden="1" x14ac:dyDescent="0.45">
      <c r="B3247" s="5" t="str">
        <f t="shared" si="100"/>
        <v>00025-00042-00001-00002</v>
      </c>
      <c r="C3247" s="5" t="str">
        <f t="shared" si="101"/>
        <v>ソフトテニス Soft Tennis ダブルス（アスリート・男子） 男子／40＋</v>
      </c>
      <c r="D3247" s="3" t="s">
        <v>640</v>
      </c>
      <c r="E3247" t="s">
        <v>1546</v>
      </c>
      <c r="F3247" t="s">
        <v>3205</v>
      </c>
      <c r="G3247" s="3" t="s">
        <v>674</v>
      </c>
      <c r="H3247" t="s">
        <v>1546</v>
      </c>
      <c r="I3247" t="s">
        <v>3205</v>
      </c>
      <c r="J3247" s="3" t="s">
        <v>498</v>
      </c>
      <c r="K3247" t="s">
        <v>1547</v>
      </c>
      <c r="L3247" t="s">
        <v>3206</v>
      </c>
      <c r="M3247" s="3" t="s">
        <v>503</v>
      </c>
      <c r="N3247" t="s">
        <v>1549</v>
      </c>
      <c r="O3247" t="s">
        <v>2435</v>
      </c>
    </row>
    <row r="3248" spans="2:15" ht="18" hidden="1" x14ac:dyDescent="0.45">
      <c r="B3248" s="5" t="str">
        <f t="shared" si="100"/>
        <v>00025-00042-00001-00003</v>
      </c>
      <c r="C3248" s="5" t="str">
        <f t="shared" si="101"/>
        <v>ソフトテニス Soft Tennis ダブルス（アスリート・男子） 男子／50＋</v>
      </c>
      <c r="D3248" s="3" t="s">
        <v>640</v>
      </c>
      <c r="E3248" t="s">
        <v>1546</v>
      </c>
      <c r="F3248" t="s">
        <v>3205</v>
      </c>
      <c r="G3248" s="3" t="s">
        <v>674</v>
      </c>
      <c r="H3248" t="s">
        <v>1546</v>
      </c>
      <c r="I3248" t="s">
        <v>3205</v>
      </c>
      <c r="J3248" s="3" t="s">
        <v>498</v>
      </c>
      <c r="K3248" t="s">
        <v>1547</v>
      </c>
      <c r="L3248" t="s">
        <v>3206</v>
      </c>
      <c r="M3248" s="3" t="s">
        <v>505</v>
      </c>
      <c r="N3248" t="s">
        <v>1550</v>
      </c>
      <c r="O3248" t="s">
        <v>2438</v>
      </c>
    </row>
    <row r="3249" spans="2:15" ht="18" hidden="1" x14ac:dyDescent="0.45">
      <c r="B3249" s="5" t="str">
        <f t="shared" si="100"/>
        <v>00025-00042-00001-00004</v>
      </c>
      <c r="C3249" s="5" t="str">
        <f t="shared" si="101"/>
        <v>ソフトテニス Soft Tennis ダブルス（アスリート・男子） 男子／60＋</v>
      </c>
      <c r="D3249" s="3" t="s">
        <v>640</v>
      </c>
      <c r="E3249" t="s">
        <v>1546</v>
      </c>
      <c r="F3249" t="s">
        <v>3205</v>
      </c>
      <c r="G3249" s="3" t="s">
        <v>674</v>
      </c>
      <c r="H3249" t="s">
        <v>1546</v>
      </c>
      <c r="I3249" t="s">
        <v>3205</v>
      </c>
      <c r="J3249" s="3" t="s">
        <v>498</v>
      </c>
      <c r="K3249" t="s">
        <v>1547</v>
      </c>
      <c r="L3249" t="s">
        <v>3206</v>
      </c>
      <c r="M3249" s="3" t="s">
        <v>507</v>
      </c>
      <c r="N3249" t="s">
        <v>1551</v>
      </c>
      <c r="O3249" t="s">
        <v>2440</v>
      </c>
    </row>
    <row r="3250" spans="2:15" ht="18" hidden="1" x14ac:dyDescent="0.45">
      <c r="B3250" s="5" t="str">
        <f t="shared" si="100"/>
        <v>00025-00042-00001-00005</v>
      </c>
      <c r="C3250" s="5" t="str">
        <f t="shared" si="101"/>
        <v>ソフトテニス Soft Tennis ダブルス（アスリート・男子） 男子／70＋</v>
      </c>
      <c r="D3250" s="3" t="s">
        <v>640</v>
      </c>
      <c r="E3250" t="s">
        <v>1546</v>
      </c>
      <c r="F3250" t="s">
        <v>3205</v>
      </c>
      <c r="G3250" s="3" t="s">
        <v>674</v>
      </c>
      <c r="H3250" t="s">
        <v>1546</v>
      </c>
      <c r="I3250" t="s">
        <v>3205</v>
      </c>
      <c r="J3250" s="3" t="s">
        <v>498</v>
      </c>
      <c r="K3250" t="s">
        <v>1547</v>
      </c>
      <c r="L3250" t="s">
        <v>3206</v>
      </c>
      <c r="M3250" s="3" t="s">
        <v>514</v>
      </c>
      <c r="N3250" t="s">
        <v>1552</v>
      </c>
      <c r="O3250" t="s">
        <v>2443</v>
      </c>
    </row>
    <row r="3251" spans="2:15" ht="18" hidden="1" x14ac:dyDescent="0.45">
      <c r="B3251" s="5" t="str">
        <f t="shared" si="100"/>
        <v>00025-00042-00001-00006</v>
      </c>
      <c r="C3251" s="5" t="str">
        <f t="shared" si="101"/>
        <v>ソフトテニス Soft Tennis ダブルス（アスリート・男子） 男子／80＋</v>
      </c>
      <c r="D3251" s="3" t="s">
        <v>640</v>
      </c>
      <c r="E3251" t="s">
        <v>1546</v>
      </c>
      <c r="F3251" t="s">
        <v>3205</v>
      </c>
      <c r="G3251" s="3" t="s">
        <v>674</v>
      </c>
      <c r="H3251" t="s">
        <v>1546</v>
      </c>
      <c r="I3251" t="s">
        <v>3205</v>
      </c>
      <c r="J3251" s="3" t="s">
        <v>498</v>
      </c>
      <c r="K3251" t="s">
        <v>1547</v>
      </c>
      <c r="L3251" t="s">
        <v>3206</v>
      </c>
      <c r="M3251" s="3" t="s">
        <v>516</v>
      </c>
      <c r="N3251" t="s">
        <v>1553</v>
      </c>
      <c r="O3251" t="s">
        <v>2445</v>
      </c>
    </row>
    <row r="3252" spans="2:15" ht="18" hidden="1" x14ac:dyDescent="0.45">
      <c r="B3252" s="5" t="str">
        <f t="shared" si="100"/>
        <v>00025-00042-00002-00001</v>
      </c>
      <c r="C3252" s="5" t="str">
        <f t="shared" si="101"/>
        <v>ソフトテニス Soft Tennis ダブルス（アスリート・男子）個人申込 男子／30＋</v>
      </c>
      <c r="D3252" s="3" t="s">
        <v>640</v>
      </c>
      <c r="E3252" t="s">
        <v>1546</v>
      </c>
      <c r="F3252" t="s">
        <v>3205</v>
      </c>
      <c r="G3252" s="3" t="s">
        <v>674</v>
      </c>
      <c r="H3252" t="s">
        <v>1546</v>
      </c>
      <c r="I3252" t="s">
        <v>3205</v>
      </c>
      <c r="J3252" s="3" t="s">
        <v>503</v>
      </c>
      <c r="K3252" t="s">
        <v>1554</v>
      </c>
      <c r="L3252" t="s">
        <v>3207</v>
      </c>
      <c r="M3252" s="3" t="s">
        <v>498</v>
      </c>
      <c r="N3252" t="s">
        <v>1548</v>
      </c>
      <c r="O3252" t="s">
        <v>2433</v>
      </c>
    </row>
    <row r="3253" spans="2:15" ht="18" hidden="1" x14ac:dyDescent="0.45">
      <c r="B3253" s="5" t="str">
        <f t="shared" si="100"/>
        <v>00025-00042-00002-00002</v>
      </c>
      <c r="C3253" s="5" t="str">
        <f t="shared" si="101"/>
        <v>ソフトテニス Soft Tennis ダブルス（アスリート・男子）個人申込 男子／40＋</v>
      </c>
      <c r="D3253" s="3" t="s">
        <v>640</v>
      </c>
      <c r="E3253" t="s">
        <v>1546</v>
      </c>
      <c r="F3253" t="s">
        <v>3205</v>
      </c>
      <c r="G3253" s="3" t="s">
        <v>674</v>
      </c>
      <c r="H3253" t="s">
        <v>1546</v>
      </c>
      <c r="I3253" t="s">
        <v>3205</v>
      </c>
      <c r="J3253" s="3" t="s">
        <v>503</v>
      </c>
      <c r="K3253" t="s">
        <v>1554</v>
      </c>
      <c r="L3253" t="s">
        <v>3207</v>
      </c>
      <c r="M3253" s="3" t="s">
        <v>503</v>
      </c>
      <c r="N3253" t="s">
        <v>1549</v>
      </c>
      <c r="O3253" t="s">
        <v>2435</v>
      </c>
    </row>
    <row r="3254" spans="2:15" ht="18" hidden="1" x14ac:dyDescent="0.45">
      <c r="B3254" s="5" t="str">
        <f t="shared" si="100"/>
        <v>00025-00042-00002-00003</v>
      </c>
      <c r="C3254" s="5" t="str">
        <f t="shared" si="101"/>
        <v>ソフトテニス Soft Tennis ダブルス（アスリート・男子）個人申込 男子／50＋</v>
      </c>
      <c r="D3254" s="3" t="s">
        <v>640</v>
      </c>
      <c r="E3254" t="s">
        <v>1546</v>
      </c>
      <c r="F3254" t="s">
        <v>3205</v>
      </c>
      <c r="G3254" s="3" t="s">
        <v>674</v>
      </c>
      <c r="H3254" t="s">
        <v>1546</v>
      </c>
      <c r="I3254" t="s">
        <v>3205</v>
      </c>
      <c r="J3254" s="3" t="s">
        <v>503</v>
      </c>
      <c r="K3254" t="s">
        <v>1554</v>
      </c>
      <c r="L3254" t="s">
        <v>3207</v>
      </c>
      <c r="M3254" s="3" t="s">
        <v>505</v>
      </c>
      <c r="N3254" t="s">
        <v>1550</v>
      </c>
      <c r="O3254" t="s">
        <v>2438</v>
      </c>
    </row>
    <row r="3255" spans="2:15" ht="18" hidden="1" x14ac:dyDescent="0.45">
      <c r="B3255" s="5" t="str">
        <f t="shared" si="100"/>
        <v>00025-00042-00002-00004</v>
      </c>
      <c r="C3255" s="5" t="str">
        <f t="shared" si="101"/>
        <v>ソフトテニス Soft Tennis ダブルス（アスリート・男子）個人申込 男子／60＋</v>
      </c>
      <c r="D3255" s="3" t="s">
        <v>640</v>
      </c>
      <c r="E3255" t="s">
        <v>1546</v>
      </c>
      <c r="F3255" t="s">
        <v>3205</v>
      </c>
      <c r="G3255" s="3" t="s">
        <v>674</v>
      </c>
      <c r="H3255" t="s">
        <v>1546</v>
      </c>
      <c r="I3255" t="s">
        <v>3205</v>
      </c>
      <c r="J3255" s="3" t="s">
        <v>503</v>
      </c>
      <c r="K3255" t="s">
        <v>1554</v>
      </c>
      <c r="L3255" t="s">
        <v>3207</v>
      </c>
      <c r="M3255" s="3" t="s">
        <v>507</v>
      </c>
      <c r="N3255" t="s">
        <v>1551</v>
      </c>
      <c r="O3255" t="s">
        <v>2440</v>
      </c>
    </row>
    <row r="3256" spans="2:15" ht="18" hidden="1" x14ac:dyDescent="0.45">
      <c r="B3256" s="5" t="str">
        <f t="shared" si="100"/>
        <v>00025-00042-00002-00005</v>
      </c>
      <c r="C3256" s="5" t="str">
        <f t="shared" si="101"/>
        <v>ソフトテニス Soft Tennis ダブルス（アスリート・男子）個人申込 男子／70＋</v>
      </c>
      <c r="D3256" s="3" t="s">
        <v>640</v>
      </c>
      <c r="E3256" t="s">
        <v>1546</v>
      </c>
      <c r="F3256" t="s">
        <v>3205</v>
      </c>
      <c r="G3256" s="3" t="s">
        <v>674</v>
      </c>
      <c r="H3256" t="s">
        <v>1546</v>
      </c>
      <c r="I3256" t="s">
        <v>3205</v>
      </c>
      <c r="J3256" s="3" t="s">
        <v>503</v>
      </c>
      <c r="K3256" t="s">
        <v>1554</v>
      </c>
      <c r="L3256" t="s">
        <v>3207</v>
      </c>
      <c r="M3256" s="3" t="s">
        <v>514</v>
      </c>
      <c r="N3256" t="s">
        <v>1552</v>
      </c>
      <c r="O3256" t="s">
        <v>2443</v>
      </c>
    </row>
    <row r="3257" spans="2:15" ht="18" hidden="1" x14ac:dyDescent="0.45">
      <c r="B3257" s="5" t="str">
        <f t="shared" si="100"/>
        <v>00025-00042-00002-00006</v>
      </c>
      <c r="C3257" s="5" t="str">
        <f t="shared" si="101"/>
        <v>ソフトテニス Soft Tennis ダブルス（アスリート・男子）個人申込 男子／80＋</v>
      </c>
      <c r="D3257" s="3" t="s">
        <v>640</v>
      </c>
      <c r="E3257" t="s">
        <v>1546</v>
      </c>
      <c r="F3257" t="s">
        <v>3205</v>
      </c>
      <c r="G3257" s="3" t="s">
        <v>674</v>
      </c>
      <c r="H3257" t="s">
        <v>1546</v>
      </c>
      <c r="I3257" t="s">
        <v>3205</v>
      </c>
      <c r="J3257" s="3" t="s">
        <v>503</v>
      </c>
      <c r="K3257" t="s">
        <v>1554</v>
      </c>
      <c r="L3257" t="s">
        <v>3207</v>
      </c>
      <c r="M3257" s="3" t="s">
        <v>516</v>
      </c>
      <c r="N3257" t="s">
        <v>1553</v>
      </c>
      <c r="O3257" t="s">
        <v>2445</v>
      </c>
    </row>
    <row r="3258" spans="2:15" ht="18" hidden="1" x14ac:dyDescent="0.45">
      <c r="B3258" s="5" t="str">
        <f t="shared" si="100"/>
        <v>00025-00042-00003-00001</v>
      </c>
      <c r="C3258" s="5" t="str">
        <f t="shared" si="101"/>
        <v>ソフトテニス Soft Tennis ダブルス（アスリート・女子） 女子／30＋</v>
      </c>
      <c r="D3258" s="3" t="s">
        <v>640</v>
      </c>
      <c r="E3258" t="s">
        <v>1546</v>
      </c>
      <c r="F3258" t="s">
        <v>3205</v>
      </c>
      <c r="G3258" s="3" t="s">
        <v>674</v>
      </c>
      <c r="H3258" t="s">
        <v>1546</v>
      </c>
      <c r="I3258" t="s">
        <v>3205</v>
      </c>
      <c r="J3258" s="3" t="s">
        <v>505</v>
      </c>
      <c r="K3258" t="s">
        <v>1555</v>
      </c>
      <c r="L3258" t="s">
        <v>3208</v>
      </c>
      <c r="M3258" s="3" t="s">
        <v>498</v>
      </c>
      <c r="N3258" t="s">
        <v>1355</v>
      </c>
      <c r="O3258" t="s">
        <v>2451</v>
      </c>
    </row>
    <row r="3259" spans="2:15" ht="18" hidden="1" x14ac:dyDescent="0.45">
      <c r="B3259" s="5" t="str">
        <f t="shared" si="100"/>
        <v>00025-00042-00003-00002</v>
      </c>
      <c r="C3259" s="5" t="str">
        <f t="shared" si="101"/>
        <v>ソフトテニス Soft Tennis ダブルス（アスリート・女子） 女子／40＋</v>
      </c>
      <c r="D3259" s="3" t="s">
        <v>640</v>
      </c>
      <c r="E3259" t="s">
        <v>1546</v>
      </c>
      <c r="F3259" t="s">
        <v>3205</v>
      </c>
      <c r="G3259" s="3" t="s">
        <v>674</v>
      </c>
      <c r="H3259" t="s">
        <v>1546</v>
      </c>
      <c r="I3259" t="s">
        <v>3205</v>
      </c>
      <c r="J3259" s="3" t="s">
        <v>505</v>
      </c>
      <c r="K3259" t="s">
        <v>1555</v>
      </c>
      <c r="L3259" t="s">
        <v>3208</v>
      </c>
      <c r="M3259" s="3" t="s">
        <v>503</v>
      </c>
      <c r="N3259" t="s">
        <v>1356</v>
      </c>
      <c r="O3259" t="s">
        <v>2453</v>
      </c>
    </row>
    <row r="3260" spans="2:15" ht="18" hidden="1" x14ac:dyDescent="0.45">
      <c r="B3260" s="5" t="str">
        <f t="shared" si="100"/>
        <v>00025-00042-00003-00003</v>
      </c>
      <c r="C3260" s="5" t="str">
        <f t="shared" si="101"/>
        <v>ソフトテニス Soft Tennis ダブルス（アスリート・女子） 女子／50＋</v>
      </c>
      <c r="D3260" s="3" t="s">
        <v>640</v>
      </c>
      <c r="E3260" t="s">
        <v>1546</v>
      </c>
      <c r="F3260" t="s">
        <v>3205</v>
      </c>
      <c r="G3260" s="3" t="s">
        <v>674</v>
      </c>
      <c r="H3260" t="s">
        <v>1546</v>
      </c>
      <c r="I3260" t="s">
        <v>3205</v>
      </c>
      <c r="J3260" s="3" t="s">
        <v>505</v>
      </c>
      <c r="K3260" t="s">
        <v>1555</v>
      </c>
      <c r="L3260" t="s">
        <v>3208</v>
      </c>
      <c r="M3260" s="3" t="s">
        <v>505</v>
      </c>
      <c r="N3260" t="s">
        <v>1357</v>
      </c>
      <c r="O3260" t="s">
        <v>2456</v>
      </c>
    </row>
    <row r="3261" spans="2:15" ht="18" hidden="1" x14ac:dyDescent="0.45">
      <c r="B3261" s="5" t="str">
        <f t="shared" si="100"/>
        <v>00025-00042-00003-00004</v>
      </c>
      <c r="C3261" s="5" t="str">
        <f t="shared" si="101"/>
        <v>ソフトテニス Soft Tennis ダブルス（アスリート・女子） 女子／60＋</v>
      </c>
      <c r="D3261" s="3" t="s">
        <v>640</v>
      </c>
      <c r="E3261" t="s">
        <v>1546</v>
      </c>
      <c r="F3261" t="s">
        <v>3205</v>
      </c>
      <c r="G3261" s="3" t="s">
        <v>674</v>
      </c>
      <c r="H3261" t="s">
        <v>1546</v>
      </c>
      <c r="I3261" t="s">
        <v>3205</v>
      </c>
      <c r="J3261" s="3" t="s">
        <v>505</v>
      </c>
      <c r="K3261" t="s">
        <v>1555</v>
      </c>
      <c r="L3261" t="s">
        <v>3208</v>
      </c>
      <c r="M3261" s="3" t="s">
        <v>507</v>
      </c>
      <c r="N3261" t="s">
        <v>1556</v>
      </c>
      <c r="O3261" t="s">
        <v>2458</v>
      </c>
    </row>
    <row r="3262" spans="2:15" ht="18" hidden="1" x14ac:dyDescent="0.45">
      <c r="B3262" s="5" t="str">
        <f t="shared" si="100"/>
        <v>00025-00042-00003-00005</v>
      </c>
      <c r="C3262" s="5" t="str">
        <f t="shared" si="101"/>
        <v>ソフトテニス Soft Tennis ダブルス（アスリート・女子） 女子／70＋</v>
      </c>
      <c r="D3262" s="3" t="s">
        <v>640</v>
      </c>
      <c r="E3262" t="s">
        <v>1546</v>
      </c>
      <c r="F3262" t="s">
        <v>3205</v>
      </c>
      <c r="G3262" s="3" t="s">
        <v>674</v>
      </c>
      <c r="H3262" t="s">
        <v>1546</v>
      </c>
      <c r="I3262" t="s">
        <v>3205</v>
      </c>
      <c r="J3262" s="3" t="s">
        <v>505</v>
      </c>
      <c r="K3262" t="s">
        <v>1555</v>
      </c>
      <c r="L3262" t="s">
        <v>3208</v>
      </c>
      <c r="M3262" s="3" t="s">
        <v>514</v>
      </c>
      <c r="N3262" t="s">
        <v>1557</v>
      </c>
      <c r="O3262" t="s">
        <v>2461</v>
      </c>
    </row>
    <row r="3263" spans="2:15" ht="18" hidden="1" x14ac:dyDescent="0.45">
      <c r="B3263" s="5" t="str">
        <f t="shared" si="100"/>
        <v>00025-00042-00003-00006</v>
      </c>
      <c r="C3263" s="5" t="str">
        <f t="shared" si="101"/>
        <v>ソフトテニス Soft Tennis ダブルス（アスリート・女子） 女子／80＋</v>
      </c>
      <c r="D3263" s="3" t="s">
        <v>640</v>
      </c>
      <c r="E3263" t="s">
        <v>1546</v>
      </c>
      <c r="F3263" t="s">
        <v>3205</v>
      </c>
      <c r="G3263" s="3" t="s">
        <v>674</v>
      </c>
      <c r="H3263" t="s">
        <v>1546</v>
      </c>
      <c r="I3263" t="s">
        <v>3205</v>
      </c>
      <c r="J3263" s="3" t="s">
        <v>505</v>
      </c>
      <c r="K3263" t="s">
        <v>1555</v>
      </c>
      <c r="L3263" t="s">
        <v>3208</v>
      </c>
      <c r="M3263" s="3" t="s">
        <v>516</v>
      </c>
      <c r="N3263" t="s">
        <v>1558</v>
      </c>
      <c r="O3263" t="s">
        <v>2463</v>
      </c>
    </row>
    <row r="3264" spans="2:15" ht="18" hidden="1" x14ac:dyDescent="0.45">
      <c r="B3264" s="5" t="str">
        <f t="shared" si="100"/>
        <v>00025-00042-00004-00001</v>
      </c>
      <c r="C3264" s="5" t="str">
        <f t="shared" si="101"/>
        <v>ソフトテニス Soft Tennis ダブルス（アスリート・女子）個人申込 女子／30＋</v>
      </c>
      <c r="D3264" s="3" t="s">
        <v>640</v>
      </c>
      <c r="E3264" t="s">
        <v>1546</v>
      </c>
      <c r="F3264" t="s">
        <v>3205</v>
      </c>
      <c r="G3264" s="3" t="s">
        <v>674</v>
      </c>
      <c r="H3264" t="s">
        <v>1546</v>
      </c>
      <c r="I3264" t="s">
        <v>3205</v>
      </c>
      <c r="J3264" s="3" t="s">
        <v>507</v>
      </c>
      <c r="K3264" t="s">
        <v>1559</v>
      </c>
      <c r="L3264" t="s">
        <v>3209</v>
      </c>
      <c r="M3264" s="3" t="s">
        <v>498</v>
      </c>
      <c r="N3264" t="s">
        <v>1355</v>
      </c>
      <c r="O3264" t="s">
        <v>2451</v>
      </c>
    </row>
    <row r="3265" spans="2:15" ht="18" hidden="1" x14ac:dyDescent="0.45">
      <c r="B3265" s="5" t="str">
        <f t="shared" si="100"/>
        <v>00025-00042-00004-00002</v>
      </c>
      <c r="C3265" s="5" t="str">
        <f t="shared" si="101"/>
        <v>ソフトテニス Soft Tennis ダブルス（アスリート・女子）個人申込 女子／40＋</v>
      </c>
      <c r="D3265" s="3" t="s">
        <v>640</v>
      </c>
      <c r="E3265" t="s">
        <v>1546</v>
      </c>
      <c r="F3265" t="s">
        <v>3205</v>
      </c>
      <c r="G3265" s="3" t="s">
        <v>674</v>
      </c>
      <c r="H3265" t="s">
        <v>1546</v>
      </c>
      <c r="I3265" t="s">
        <v>3205</v>
      </c>
      <c r="J3265" s="3" t="s">
        <v>507</v>
      </c>
      <c r="K3265" t="s">
        <v>1559</v>
      </c>
      <c r="L3265" t="s">
        <v>3209</v>
      </c>
      <c r="M3265" s="3" t="s">
        <v>503</v>
      </c>
      <c r="N3265" t="s">
        <v>1356</v>
      </c>
      <c r="O3265" t="s">
        <v>2453</v>
      </c>
    </row>
    <row r="3266" spans="2:15" ht="18" hidden="1" x14ac:dyDescent="0.45">
      <c r="B3266" s="5" t="str">
        <f t="shared" si="100"/>
        <v>00025-00042-00004-00003</v>
      </c>
      <c r="C3266" s="5" t="str">
        <f t="shared" si="101"/>
        <v>ソフトテニス Soft Tennis ダブルス（アスリート・女子）個人申込 女子／50＋</v>
      </c>
      <c r="D3266" s="3" t="s">
        <v>640</v>
      </c>
      <c r="E3266" t="s">
        <v>1546</v>
      </c>
      <c r="F3266" t="s">
        <v>3205</v>
      </c>
      <c r="G3266" s="3" t="s">
        <v>674</v>
      </c>
      <c r="H3266" t="s">
        <v>1546</v>
      </c>
      <c r="I3266" t="s">
        <v>3205</v>
      </c>
      <c r="J3266" s="3" t="s">
        <v>507</v>
      </c>
      <c r="K3266" t="s">
        <v>1559</v>
      </c>
      <c r="L3266" t="s">
        <v>3209</v>
      </c>
      <c r="M3266" s="3" t="s">
        <v>505</v>
      </c>
      <c r="N3266" t="s">
        <v>1357</v>
      </c>
      <c r="O3266" t="s">
        <v>2456</v>
      </c>
    </row>
    <row r="3267" spans="2:15" ht="18" hidden="1" x14ac:dyDescent="0.45">
      <c r="B3267" s="5" t="str">
        <f t="shared" ref="B3267:B3330" si="102">CONCATENATE(D3267,"-",G3267,"-",J3267,"-",M3267)</f>
        <v>00025-00042-00004-00004</v>
      </c>
      <c r="C3267" s="5" t="str">
        <f t="shared" ref="C3267:C3330" si="103">_xlfn.CONCAT(E3267," ",I3267," ",K3267," ",N3267)</f>
        <v>ソフトテニス Soft Tennis ダブルス（アスリート・女子）個人申込 女子／60＋</v>
      </c>
      <c r="D3267" s="3" t="s">
        <v>640</v>
      </c>
      <c r="E3267" t="s">
        <v>1546</v>
      </c>
      <c r="F3267" t="s">
        <v>3205</v>
      </c>
      <c r="G3267" s="3" t="s">
        <v>674</v>
      </c>
      <c r="H3267" t="s">
        <v>1546</v>
      </c>
      <c r="I3267" t="s">
        <v>3205</v>
      </c>
      <c r="J3267" s="3" t="s">
        <v>507</v>
      </c>
      <c r="K3267" t="s">
        <v>1559</v>
      </c>
      <c r="L3267" t="s">
        <v>3209</v>
      </c>
      <c r="M3267" s="3" t="s">
        <v>507</v>
      </c>
      <c r="N3267" t="s">
        <v>1556</v>
      </c>
      <c r="O3267" t="s">
        <v>2458</v>
      </c>
    </row>
    <row r="3268" spans="2:15" ht="18" hidden="1" x14ac:dyDescent="0.45">
      <c r="B3268" s="5" t="str">
        <f t="shared" si="102"/>
        <v>00025-00042-00004-00005</v>
      </c>
      <c r="C3268" s="5" t="str">
        <f t="shared" si="103"/>
        <v>ソフトテニス Soft Tennis ダブルス（アスリート・女子）個人申込 女子／70＋</v>
      </c>
      <c r="D3268" s="3" t="s">
        <v>640</v>
      </c>
      <c r="E3268" t="s">
        <v>1546</v>
      </c>
      <c r="F3268" t="s">
        <v>3205</v>
      </c>
      <c r="G3268" s="3" t="s">
        <v>674</v>
      </c>
      <c r="H3268" t="s">
        <v>1546</v>
      </c>
      <c r="I3268" t="s">
        <v>3205</v>
      </c>
      <c r="J3268" s="3" t="s">
        <v>507</v>
      </c>
      <c r="K3268" t="s">
        <v>1559</v>
      </c>
      <c r="L3268" t="s">
        <v>3209</v>
      </c>
      <c r="M3268" s="3" t="s">
        <v>514</v>
      </c>
      <c r="N3268" t="s">
        <v>1557</v>
      </c>
      <c r="O3268" t="s">
        <v>2461</v>
      </c>
    </row>
    <row r="3269" spans="2:15" ht="18" hidden="1" x14ac:dyDescent="0.45">
      <c r="B3269" s="5" t="str">
        <f t="shared" si="102"/>
        <v>00025-00042-00004-00006</v>
      </c>
      <c r="C3269" s="5" t="str">
        <f t="shared" si="103"/>
        <v>ソフトテニス Soft Tennis ダブルス（アスリート・女子）個人申込 女子／80＋</v>
      </c>
      <c r="D3269" s="3" t="s">
        <v>640</v>
      </c>
      <c r="E3269" t="s">
        <v>1546</v>
      </c>
      <c r="F3269" t="s">
        <v>3205</v>
      </c>
      <c r="G3269" s="3" t="s">
        <v>674</v>
      </c>
      <c r="H3269" t="s">
        <v>1546</v>
      </c>
      <c r="I3269" t="s">
        <v>3205</v>
      </c>
      <c r="J3269" s="3" t="s">
        <v>507</v>
      </c>
      <c r="K3269" t="s">
        <v>1559</v>
      </c>
      <c r="L3269" t="s">
        <v>3209</v>
      </c>
      <c r="M3269" s="3" t="s">
        <v>516</v>
      </c>
      <c r="N3269" t="s">
        <v>1558</v>
      </c>
      <c r="O3269" t="s">
        <v>2463</v>
      </c>
    </row>
    <row r="3270" spans="2:15" ht="18" hidden="1" x14ac:dyDescent="0.45">
      <c r="B3270" s="5" t="str">
        <f t="shared" si="102"/>
        <v>00025-00042-00005-00001</v>
      </c>
      <c r="C3270" s="5" t="str">
        <f t="shared" si="103"/>
        <v>ソフトテニス Soft Tennis ダブルス（アスリート・ミックス） ミックス／30＋</v>
      </c>
      <c r="D3270" s="3" t="s">
        <v>640</v>
      </c>
      <c r="E3270" t="s">
        <v>1546</v>
      </c>
      <c r="F3270" t="s">
        <v>3205</v>
      </c>
      <c r="G3270" s="3" t="s">
        <v>674</v>
      </c>
      <c r="H3270" t="s">
        <v>1546</v>
      </c>
      <c r="I3270" t="s">
        <v>3205</v>
      </c>
      <c r="J3270" s="3" t="s">
        <v>514</v>
      </c>
      <c r="K3270" t="s">
        <v>1560</v>
      </c>
      <c r="L3270" t="s">
        <v>3210</v>
      </c>
      <c r="M3270" s="3" t="s">
        <v>498</v>
      </c>
      <c r="N3270" t="s">
        <v>1561</v>
      </c>
      <c r="O3270" t="s">
        <v>2762</v>
      </c>
    </row>
    <row r="3271" spans="2:15" ht="18" hidden="1" x14ac:dyDescent="0.45">
      <c r="B3271" s="5" t="str">
        <f t="shared" si="102"/>
        <v>00025-00042-00005-00002</v>
      </c>
      <c r="C3271" s="5" t="str">
        <f t="shared" si="103"/>
        <v>ソフトテニス Soft Tennis ダブルス（アスリート・ミックス） ミックス／40＋</v>
      </c>
      <c r="D3271" s="3" t="s">
        <v>640</v>
      </c>
      <c r="E3271" t="s">
        <v>1546</v>
      </c>
      <c r="F3271" t="s">
        <v>3205</v>
      </c>
      <c r="G3271" s="3" t="s">
        <v>674</v>
      </c>
      <c r="H3271" t="s">
        <v>1546</v>
      </c>
      <c r="I3271" t="s">
        <v>3205</v>
      </c>
      <c r="J3271" s="3" t="s">
        <v>514</v>
      </c>
      <c r="K3271" t="s">
        <v>1560</v>
      </c>
      <c r="L3271" t="s">
        <v>3210</v>
      </c>
      <c r="M3271" s="3" t="s">
        <v>503</v>
      </c>
      <c r="N3271" t="s">
        <v>1562</v>
      </c>
      <c r="O3271" t="s">
        <v>2764</v>
      </c>
    </row>
    <row r="3272" spans="2:15" ht="18" hidden="1" x14ac:dyDescent="0.45">
      <c r="B3272" s="5" t="str">
        <f t="shared" si="102"/>
        <v>00025-00042-00005-00003</v>
      </c>
      <c r="C3272" s="5" t="str">
        <f t="shared" si="103"/>
        <v>ソフトテニス Soft Tennis ダブルス（アスリート・ミックス） ミックス／50＋</v>
      </c>
      <c r="D3272" s="3" t="s">
        <v>640</v>
      </c>
      <c r="E3272" t="s">
        <v>1546</v>
      </c>
      <c r="F3272" t="s">
        <v>3205</v>
      </c>
      <c r="G3272" s="3" t="s">
        <v>674</v>
      </c>
      <c r="H3272" t="s">
        <v>1546</v>
      </c>
      <c r="I3272" t="s">
        <v>3205</v>
      </c>
      <c r="J3272" s="3" t="s">
        <v>514</v>
      </c>
      <c r="K3272" t="s">
        <v>1560</v>
      </c>
      <c r="L3272" t="s">
        <v>3210</v>
      </c>
      <c r="M3272" s="3" t="s">
        <v>505</v>
      </c>
      <c r="N3272" t="s">
        <v>1563</v>
      </c>
      <c r="O3272" t="s">
        <v>2766</v>
      </c>
    </row>
    <row r="3273" spans="2:15" ht="18" hidden="1" x14ac:dyDescent="0.45">
      <c r="B3273" s="5" t="str">
        <f t="shared" si="102"/>
        <v>00025-00042-00005-00004</v>
      </c>
      <c r="C3273" s="5" t="str">
        <f t="shared" si="103"/>
        <v>ソフトテニス Soft Tennis ダブルス（アスリート・ミックス） ミックス／60＋</v>
      </c>
      <c r="D3273" s="3" t="s">
        <v>640</v>
      </c>
      <c r="E3273" t="s">
        <v>1546</v>
      </c>
      <c r="F3273" t="s">
        <v>3205</v>
      </c>
      <c r="G3273" s="3" t="s">
        <v>674</v>
      </c>
      <c r="H3273" t="s">
        <v>1546</v>
      </c>
      <c r="I3273" t="s">
        <v>3205</v>
      </c>
      <c r="J3273" s="3" t="s">
        <v>514</v>
      </c>
      <c r="K3273" t="s">
        <v>1560</v>
      </c>
      <c r="L3273" t="s">
        <v>3210</v>
      </c>
      <c r="M3273" s="3" t="s">
        <v>507</v>
      </c>
      <c r="N3273" t="s">
        <v>1564</v>
      </c>
      <c r="O3273" t="s">
        <v>2768</v>
      </c>
    </row>
    <row r="3274" spans="2:15" ht="18" hidden="1" x14ac:dyDescent="0.45">
      <c r="B3274" s="5" t="str">
        <f t="shared" si="102"/>
        <v>00025-00042-00005-00005</v>
      </c>
      <c r="C3274" s="5" t="str">
        <f t="shared" si="103"/>
        <v>ソフトテニス Soft Tennis ダブルス（アスリート・ミックス） ミックス／70＋</v>
      </c>
      <c r="D3274" s="3" t="s">
        <v>640</v>
      </c>
      <c r="E3274" t="s">
        <v>1546</v>
      </c>
      <c r="F3274" t="s">
        <v>3205</v>
      </c>
      <c r="G3274" s="3" t="s">
        <v>674</v>
      </c>
      <c r="H3274" t="s">
        <v>1546</v>
      </c>
      <c r="I3274" t="s">
        <v>3205</v>
      </c>
      <c r="J3274" s="3" t="s">
        <v>514</v>
      </c>
      <c r="K3274" t="s">
        <v>1560</v>
      </c>
      <c r="L3274" t="s">
        <v>3210</v>
      </c>
      <c r="M3274" s="3" t="s">
        <v>514</v>
      </c>
      <c r="N3274" t="s">
        <v>1565</v>
      </c>
      <c r="O3274" t="s">
        <v>2772</v>
      </c>
    </row>
    <row r="3275" spans="2:15" ht="18" hidden="1" x14ac:dyDescent="0.45">
      <c r="B3275" s="5" t="str">
        <f t="shared" si="102"/>
        <v>00025-00042-00005-00006</v>
      </c>
      <c r="C3275" s="5" t="str">
        <f t="shared" si="103"/>
        <v>ソフトテニス Soft Tennis ダブルス（アスリート・ミックス） ミックス／80＋</v>
      </c>
      <c r="D3275" s="3" t="s">
        <v>640</v>
      </c>
      <c r="E3275" t="s">
        <v>1546</v>
      </c>
      <c r="F3275" t="s">
        <v>3205</v>
      </c>
      <c r="G3275" s="3" t="s">
        <v>674</v>
      </c>
      <c r="H3275" t="s">
        <v>1546</v>
      </c>
      <c r="I3275" t="s">
        <v>3205</v>
      </c>
      <c r="J3275" s="3" t="s">
        <v>514</v>
      </c>
      <c r="K3275" t="s">
        <v>1560</v>
      </c>
      <c r="L3275" t="s">
        <v>3210</v>
      </c>
      <c r="M3275" s="3" t="s">
        <v>516</v>
      </c>
      <c r="N3275" t="s">
        <v>1566</v>
      </c>
      <c r="O3275" t="s">
        <v>3211</v>
      </c>
    </row>
    <row r="3276" spans="2:15" ht="18" hidden="1" x14ac:dyDescent="0.45">
      <c r="B3276" s="5" t="str">
        <f t="shared" si="102"/>
        <v>00025-00042-00006-00001</v>
      </c>
      <c r="C3276" s="5" t="str">
        <f t="shared" si="103"/>
        <v>ソフトテニス Soft Tennis ダブルス（アスリート・ミックス）個人申込 ミックス／30＋</v>
      </c>
      <c r="D3276" s="3" t="s">
        <v>640</v>
      </c>
      <c r="E3276" t="s">
        <v>1546</v>
      </c>
      <c r="F3276" t="s">
        <v>3205</v>
      </c>
      <c r="G3276" s="3" t="s">
        <v>674</v>
      </c>
      <c r="H3276" t="s">
        <v>1546</v>
      </c>
      <c r="I3276" t="s">
        <v>3205</v>
      </c>
      <c r="J3276" s="3" t="s">
        <v>516</v>
      </c>
      <c r="K3276" t="s">
        <v>1567</v>
      </c>
      <c r="L3276" t="s">
        <v>3212</v>
      </c>
      <c r="M3276" s="3" t="s">
        <v>498</v>
      </c>
      <c r="N3276" t="s">
        <v>1561</v>
      </c>
      <c r="O3276" t="s">
        <v>2762</v>
      </c>
    </row>
    <row r="3277" spans="2:15" ht="18" hidden="1" x14ac:dyDescent="0.45">
      <c r="B3277" s="5" t="str">
        <f t="shared" si="102"/>
        <v>00025-00042-00006-00002</v>
      </c>
      <c r="C3277" s="5" t="str">
        <f t="shared" si="103"/>
        <v>ソフトテニス Soft Tennis ダブルス（アスリート・ミックス）個人申込 ミックス／40＋</v>
      </c>
      <c r="D3277" s="3" t="s">
        <v>640</v>
      </c>
      <c r="E3277" t="s">
        <v>1546</v>
      </c>
      <c r="F3277" t="s">
        <v>3205</v>
      </c>
      <c r="G3277" s="3" t="s">
        <v>674</v>
      </c>
      <c r="H3277" t="s">
        <v>1546</v>
      </c>
      <c r="I3277" t="s">
        <v>3205</v>
      </c>
      <c r="J3277" s="3" t="s">
        <v>516</v>
      </c>
      <c r="K3277" t="s">
        <v>1567</v>
      </c>
      <c r="L3277" t="s">
        <v>3212</v>
      </c>
      <c r="M3277" s="3" t="s">
        <v>503</v>
      </c>
      <c r="N3277" t="s">
        <v>1562</v>
      </c>
      <c r="O3277" t="s">
        <v>2764</v>
      </c>
    </row>
    <row r="3278" spans="2:15" ht="18" hidden="1" x14ac:dyDescent="0.45">
      <c r="B3278" s="5" t="str">
        <f t="shared" si="102"/>
        <v>00025-00042-00006-00003</v>
      </c>
      <c r="C3278" s="5" t="str">
        <f t="shared" si="103"/>
        <v>ソフトテニス Soft Tennis ダブルス（アスリート・ミックス）個人申込 ミックス／50＋</v>
      </c>
      <c r="D3278" s="3" t="s">
        <v>640</v>
      </c>
      <c r="E3278" t="s">
        <v>1546</v>
      </c>
      <c r="F3278" t="s">
        <v>3205</v>
      </c>
      <c r="G3278" s="3" t="s">
        <v>674</v>
      </c>
      <c r="H3278" t="s">
        <v>1546</v>
      </c>
      <c r="I3278" t="s">
        <v>3205</v>
      </c>
      <c r="J3278" s="3" t="s">
        <v>516</v>
      </c>
      <c r="K3278" t="s">
        <v>1567</v>
      </c>
      <c r="L3278" t="s">
        <v>3212</v>
      </c>
      <c r="M3278" s="3" t="s">
        <v>505</v>
      </c>
      <c r="N3278" t="s">
        <v>1563</v>
      </c>
      <c r="O3278" t="s">
        <v>2766</v>
      </c>
    </row>
    <row r="3279" spans="2:15" ht="18" hidden="1" x14ac:dyDescent="0.45">
      <c r="B3279" s="5" t="str">
        <f t="shared" si="102"/>
        <v>00025-00042-00006-00004</v>
      </c>
      <c r="C3279" s="5" t="str">
        <f t="shared" si="103"/>
        <v>ソフトテニス Soft Tennis ダブルス（アスリート・ミックス）個人申込 ミックス／60＋</v>
      </c>
      <c r="D3279" s="3" t="s">
        <v>640</v>
      </c>
      <c r="E3279" t="s">
        <v>1546</v>
      </c>
      <c r="F3279" t="s">
        <v>3205</v>
      </c>
      <c r="G3279" s="3" t="s">
        <v>674</v>
      </c>
      <c r="H3279" t="s">
        <v>1546</v>
      </c>
      <c r="I3279" t="s">
        <v>3205</v>
      </c>
      <c r="J3279" s="3" t="s">
        <v>516</v>
      </c>
      <c r="K3279" t="s">
        <v>1567</v>
      </c>
      <c r="L3279" t="s">
        <v>3212</v>
      </c>
      <c r="M3279" s="3" t="s">
        <v>507</v>
      </c>
      <c r="N3279" t="s">
        <v>1564</v>
      </c>
      <c r="O3279" t="s">
        <v>2768</v>
      </c>
    </row>
    <row r="3280" spans="2:15" ht="18" hidden="1" x14ac:dyDescent="0.45">
      <c r="B3280" s="5" t="str">
        <f t="shared" si="102"/>
        <v>00025-00042-00006-00005</v>
      </c>
      <c r="C3280" s="5" t="str">
        <f t="shared" si="103"/>
        <v>ソフトテニス Soft Tennis ダブルス（アスリート・ミックス）個人申込 ミックス／70＋</v>
      </c>
      <c r="D3280" s="3" t="s">
        <v>640</v>
      </c>
      <c r="E3280" t="s">
        <v>1546</v>
      </c>
      <c r="F3280" t="s">
        <v>3205</v>
      </c>
      <c r="G3280" s="3" t="s">
        <v>674</v>
      </c>
      <c r="H3280" t="s">
        <v>1546</v>
      </c>
      <c r="I3280" t="s">
        <v>3205</v>
      </c>
      <c r="J3280" s="3" t="s">
        <v>516</v>
      </c>
      <c r="K3280" t="s">
        <v>1567</v>
      </c>
      <c r="L3280" t="s">
        <v>3212</v>
      </c>
      <c r="M3280" s="3" t="s">
        <v>514</v>
      </c>
      <c r="N3280" t="s">
        <v>1565</v>
      </c>
      <c r="O3280" t="s">
        <v>2772</v>
      </c>
    </row>
    <row r="3281" spans="2:15" ht="18" hidden="1" x14ac:dyDescent="0.45">
      <c r="B3281" s="5" t="str">
        <f t="shared" si="102"/>
        <v>00025-00042-00006-00006</v>
      </c>
      <c r="C3281" s="5" t="str">
        <f t="shared" si="103"/>
        <v>ソフトテニス Soft Tennis ダブルス（アスリート・ミックス）個人申込 ミックス／80＋</v>
      </c>
      <c r="D3281" s="3" t="s">
        <v>640</v>
      </c>
      <c r="E3281" t="s">
        <v>1546</v>
      </c>
      <c r="F3281" t="s">
        <v>3205</v>
      </c>
      <c r="G3281" s="3" t="s">
        <v>674</v>
      </c>
      <c r="H3281" t="s">
        <v>1546</v>
      </c>
      <c r="I3281" t="s">
        <v>3205</v>
      </c>
      <c r="J3281" s="3" t="s">
        <v>516</v>
      </c>
      <c r="K3281" t="s">
        <v>1567</v>
      </c>
      <c r="L3281" t="s">
        <v>3212</v>
      </c>
      <c r="M3281" s="3" t="s">
        <v>516</v>
      </c>
      <c r="N3281" t="s">
        <v>1566</v>
      </c>
      <c r="O3281" t="s">
        <v>3211</v>
      </c>
    </row>
    <row r="3282" spans="2:15" ht="18" hidden="1" x14ac:dyDescent="0.45">
      <c r="B3282" s="5" t="str">
        <f t="shared" si="102"/>
        <v>00025-00042-00007-00001</v>
      </c>
      <c r="C3282" s="5" t="str">
        <f t="shared" si="103"/>
        <v>ソフトテニス Soft Tennis ダブルス（レクリエーショナル・男/女/混合） フリー／60＋</v>
      </c>
      <c r="D3282" s="3" t="s">
        <v>640</v>
      </c>
      <c r="E3282" t="s">
        <v>1546</v>
      </c>
      <c r="F3282" t="s">
        <v>3205</v>
      </c>
      <c r="G3282" s="3" t="s">
        <v>674</v>
      </c>
      <c r="H3282" t="s">
        <v>1546</v>
      </c>
      <c r="I3282" t="s">
        <v>3205</v>
      </c>
      <c r="J3282" s="3" t="s">
        <v>518</v>
      </c>
      <c r="K3282" t="s">
        <v>1568</v>
      </c>
      <c r="L3282" t="s">
        <v>3213</v>
      </c>
      <c r="M3282" s="3" t="s">
        <v>498</v>
      </c>
      <c r="N3282" t="s">
        <v>1569</v>
      </c>
      <c r="O3282" t="s">
        <v>3214</v>
      </c>
    </row>
    <row r="3283" spans="2:15" ht="18" hidden="1" x14ac:dyDescent="0.45">
      <c r="B3283" s="5" t="str">
        <f t="shared" si="102"/>
        <v>00025-00042-00007-00002</v>
      </c>
      <c r="C3283" s="5" t="str">
        <f t="shared" si="103"/>
        <v>ソフトテニス Soft Tennis ダブルス（レクリエーショナル・男/女/混合） フリー／80＋</v>
      </c>
      <c r="D3283" s="3" t="s">
        <v>640</v>
      </c>
      <c r="E3283" t="s">
        <v>1546</v>
      </c>
      <c r="F3283" t="s">
        <v>3205</v>
      </c>
      <c r="G3283" s="3" t="s">
        <v>674</v>
      </c>
      <c r="H3283" t="s">
        <v>1546</v>
      </c>
      <c r="I3283" t="s">
        <v>3205</v>
      </c>
      <c r="J3283" s="3" t="s">
        <v>518</v>
      </c>
      <c r="K3283" t="s">
        <v>1568</v>
      </c>
      <c r="L3283" t="s">
        <v>3213</v>
      </c>
      <c r="M3283" s="3" t="s">
        <v>503</v>
      </c>
      <c r="N3283" t="s">
        <v>1570</v>
      </c>
      <c r="O3283" t="s">
        <v>3215</v>
      </c>
    </row>
    <row r="3284" spans="2:15" ht="18" hidden="1" x14ac:dyDescent="0.45">
      <c r="B3284" s="5" t="str">
        <f t="shared" si="102"/>
        <v>00025-00042-00007-00003</v>
      </c>
      <c r="C3284" s="5" t="str">
        <f t="shared" si="103"/>
        <v>ソフトテニス Soft Tennis ダブルス（レクリエーショナル・男/女/混合） フリー／100＋</v>
      </c>
      <c r="D3284" s="3" t="s">
        <v>640</v>
      </c>
      <c r="E3284" t="s">
        <v>1546</v>
      </c>
      <c r="F3284" t="s">
        <v>3205</v>
      </c>
      <c r="G3284" s="3" t="s">
        <v>674</v>
      </c>
      <c r="H3284" t="s">
        <v>1546</v>
      </c>
      <c r="I3284" t="s">
        <v>3205</v>
      </c>
      <c r="J3284" s="3" t="s">
        <v>518</v>
      </c>
      <c r="K3284" t="s">
        <v>1568</v>
      </c>
      <c r="L3284" t="s">
        <v>3213</v>
      </c>
      <c r="M3284" s="3" t="s">
        <v>505</v>
      </c>
      <c r="N3284" t="s">
        <v>1571</v>
      </c>
      <c r="O3284" t="s">
        <v>3216</v>
      </c>
    </row>
    <row r="3285" spans="2:15" ht="18" hidden="1" x14ac:dyDescent="0.45">
      <c r="B3285" s="5" t="str">
        <f t="shared" si="102"/>
        <v>00025-00042-00007-00004</v>
      </c>
      <c r="C3285" s="5" t="str">
        <f t="shared" si="103"/>
        <v>ソフトテニス Soft Tennis ダブルス（レクリエーショナル・男/女/混合） フリー／120＋</v>
      </c>
      <c r="D3285" s="3" t="s">
        <v>640</v>
      </c>
      <c r="E3285" t="s">
        <v>1546</v>
      </c>
      <c r="F3285" t="s">
        <v>3205</v>
      </c>
      <c r="G3285" s="3" t="s">
        <v>674</v>
      </c>
      <c r="H3285" t="s">
        <v>1546</v>
      </c>
      <c r="I3285" t="s">
        <v>3205</v>
      </c>
      <c r="J3285" s="3" t="s">
        <v>518</v>
      </c>
      <c r="K3285" t="s">
        <v>1568</v>
      </c>
      <c r="L3285" t="s">
        <v>3213</v>
      </c>
      <c r="M3285" s="3" t="s">
        <v>507</v>
      </c>
      <c r="N3285" t="s">
        <v>1572</v>
      </c>
      <c r="O3285" t="s">
        <v>3217</v>
      </c>
    </row>
    <row r="3286" spans="2:15" ht="18" hidden="1" x14ac:dyDescent="0.45">
      <c r="B3286" s="5" t="str">
        <f t="shared" si="102"/>
        <v>00025-00042-00007-00005</v>
      </c>
      <c r="C3286" s="5" t="str">
        <f t="shared" si="103"/>
        <v>ソフトテニス Soft Tennis ダブルス（レクリエーショナル・男/女/混合） フリー／140＋</v>
      </c>
      <c r="D3286" s="3" t="s">
        <v>640</v>
      </c>
      <c r="E3286" t="s">
        <v>1546</v>
      </c>
      <c r="F3286" t="s">
        <v>3205</v>
      </c>
      <c r="G3286" s="3" t="s">
        <v>674</v>
      </c>
      <c r="H3286" t="s">
        <v>1546</v>
      </c>
      <c r="I3286" t="s">
        <v>3205</v>
      </c>
      <c r="J3286" s="3" t="s">
        <v>518</v>
      </c>
      <c r="K3286" t="s">
        <v>1568</v>
      </c>
      <c r="L3286" t="s">
        <v>3213</v>
      </c>
      <c r="M3286" s="3" t="s">
        <v>514</v>
      </c>
      <c r="N3286" t="s">
        <v>1573</v>
      </c>
      <c r="O3286" t="s">
        <v>3218</v>
      </c>
    </row>
    <row r="3287" spans="2:15" ht="18" hidden="1" x14ac:dyDescent="0.45">
      <c r="B3287" s="5" t="str">
        <f t="shared" si="102"/>
        <v>00025-00042-00008-00001</v>
      </c>
      <c r="C3287" s="5" t="str">
        <f t="shared" si="103"/>
        <v>ソフトテニス Soft Tennis ダブルス（レクリエーショナル・男/女/混合）個人申込 フリー／60＋</v>
      </c>
      <c r="D3287" s="3" t="s">
        <v>640</v>
      </c>
      <c r="E3287" t="s">
        <v>1546</v>
      </c>
      <c r="F3287" t="s">
        <v>3205</v>
      </c>
      <c r="G3287" s="3" t="s">
        <v>674</v>
      </c>
      <c r="H3287" t="s">
        <v>1546</v>
      </c>
      <c r="I3287" t="s">
        <v>3205</v>
      </c>
      <c r="J3287" s="3" t="s">
        <v>520</v>
      </c>
      <c r="K3287" t="s">
        <v>1574</v>
      </c>
      <c r="L3287" t="s">
        <v>3219</v>
      </c>
      <c r="M3287" s="3" t="s">
        <v>498</v>
      </c>
      <c r="N3287" t="s">
        <v>1569</v>
      </c>
      <c r="O3287" t="s">
        <v>3214</v>
      </c>
    </row>
    <row r="3288" spans="2:15" ht="18" hidden="1" x14ac:dyDescent="0.45">
      <c r="B3288" s="5" t="str">
        <f t="shared" si="102"/>
        <v>00025-00042-00008-00002</v>
      </c>
      <c r="C3288" s="5" t="str">
        <f t="shared" si="103"/>
        <v>ソフトテニス Soft Tennis ダブルス（レクリエーショナル・男/女/混合）個人申込 フリー／80＋</v>
      </c>
      <c r="D3288" s="3" t="s">
        <v>640</v>
      </c>
      <c r="E3288" t="s">
        <v>1546</v>
      </c>
      <c r="F3288" t="s">
        <v>3205</v>
      </c>
      <c r="G3288" s="3" t="s">
        <v>674</v>
      </c>
      <c r="H3288" t="s">
        <v>1546</v>
      </c>
      <c r="I3288" t="s">
        <v>3205</v>
      </c>
      <c r="J3288" s="3" t="s">
        <v>520</v>
      </c>
      <c r="K3288" t="s">
        <v>1574</v>
      </c>
      <c r="L3288" t="s">
        <v>3219</v>
      </c>
      <c r="M3288" s="3" t="s">
        <v>503</v>
      </c>
      <c r="N3288" t="s">
        <v>1570</v>
      </c>
      <c r="O3288" t="s">
        <v>3215</v>
      </c>
    </row>
    <row r="3289" spans="2:15" ht="18" hidden="1" x14ac:dyDescent="0.45">
      <c r="B3289" s="5" t="str">
        <f t="shared" si="102"/>
        <v>00025-00042-00008-00003</v>
      </c>
      <c r="C3289" s="5" t="str">
        <f t="shared" si="103"/>
        <v>ソフトテニス Soft Tennis ダブルス（レクリエーショナル・男/女/混合）個人申込 フリー／100＋</v>
      </c>
      <c r="D3289" s="3" t="s">
        <v>640</v>
      </c>
      <c r="E3289" t="s">
        <v>1546</v>
      </c>
      <c r="F3289" t="s">
        <v>3205</v>
      </c>
      <c r="G3289" s="3" t="s">
        <v>674</v>
      </c>
      <c r="H3289" t="s">
        <v>1546</v>
      </c>
      <c r="I3289" t="s">
        <v>3205</v>
      </c>
      <c r="J3289" s="3" t="s">
        <v>520</v>
      </c>
      <c r="K3289" t="s">
        <v>1574</v>
      </c>
      <c r="L3289" t="s">
        <v>3219</v>
      </c>
      <c r="M3289" s="3" t="s">
        <v>505</v>
      </c>
      <c r="N3289" t="s">
        <v>1571</v>
      </c>
      <c r="O3289" t="s">
        <v>3216</v>
      </c>
    </row>
    <row r="3290" spans="2:15" ht="18" hidden="1" x14ac:dyDescent="0.45">
      <c r="B3290" s="5" t="str">
        <f t="shared" si="102"/>
        <v>00025-00042-00008-00004</v>
      </c>
      <c r="C3290" s="5" t="str">
        <f t="shared" si="103"/>
        <v>ソフトテニス Soft Tennis ダブルス（レクリエーショナル・男/女/混合）個人申込 フリー／120＋</v>
      </c>
      <c r="D3290" s="3" t="s">
        <v>640</v>
      </c>
      <c r="E3290" t="s">
        <v>1546</v>
      </c>
      <c r="F3290" t="s">
        <v>3205</v>
      </c>
      <c r="G3290" s="3" t="s">
        <v>674</v>
      </c>
      <c r="H3290" t="s">
        <v>1546</v>
      </c>
      <c r="I3290" t="s">
        <v>3205</v>
      </c>
      <c r="J3290" s="3" t="s">
        <v>520</v>
      </c>
      <c r="K3290" t="s">
        <v>1574</v>
      </c>
      <c r="L3290" t="s">
        <v>3219</v>
      </c>
      <c r="M3290" s="3" t="s">
        <v>507</v>
      </c>
      <c r="N3290" t="s">
        <v>1572</v>
      </c>
      <c r="O3290" t="s">
        <v>3217</v>
      </c>
    </row>
    <row r="3291" spans="2:15" ht="18" hidden="1" x14ac:dyDescent="0.45">
      <c r="B3291" s="5" t="str">
        <f t="shared" si="102"/>
        <v>00025-00042-00008-00005</v>
      </c>
      <c r="C3291" s="5" t="str">
        <f t="shared" si="103"/>
        <v>ソフトテニス Soft Tennis ダブルス（レクリエーショナル・男/女/混合）個人申込 フリー／140＋</v>
      </c>
      <c r="D3291" s="3" t="s">
        <v>640</v>
      </c>
      <c r="E3291" t="s">
        <v>1546</v>
      </c>
      <c r="F3291" t="s">
        <v>3205</v>
      </c>
      <c r="G3291" s="3" t="s">
        <v>674</v>
      </c>
      <c r="H3291" t="s">
        <v>1546</v>
      </c>
      <c r="I3291" t="s">
        <v>3205</v>
      </c>
      <c r="J3291" s="3" t="s">
        <v>520</v>
      </c>
      <c r="K3291" t="s">
        <v>1574</v>
      </c>
      <c r="L3291" t="s">
        <v>3219</v>
      </c>
      <c r="M3291" s="3" t="s">
        <v>514</v>
      </c>
      <c r="N3291" t="s">
        <v>1573</v>
      </c>
      <c r="O3291" t="s">
        <v>3218</v>
      </c>
    </row>
    <row r="3292" spans="2:15" ht="18" hidden="1" x14ac:dyDescent="0.45">
      <c r="B3292" s="5" t="str">
        <f t="shared" si="102"/>
        <v>00026-00043-00001-00001</v>
      </c>
      <c r="C3292" s="5" t="str">
        <f t="shared" si="103"/>
        <v>スカッシュ Squash スカッシュ（個人戦・男子・オープンクラス） 男子／35+</v>
      </c>
      <c r="D3292" s="3" t="s">
        <v>642</v>
      </c>
      <c r="E3292" t="s">
        <v>1575</v>
      </c>
      <c r="F3292" t="s">
        <v>3220</v>
      </c>
      <c r="G3292" s="3" t="s">
        <v>676</v>
      </c>
      <c r="H3292" t="s">
        <v>1575</v>
      </c>
      <c r="I3292" t="s">
        <v>3220</v>
      </c>
      <c r="J3292" s="3" t="s">
        <v>498</v>
      </c>
      <c r="K3292" t="s">
        <v>1576</v>
      </c>
      <c r="L3292" t="s">
        <v>3221</v>
      </c>
      <c r="M3292" s="3" t="s">
        <v>498</v>
      </c>
      <c r="N3292" t="s">
        <v>580</v>
      </c>
      <c r="O3292" t="s">
        <v>2434</v>
      </c>
    </row>
    <row r="3293" spans="2:15" ht="18" hidden="1" x14ac:dyDescent="0.45">
      <c r="B3293" s="5" t="str">
        <f t="shared" si="102"/>
        <v>00026-00043-00001-00002</v>
      </c>
      <c r="C3293" s="5" t="str">
        <f t="shared" si="103"/>
        <v>スカッシュ Squash スカッシュ（個人戦・男子・オープンクラス） 男子／40+</v>
      </c>
      <c r="D3293" s="3" t="s">
        <v>642</v>
      </c>
      <c r="E3293" t="s">
        <v>1575</v>
      </c>
      <c r="F3293" t="s">
        <v>3220</v>
      </c>
      <c r="G3293" s="3" t="s">
        <v>676</v>
      </c>
      <c r="H3293" t="s">
        <v>1575</v>
      </c>
      <c r="I3293" t="s">
        <v>3220</v>
      </c>
      <c r="J3293" s="3" t="s">
        <v>498</v>
      </c>
      <c r="K3293" t="s">
        <v>1576</v>
      </c>
      <c r="L3293" t="s">
        <v>3221</v>
      </c>
      <c r="M3293" s="3" t="s">
        <v>503</v>
      </c>
      <c r="N3293" t="s">
        <v>581</v>
      </c>
      <c r="O3293" t="s">
        <v>2435</v>
      </c>
    </row>
    <row r="3294" spans="2:15" ht="18" hidden="1" x14ac:dyDescent="0.45">
      <c r="B3294" s="5" t="str">
        <f t="shared" si="102"/>
        <v>00026-00043-00001-00003</v>
      </c>
      <c r="C3294" s="5" t="str">
        <f t="shared" si="103"/>
        <v>スカッシュ Squash スカッシュ（個人戦・男子・オープンクラス） 男子／45+</v>
      </c>
      <c r="D3294" s="3" t="s">
        <v>642</v>
      </c>
      <c r="E3294" t="s">
        <v>1575</v>
      </c>
      <c r="F3294" t="s">
        <v>3220</v>
      </c>
      <c r="G3294" s="3" t="s">
        <v>676</v>
      </c>
      <c r="H3294" t="s">
        <v>1575</v>
      </c>
      <c r="I3294" t="s">
        <v>3220</v>
      </c>
      <c r="J3294" s="3" t="s">
        <v>498</v>
      </c>
      <c r="K3294" t="s">
        <v>1576</v>
      </c>
      <c r="L3294" t="s">
        <v>3221</v>
      </c>
      <c r="M3294" s="3" t="s">
        <v>505</v>
      </c>
      <c r="N3294" t="s">
        <v>582</v>
      </c>
      <c r="O3294" t="s">
        <v>2436</v>
      </c>
    </row>
    <row r="3295" spans="2:15" ht="18" hidden="1" x14ac:dyDescent="0.45">
      <c r="B3295" s="5" t="str">
        <f t="shared" si="102"/>
        <v>00026-00043-00001-00004</v>
      </c>
      <c r="C3295" s="5" t="str">
        <f t="shared" si="103"/>
        <v>スカッシュ Squash スカッシュ（個人戦・男子・オープンクラス） 男子／50+</v>
      </c>
      <c r="D3295" s="3" t="s">
        <v>642</v>
      </c>
      <c r="E3295" t="s">
        <v>1575</v>
      </c>
      <c r="F3295" t="s">
        <v>3220</v>
      </c>
      <c r="G3295" s="3" t="s">
        <v>676</v>
      </c>
      <c r="H3295" t="s">
        <v>1575</v>
      </c>
      <c r="I3295" t="s">
        <v>3220</v>
      </c>
      <c r="J3295" s="3" t="s">
        <v>498</v>
      </c>
      <c r="K3295" t="s">
        <v>1576</v>
      </c>
      <c r="L3295" t="s">
        <v>3221</v>
      </c>
      <c r="M3295" s="3" t="s">
        <v>507</v>
      </c>
      <c r="N3295" t="s">
        <v>584</v>
      </c>
      <c r="O3295" t="s">
        <v>2438</v>
      </c>
    </row>
    <row r="3296" spans="2:15" ht="18" hidden="1" x14ac:dyDescent="0.45">
      <c r="B3296" s="5" t="str">
        <f t="shared" si="102"/>
        <v>00026-00043-00001-00005</v>
      </c>
      <c r="C3296" s="5" t="str">
        <f t="shared" si="103"/>
        <v>スカッシュ Squash スカッシュ（個人戦・男子・オープンクラス） 男子／55+</v>
      </c>
      <c r="D3296" s="3" t="s">
        <v>642</v>
      </c>
      <c r="E3296" t="s">
        <v>1575</v>
      </c>
      <c r="F3296" t="s">
        <v>3220</v>
      </c>
      <c r="G3296" s="3" t="s">
        <v>676</v>
      </c>
      <c r="H3296" t="s">
        <v>1575</v>
      </c>
      <c r="I3296" t="s">
        <v>3220</v>
      </c>
      <c r="J3296" s="3" t="s">
        <v>498</v>
      </c>
      <c r="K3296" t="s">
        <v>1576</v>
      </c>
      <c r="L3296" t="s">
        <v>3221</v>
      </c>
      <c r="M3296" s="3" t="s">
        <v>514</v>
      </c>
      <c r="N3296" t="s">
        <v>585</v>
      </c>
      <c r="O3296" t="s">
        <v>2439</v>
      </c>
    </row>
    <row r="3297" spans="2:15" ht="18" hidden="1" x14ac:dyDescent="0.45">
      <c r="B3297" s="5" t="str">
        <f t="shared" si="102"/>
        <v>00026-00043-00001-00006</v>
      </c>
      <c r="C3297" s="5" t="str">
        <f t="shared" si="103"/>
        <v>スカッシュ Squash スカッシュ（個人戦・男子・オープンクラス） 男子／60+</v>
      </c>
      <c r="D3297" s="3" t="s">
        <v>642</v>
      </c>
      <c r="E3297" t="s">
        <v>1575</v>
      </c>
      <c r="F3297" t="s">
        <v>3220</v>
      </c>
      <c r="G3297" s="3" t="s">
        <v>676</v>
      </c>
      <c r="H3297" t="s">
        <v>1575</v>
      </c>
      <c r="I3297" t="s">
        <v>3220</v>
      </c>
      <c r="J3297" s="3" t="s">
        <v>498</v>
      </c>
      <c r="K3297" t="s">
        <v>1576</v>
      </c>
      <c r="L3297" t="s">
        <v>3221</v>
      </c>
      <c r="M3297" s="3" t="s">
        <v>516</v>
      </c>
      <c r="N3297" t="s">
        <v>586</v>
      </c>
      <c r="O3297" t="s">
        <v>2440</v>
      </c>
    </row>
    <row r="3298" spans="2:15" ht="18" hidden="1" x14ac:dyDescent="0.45">
      <c r="B3298" s="5" t="str">
        <f t="shared" si="102"/>
        <v>00026-00043-00001-00007</v>
      </c>
      <c r="C3298" s="5" t="str">
        <f t="shared" si="103"/>
        <v>スカッシュ Squash スカッシュ（個人戦・男子・オープンクラス） 男子／65+</v>
      </c>
      <c r="D3298" s="3" t="s">
        <v>642</v>
      </c>
      <c r="E3298" t="s">
        <v>1575</v>
      </c>
      <c r="F3298" t="s">
        <v>3220</v>
      </c>
      <c r="G3298" s="3" t="s">
        <v>676</v>
      </c>
      <c r="H3298" t="s">
        <v>1575</v>
      </c>
      <c r="I3298" t="s">
        <v>3220</v>
      </c>
      <c r="J3298" s="3" t="s">
        <v>498</v>
      </c>
      <c r="K3298" t="s">
        <v>1576</v>
      </c>
      <c r="L3298" t="s">
        <v>3221</v>
      </c>
      <c r="M3298" s="3" t="s">
        <v>518</v>
      </c>
      <c r="N3298" t="s">
        <v>587</v>
      </c>
      <c r="O3298" t="s">
        <v>2441</v>
      </c>
    </row>
    <row r="3299" spans="2:15" ht="18" hidden="1" x14ac:dyDescent="0.45">
      <c r="B3299" s="5" t="str">
        <f t="shared" si="102"/>
        <v>00026-00043-00001-00008</v>
      </c>
      <c r="C3299" s="5" t="str">
        <f t="shared" si="103"/>
        <v>スカッシュ Squash スカッシュ（個人戦・男子・オープンクラス） 男子／70+</v>
      </c>
      <c r="D3299" s="3" t="s">
        <v>642</v>
      </c>
      <c r="E3299" t="s">
        <v>1575</v>
      </c>
      <c r="F3299" t="s">
        <v>3220</v>
      </c>
      <c r="G3299" s="3" t="s">
        <v>676</v>
      </c>
      <c r="H3299" t="s">
        <v>1575</v>
      </c>
      <c r="I3299" t="s">
        <v>3220</v>
      </c>
      <c r="J3299" s="3" t="s">
        <v>498</v>
      </c>
      <c r="K3299" t="s">
        <v>1576</v>
      </c>
      <c r="L3299" t="s">
        <v>3221</v>
      </c>
      <c r="M3299" s="3" t="s">
        <v>520</v>
      </c>
      <c r="N3299" t="s">
        <v>589</v>
      </c>
      <c r="O3299" t="s">
        <v>2443</v>
      </c>
    </row>
    <row r="3300" spans="2:15" ht="18" hidden="1" x14ac:dyDescent="0.45">
      <c r="B3300" s="5" t="str">
        <f t="shared" si="102"/>
        <v>00026-00043-00001-00009</v>
      </c>
      <c r="C3300" s="5" t="str">
        <f t="shared" si="103"/>
        <v>スカッシュ Squash スカッシュ（個人戦・男子・オープンクラス） 男子／75+</v>
      </c>
      <c r="D3300" s="3" t="s">
        <v>642</v>
      </c>
      <c r="E3300" t="s">
        <v>1575</v>
      </c>
      <c r="F3300" t="s">
        <v>3220</v>
      </c>
      <c r="G3300" s="3" t="s">
        <v>676</v>
      </c>
      <c r="H3300" t="s">
        <v>1575</v>
      </c>
      <c r="I3300" t="s">
        <v>3220</v>
      </c>
      <c r="J3300" s="3" t="s">
        <v>498</v>
      </c>
      <c r="K3300" t="s">
        <v>1576</v>
      </c>
      <c r="L3300" t="s">
        <v>3221</v>
      </c>
      <c r="M3300" s="3" t="s">
        <v>531</v>
      </c>
      <c r="N3300" t="s">
        <v>590</v>
      </c>
      <c r="O3300" t="s">
        <v>2444</v>
      </c>
    </row>
    <row r="3301" spans="2:15" ht="18" hidden="1" x14ac:dyDescent="0.45">
      <c r="B3301" s="5" t="str">
        <f t="shared" si="102"/>
        <v>00026-00043-00001-00010</v>
      </c>
      <c r="C3301" s="5" t="str">
        <f t="shared" si="103"/>
        <v>スカッシュ Squash スカッシュ（個人戦・男子・オープンクラス） 男子／80+</v>
      </c>
      <c r="D3301" s="3" t="s">
        <v>642</v>
      </c>
      <c r="E3301" t="s">
        <v>1575</v>
      </c>
      <c r="F3301" t="s">
        <v>3220</v>
      </c>
      <c r="G3301" s="3" t="s">
        <v>676</v>
      </c>
      <c r="H3301" t="s">
        <v>1575</v>
      </c>
      <c r="I3301" t="s">
        <v>3220</v>
      </c>
      <c r="J3301" s="3" t="s">
        <v>498</v>
      </c>
      <c r="K3301" t="s">
        <v>1576</v>
      </c>
      <c r="L3301" t="s">
        <v>3221</v>
      </c>
      <c r="M3301" s="3" t="s">
        <v>533</v>
      </c>
      <c r="N3301" t="s">
        <v>591</v>
      </c>
      <c r="O3301" t="s">
        <v>2445</v>
      </c>
    </row>
    <row r="3302" spans="2:15" ht="18" hidden="1" x14ac:dyDescent="0.45">
      <c r="B3302" s="5" t="str">
        <f t="shared" si="102"/>
        <v>00026-00043-00002-00001</v>
      </c>
      <c r="C3302" s="5" t="str">
        <f t="shared" si="103"/>
        <v>スカッシュ Squash スカッシュ（個人戦・男子・レクリエーションクラス） 男子／35+</v>
      </c>
      <c r="D3302" s="3" t="s">
        <v>642</v>
      </c>
      <c r="E3302" t="s">
        <v>1575</v>
      </c>
      <c r="F3302" t="s">
        <v>3220</v>
      </c>
      <c r="G3302" s="3" t="s">
        <v>676</v>
      </c>
      <c r="H3302" t="s">
        <v>1575</v>
      </c>
      <c r="I3302" t="s">
        <v>3220</v>
      </c>
      <c r="J3302" s="3" t="s">
        <v>503</v>
      </c>
      <c r="K3302" t="s">
        <v>1577</v>
      </c>
      <c r="L3302" t="s">
        <v>3222</v>
      </c>
      <c r="M3302" s="3" t="s">
        <v>498</v>
      </c>
      <c r="N3302" t="s">
        <v>580</v>
      </c>
      <c r="O3302" t="s">
        <v>2434</v>
      </c>
    </row>
    <row r="3303" spans="2:15" ht="18" hidden="1" x14ac:dyDescent="0.45">
      <c r="B3303" s="5" t="str">
        <f t="shared" si="102"/>
        <v>00026-00043-00002-00002</v>
      </c>
      <c r="C3303" s="5" t="str">
        <f t="shared" si="103"/>
        <v>スカッシュ Squash スカッシュ（個人戦・男子・レクリエーションクラス） 男子／40+</v>
      </c>
      <c r="D3303" s="3" t="s">
        <v>642</v>
      </c>
      <c r="E3303" t="s">
        <v>1575</v>
      </c>
      <c r="F3303" t="s">
        <v>3220</v>
      </c>
      <c r="G3303" s="3" t="s">
        <v>676</v>
      </c>
      <c r="H3303" t="s">
        <v>1575</v>
      </c>
      <c r="I3303" t="s">
        <v>3220</v>
      </c>
      <c r="J3303" s="3" t="s">
        <v>503</v>
      </c>
      <c r="K3303" t="s">
        <v>1577</v>
      </c>
      <c r="L3303" t="s">
        <v>3222</v>
      </c>
      <c r="M3303" s="3" t="s">
        <v>503</v>
      </c>
      <c r="N3303" t="s">
        <v>581</v>
      </c>
      <c r="O3303" t="s">
        <v>3223</v>
      </c>
    </row>
    <row r="3304" spans="2:15" ht="18" hidden="1" x14ac:dyDescent="0.45">
      <c r="B3304" s="5" t="str">
        <f t="shared" si="102"/>
        <v>00026-00043-00002-00003</v>
      </c>
      <c r="C3304" s="5" t="str">
        <f t="shared" si="103"/>
        <v>スカッシュ Squash スカッシュ（個人戦・男子・レクリエーションクラス） 男子／45+</v>
      </c>
      <c r="D3304" s="3" t="s">
        <v>642</v>
      </c>
      <c r="E3304" t="s">
        <v>1575</v>
      </c>
      <c r="F3304" t="s">
        <v>3220</v>
      </c>
      <c r="G3304" s="3" t="s">
        <v>676</v>
      </c>
      <c r="H3304" t="s">
        <v>1575</v>
      </c>
      <c r="I3304" t="s">
        <v>3220</v>
      </c>
      <c r="J3304" s="3" t="s">
        <v>503</v>
      </c>
      <c r="K3304" t="s">
        <v>1577</v>
      </c>
      <c r="L3304" t="s">
        <v>3222</v>
      </c>
      <c r="M3304" s="3" t="s">
        <v>505</v>
      </c>
      <c r="N3304" t="s">
        <v>582</v>
      </c>
      <c r="O3304" t="s">
        <v>2436</v>
      </c>
    </row>
    <row r="3305" spans="2:15" ht="18" hidden="1" x14ac:dyDescent="0.45">
      <c r="B3305" s="5" t="str">
        <f t="shared" si="102"/>
        <v>00026-00043-00002-00004</v>
      </c>
      <c r="C3305" s="5" t="str">
        <f t="shared" si="103"/>
        <v>スカッシュ Squash スカッシュ（個人戦・男子・レクリエーションクラス） 男子／50+</v>
      </c>
      <c r="D3305" s="3" t="s">
        <v>642</v>
      </c>
      <c r="E3305" t="s">
        <v>1575</v>
      </c>
      <c r="F3305" t="s">
        <v>3220</v>
      </c>
      <c r="G3305" s="3" t="s">
        <v>676</v>
      </c>
      <c r="H3305" t="s">
        <v>1575</v>
      </c>
      <c r="I3305" t="s">
        <v>3220</v>
      </c>
      <c r="J3305" s="3" t="s">
        <v>503</v>
      </c>
      <c r="K3305" t="s">
        <v>1577</v>
      </c>
      <c r="L3305" t="s">
        <v>3222</v>
      </c>
      <c r="M3305" s="3" t="s">
        <v>507</v>
      </c>
      <c r="N3305" t="s">
        <v>584</v>
      </c>
      <c r="O3305" t="s">
        <v>2438</v>
      </c>
    </row>
    <row r="3306" spans="2:15" ht="18" hidden="1" x14ac:dyDescent="0.45">
      <c r="B3306" s="5" t="str">
        <f t="shared" si="102"/>
        <v>00026-00043-00002-00005</v>
      </c>
      <c r="C3306" s="5" t="str">
        <f t="shared" si="103"/>
        <v>スカッシュ Squash スカッシュ（個人戦・男子・レクリエーションクラス） 男子／55+</v>
      </c>
      <c r="D3306" s="3" t="s">
        <v>642</v>
      </c>
      <c r="E3306" t="s">
        <v>1575</v>
      </c>
      <c r="F3306" t="s">
        <v>3220</v>
      </c>
      <c r="G3306" s="3" t="s">
        <v>676</v>
      </c>
      <c r="H3306" t="s">
        <v>1575</v>
      </c>
      <c r="I3306" t="s">
        <v>3220</v>
      </c>
      <c r="J3306" s="3" t="s">
        <v>503</v>
      </c>
      <c r="K3306" t="s">
        <v>1577</v>
      </c>
      <c r="L3306" t="s">
        <v>3222</v>
      </c>
      <c r="M3306" s="3" t="s">
        <v>514</v>
      </c>
      <c r="N3306" t="s">
        <v>585</v>
      </c>
      <c r="O3306" t="s">
        <v>2439</v>
      </c>
    </row>
    <row r="3307" spans="2:15" ht="18" hidden="1" x14ac:dyDescent="0.45">
      <c r="B3307" s="5" t="str">
        <f t="shared" si="102"/>
        <v>00026-00043-00002-00006</v>
      </c>
      <c r="C3307" s="5" t="str">
        <f t="shared" si="103"/>
        <v>スカッシュ Squash スカッシュ（個人戦・男子・レクリエーションクラス） 男子／60+</v>
      </c>
      <c r="D3307" s="3" t="s">
        <v>642</v>
      </c>
      <c r="E3307" t="s">
        <v>1575</v>
      </c>
      <c r="F3307" t="s">
        <v>3220</v>
      </c>
      <c r="G3307" s="3" t="s">
        <v>676</v>
      </c>
      <c r="H3307" t="s">
        <v>1575</v>
      </c>
      <c r="I3307" t="s">
        <v>3220</v>
      </c>
      <c r="J3307" s="3" t="s">
        <v>503</v>
      </c>
      <c r="K3307" t="s">
        <v>1577</v>
      </c>
      <c r="L3307" t="s">
        <v>3222</v>
      </c>
      <c r="M3307" s="3" t="s">
        <v>516</v>
      </c>
      <c r="N3307" t="s">
        <v>586</v>
      </c>
      <c r="O3307" t="s">
        <v>2440</v>
      </c>
    </row>
    <row r="3308" spans="2:15" ht="18" hidden="1" x14ac:dyDescent="0.45">
      <c r="B3308" s="5" t="str">
        <f t="shared" si="102"/>
        <v>00026-00043-00002-00007</v>
      </c>
      <c r="C3308" s="5" t="str">
        <f t="shared" si="103"/>
        <v>スカッシュ Squash スカッシュ（個人戦・男子・レクリエーションクラス） 男子／65+</v>
      </c>
      <c r="D3308" s="3" t="s">
        <v>642</v>
      </c>
      <c r="E3308" t="s">
        <v>1575</v>
      </c>
      <c r="F3308" t="s">
        <v>3220</v>
      </c>
      <c r="G3308" s="3" t="s">
        <v>676</v>
      </c>
      <c r="H3308" t="s">
        <v>1575</v>
      </c>
      <c r="I3308" t="s">
        <v>3220</v>
      </c>
      <c r="J3308" s="3" t="s">
        <v>503</v>
      </c>
      <c r="K3308" t="s">
        <v>1577</v>
      </c>
      <c r="L3308" t="s">
        <v>3222</v>
      </c>
      <c r="M3308" s="3" t="s">
        <v>518</v>
      </c>
      <c r="N3308" t="s">
        <v>587</v>
      </c>
      <c r="O3308" t="s">
        <v>2441</v>
      </c>
    </row>
    <row r="3309" spans="2:15" ht="18" hidden="1" x14ac:dyDescent="0.45">
      <c r="B3309" s="5" t="str">
        <f t="shared" si="102"/>
        <v>00026-00043-00002-00008</v>
      </c>
      <c r="C3309" s="5" t="str">
        <f t="shared" si="103"/>
        <v>スカッシュ Squash スカッシュ（個人戦・男子・レクリエーションクラス） 男子／70+</v>
      </c>
      <c r="D3309" s="3" t="s">
        <v>642</v>
      </c>
      <c r="E3309" t="s">
        <v>1575</v>
      </c>
      <c r="F3309" t="s">
        <v>3220</v>
      </c>
      <c r="G3309" s="3" t="s">
        <v>676</v>
      </c>
      <c r="H3309" t="s">
        <v>1575</v>
      </c>
      <c r="I3309" t="s">
        <v>3220</v>
      </c>
      <c r="J3309" s="3" t="s">
        <v>503</v>
      </c>
      <c r="K3309" t="s">
        <v>1577</v>
      </c>
      <c r="L3309" t="s">
        <v>3222</v>
      </c>
      <c r="M3309" s="3" t="s">
        <v>520</v>
      </c>
      <c r="N3309" t="s">
        <v>589</v>
      </c>
      <c r="O3309" t="s">
        <v>2443</v>
      </c>
    </row>
    <row r="3310" spans="2:15" ht="18" hidden="1" x14ac:dyDescent="0.45">
      <c r="B3310" s="5" t="str">
        <f t="shared" si="102"/>
        <v>00026-00043-00002-00009</v>
      </c>
      <c r="C3310" s="5" t="str">
        <f t="shared" si="103"/>
        <v>スカッシュ Squash スカッシュ（個人戦・男子・レクリエーションクラス） 男子／75+</v>
      </c>
      <c r="D3310" s="3" t="s">
        <v>642</v>
      </c>
      <c r="E3310" t="s">
        <v>1575</v>
      </c>
      <c r="F3310" t="s">
        <v>3220</v>
      </c>
      <c r="G3310" s="3" t="s">
        <v>676</v>
      </c>
      <c r="H3310" t="s">
        <v>1575</v>
      </c>
      <c r="I3310" t="s">
        <v>3220</v>
      </c>
      <c r="J3310" s="3" t="s">
        <v>503</v>
      </c>
      <c r="K3310" t="s">
        <v>1577</v>
      </c>
      <c r="L3310" t="s">
        <v>3222</v>
      </c>
      <c r="M3310" s="3" t="s">
        <v>531</v>
      </c>
      <c r="N3310" t="s">
        <v>590</v>
      </c>
      <c r="O3310" t="s">
        <v>2444</v>
      </c>
    </row>
    <row r="3311" spans="2:15" ht="18" hidden="1" x14ac:dyDescent="0.45">
      <c r="B3311" s="5" t="str">
        <f t="shared" si="102"/>
        <v>00026-00043-00002-00010</v>
      </c>
      <c r="C3311" s="5" t="str">
        <f t="shared" si="103"/>
        <v>スカッシュ Squash スカッシュ（個人戦・男子・レクリエーションクラス） 男子／80+</v>
      </c>
      <c r="D3311" s="3" t="s">
        <v>642</v>
      </c>
      <c r="E3311" t="s">
        <v>1575</v>
      </c>
      <c r="F3311" t="s">
        <v>3220</v>
      </c>
      <c r="G3311" s="3" t="s">
        <v>676</v>
      </c>
      <c r="H3311" t="s">
        <v>1575</v>
      </c>
      <c r="I3311" t="s">
        <v>3220</v>
      </c>
      <c r="J3311" s="3" t="s">
        <v>503</v>
      </c>
      <c r="K3311" t="s">
        <v>1577</v>
      </c>
      <c r="L3311" t="s">
        <v>3222</v>
      </c>
      <c r="M3311" s="3" t="s">
        <v>533</v>
      </c>
      <c r="N3311" t="s">
        <v>591</v>
      </c>
      <c r="O3311" t="s">
        <v>2445</v>
      </c>
    </row>
    <row r="3312" spans="2:15" ht="18" hidden="1" x14ac:dyDescent="0.45">
      <c r="B3312" s="5" t="str">
        <f t="shared" si="102"/>
        <v>00026-00043-00003-00001</v>
      </c>
      <c r="C3312" s="5" t="str">
        <f t="shared" si="103"/>
        <v>スカッシュ Squash スカッシュ（個人戦・女子・オープンクラス） 女子／35+</v>
      </c>
      <c r="D3312" s="3" t="s">
        <v>642</v>
      </c>
      <c r="E3312" t="s">
        <v>1575</v>
      </c>
      <c r="F3312" t="s">
        <v>3220</v>
      </c>
      <c r="G3312" s="3" t="s">
        <v>676</v>
      </c>
      <c r="H3312" t="s">
        <v>1575</v>
      </c>
      <c r="I3312" t="s">
        <v>3220</v>
      </c>
      <c r="J3312" s="3" t="s">
        <v>505</v>
      </c>
      <c r="K3312" t="s">
        <v>1578</v>
      </c>
      <c r="L3312" t="s">
        <v>3224</v>
      </c>
      <c r="M3312" s="3" t="s">
        <v>498</v>
      </c>
      <c r="N3312" t="s">
        <v>598</v>
      </c>
      <c r="O3312" t="s">
        <v>2452</v>
      </c>
    </row>
    <row r="3313" spans="2:15" ht="18" hidden="1" x14ac:dyDescent="0.45">
      <c r="B3313" s="5" t="str">
        <f t="shared" si="102"/>
        <v>00026-00043-00003-00002</v>
      </c>
      <c r="C3313" s="5" t="str">
        <f t="shared" si="103"/>
        <v>スカッシュ Squash スカッシュ（個人戦・女子・オープンクラス） 女子／40+</v>
      </c>
      <c r="D3313" s="3" t="s">
        <v>642</v>
      </c>
      <c r="E3313" t="s">
        <v>1575</v>
      </c>
      <c r="F3313" t="s">
        <v>3220</v>
      </c>
      <c r="G3313" s="3" t="s">
        <v>676</v>
      </c>
      <c r="H3313" t="s">
        <v>1575</v>
      </c>
      <c r="I3313" t="s">
        <v>3220</v>
      </c>
      <c r="J3313" s="3" t="s">
        <v>505</v>
      </c>
      <c r="K3313" t="s">
        <v>1578</v>
      </c>
      <c r="L3313" t="s">
        <v>3224</v>
      </c>
      <c r="M3313" s="3" t="s">
        <v>503</v>
      </c>
      <c r="N3313" t="s">
        <v>599</v>
      </c>
      <c r="O3313" t="s">
        <v>2453</v>
      </c>
    </row>
    <row r="3314" spans="2:15" ht="18" hidden="1" x14ac:dyDescent="0.45">
      <c r="B3314" s="5" t="str">
        <f t="shared" si="102"/>
        <v>00026-00043-00003-00003</v>
      </c>
      <c r="C3314" s="5" t="str">
        <f t="shared" si="103"/>
        <v>スカッシュ Squash スカッシュ（個人戦・女子・オープンクラス） 女子／45+</v>
      </c>
      <c r="D3314" s="3" t="s">
        <v>642</v>
      </c>
      <c r="E3314" t="s">
        <v>1575</v>
      </c>
      <c r="F3314" t="s">
        <v>3220</v>
      </c>
      <c r="G3314" s="3" t="s">
        <v>676</v>
      </c>
      <c r="H3314" t="s">
        <v>1575</v>
      </c>
      <c r="I3314" t="s">
        <v>3220</v>
      </c>
      <c r="J3314" s="3" t="s">
        <v>505</v>
      </c>
      <c r="K3314" t="s">
        <v>1578</v>
      </c>
      <c r="L3314" t="s">
        <v>3224</v>
      </c>
      <c r="M3314" s="3" t="s">
        <v>505</v>
      </c>
      <c r="N3314" t="s">
        <v>600</v>
      </c>
      <c r="O3314" t="s">
        <v>2454</v>
      </c>
    </row>
    <row r="3315" spans="2:15" ht="18" hidden="1" x14ac:dyDescent="0.45">
      <c r="B3315" s="5" t="str">
        <f t="shared" si="102"/>
        <v>00026-00043-00003-00004</v>
      </c>
      <c r="C3315" s="5" t="str">
        <f t="shared" si="103"/>
        <v>スカッシュ Squash スカッシュ（個人戦・女子・オープンクラス） 女子／50+</v>
      </c>
      <c r="D3315" s="3" t="s">
        <v>642</v>
      </c>
      <c r="E3315" t="s">
        <v>1575</v>
      </c>
      <c r="F3315" t="s">
        <v>3220</v>
      </c>
      <c r="G3315" s="3" t="s">
        <v>676</v>
      </c>
      <c r="H3315" t="s">
        <v>1575</v>
      </c>
      <c r="I3315" t="s">
        <v>3220</v>
      </c>
      <c r="J3315" s="3" t="s">
        <v>505</v>
      </c>
      <c r="K3315" t="s">
        <v>1578</v>
      </c>
      <c r="L3315" t="s">
        <v>3224</v>
      </c>
      <c r="M3315" s="3" t="s">
        <v>507</v>
      </c>
      <c r="N3315" t="s">
        <v>602</v>
      </c>
      <c r="O3315" t="s">
        <v>2456</v>
      </c>
    </row>
    <row r="3316" spans="2:15" ht="18" hidden="1" x14ac:dyDescent="0.45">
      <c r="B3316" s="5" t="str">
        <f t="shared" si="102"/>
        <v>00026-00043-00003-00005</v>
      </c>
      <c r="C3316" s="5" t="str">
        <f t="shared" si="103"/>
        <v>スカッシュ Squash スカッシュ（個人戦・女子・オープンクラス） 女子／55+</v>
      </c>
      <c r="D3316" s="3" t="s">
        <v>642</v>
      </c>
      <c r="E3316" t="s">
        <v>1575</v>
      </c>
      <c r="F3316" t="s">
        <v>3220</v>
      </c>
      <c r="G3316" s="3" t="s">
        <v>676</v>
      </c>
      <c r="H3316" t="s">
        <v>1575</v>
      </c>
      <c r="I3316" t="s">
        <v>3220</v>
      </c>
      <c r="J3316" s="3" t="s">
        <v>505</v>
      </c>
      <c r="K3316" t="s">
        <v>1578</v>
      </c>
      <c r="L3316" t="s">
        <v>3224</v>
      </c>
      <c r="M3316" s="3" t="s">
        <v>514</v>
      </c>
      <c r="N3316" t="s">
        <v>603</v>
      </c>
      <c r="O3316" t="s">
        <v>2457</v>
      </c>
    </row>
    <row r="3317" spans="2:15" ht="18" hidden="1" x14ac:dyDescent="0.45">
      <c r="B3317" s="5" t="str">
        <f t="shared" si="102"/>
        <v>00026-00043-00003-00006</v>
      </c>
      <c r="C3317" s="5" t="str">
        <f t="shared" si="103"/>
        <v>スカッシュ Squash スカッシュ（個人戦・女子・オープンクラス） 女子／60+</v>
      </c>
      <c r="D3317" s="3" t="s">
        <v>642</v>
      </c>
      <c r="E3317" t="s">
        <v>1575</v>
      </c>
      <c r="F3317" t="s">
        <v>3220</v>
      </c>
      <c r="G3317" s="3" t="s">
        <v>676</v>
      </c>
      <c r="H3317" t="s">
        <v>1575</v>
      </c>
      <c r="I3317" t="s">
        <v>3220</v>
      </c>
      <c r="J3317" s="3" t="s">
        <v>505</v>
      </c>
      <c r="K3317" t="s">
        <v>1578</v>
      </c>
      <c r="L3317" t="s">
        <v>3224</v>
      </c>
      <c r="M3317" s="3" t="s">
        <v>516</v>
      </c>
      <c r="N3317" t="s">
        <v>604</v>
      </c>
      <c r="O3317" t="s">
        <v>2458</v>
      </c>
    </row>
    <row r="3318" spans="2:15" ht="18" hidden="1" x14ac:dyDescent="0.45">
      <c r="B3318" s="5" t="str">
        <f t="shared" si="102"/>
        <v>00026-00043-00003-00007</v>
      </c>
      <c r="C3318" s="5" t="str">
        <f t="shared" si="103"/>
        <v>スカッシュ Squash スカッシュ（個人戦・女子・オープンクラス） 女子／65+</v>
      </c>
      <c r="D3318" s="3" t="s">
        <v>642</v>
      </c>
      <c r="E3318" t="s">
        <v>1575</v>
      </c>
      <c r="F3318" t="s">
        <v>3220</v>
      </c>
      <c r="G3318" s="3" t="s">
        <v>676</v>
      </c>
      <c r="H3318" t="s">
        <v>1575</v>
      </c>
      <c r="I3318" t="s">
        <v>3220</v>
      </c>
      <c r="J3318" s="3" t="s">
        <v>505</v>
      </c>
      <c r="K3318" t="s">
        <v>1578</v>
      </c>
      <c r="L3318" t="s">
        <v>3224</v>
      </c>
      <c r="M3318" s="3" t="s">
        <v>518</v>
      </c>
      <c r="N3318" t="s">
        <v>605</v>
      </c>
      <c r="O3318" t="s">
        <v>2459</v>
      </c>
    </row>
    <row r="3319" spans="2:15" ht="18" hidden="1" x14ac:dyDescent="0.45">
      <c r="B3319" s="5" t="str">
        <f t="shared" si="102"/>
        <v>00026-00043-00003-00008</v>
      </c>
      <c r="C3319" s="5" t="str">
        <f t="shared" si="103"/>
        <v>スカッシュ Squash スカッシュ（個人戦・女子・オープンクラス） 女子／70+</v>
      </c>
      <c r="D3319" s="3" t="s">
        <v>642</v>
      </c>
      <c r="E3319" t="s">
        <v>1575</v>
      </c>
      <c r="F3319" t="s">
        <v>3220</v>
      </c>
      <c r="G3319" s="3" t="s">
        <v>676</v>
      </c>
      <c r="H3319" t="s">
        <v>1575</v>
      </c>
      <c r="I3319" t="s">
        <v>3220</v>
      </c>
      <c r="J3319" s="3" t="s">
        <v>505</v>
      </c>
      <c r="K3319" t="s">
        <v>1578</v>
      </c>
      <c r="L3319" t="s">
        <v>3224</v>
      </c>
      <c r="M3319" s="3" t="s">
        <v>520</v>
      </c>
      <c r="N3319" t="s">
        <v>607</v>
      </c>
      <c r="O3319" t="s">
        <v>2461</v>
      </c>
    </row>
    <row r="3320" spans="2:15" ht="18" hidden="1" x14ac:dyDescent="0.45">
      <c r="B3320" s="5" t="str">
        <f t="shared" si="102"/>
        <v>00026-00043-00003-00009</v>
      </c>
      <c r="C3320" s="5" t="str">
        <f t="shared" si="103"/>
        <v>スカッシュ Squash スカッシュ（個人戦・女子・オープンクラス） 女子／75+</v>
      </c>
      <c r="D3320" s="3" t="s">
        <v>642</v>
      </c>
      <c r="E3320" t="s">
        <v>1575</v>
      </c>
      <c r="F3320" t="s">
        <v>3220</v>
      </c>
      <c r="G3320" s="3" t="s">
        <v>676</v>
      </c>
      <c r="H3320" t="s">
        <v>1575</v>
      </c>
      <c r="I3320" t="s">
        <v>3220</v>
      </c>
      <c r="J3320" s="3" t="s">
        <v>505</v>
      </c>
      <c r="K3320" t="s">
        <v>1578</v>
      </c>
      <c r="L3320" t="s">
        <v>3224</v>
      </c>
      <c r="M3320" s="3" t="s">
        <v>531</v>
      </c>
      <c r="N3320" t="s">
        <v>608</v>
      </c>
      <c r="O3320" t="s">
        <v>2462</v>
      </c>
    </row>
    <row r="3321" spans="2:15" ht="18" hidden="1" x14ac:dyDescent="0.45">
      <c r="B3321" s="5" t="str">
        <f t="shared" si="102"/>
        <v>00026-00043-00003-00010</v>
      </c>
      <c r="C3321" s="5" t="str">
        <f t="shared" si="103"/>
        <v>スカッシュ Squash スカッシュ（個人戦・女子・オープンクラス） 女子／80+</v>
      </c>
      <c r="D3321" s="3" t="s">
        <v>642</v>
      </c>
      <c r="E3321" t="s">
        <v>1575</v>
      </c>
      <c r="F3321" t="s">
        <v>3220</v>
      </c>
      <c r="G3321" s="3" t="s">
        <v>676</v>
      </c>
      <c r="H3321" t="s">
        <v>1575</v>
      </c>
      <c r="I3321" t="s">
        <v>3220</v>
      </c>
      <c r="J3321" s="3" t="s">
        <v>505</v>
      </c>
      <c r="K3321" t="s">
        <v>1578</v>
      </c>
      <c r="L3321" t="s">
        <v>3224</v>
      </c>
      <c r="M3321" s="3" t="s">
        <v>533</v>
      </c>
      <c r="N3321" t="s">
        <v>609</v>
      </c>
      <c r="O3321" t="s">
        <v>2463</v>
      </c>
    </row>
    <row r="3322" spans="2:15" ht="18" hidden="1" x14ac:dyDescent="0.45">
      <c r="B3322" s="5" t="str">
        <f t="shared" si="102"/>
        <v>00026-00043-00004-00001</v>
      </c>
      <c r="C3322" s="5" t="str">
        <f t="shared" si="103"/>
        <v>スカッシュ Squash スカッシュ（個人戦・女子・レクリエーションクラス） 女子／35+</v>
      </c>
      <c r="D3322" s="3" t="s">
        <v>642</v>
      </c>
      <c r="E3322" t="s">
        <v>1575</v>
      </c>
      <c r="F3322" t="s">
        <v>3220</v>
      </c>
      <c r="G3322" s="3" t="s">
        <v>676</v>
      </c>
      <c r="H3322" t="s">
        <v>1575</v>
      </c>
      <c r="I3322" t="s">
        <v>3220</v>
      </c>
      <c r="J3322" s="3" t="s">
        <v>507</v>
      </c>
      <c r="K3322" t="s">
        <v>1579</v>
      </c>
      <c r="L3322" t="s">
        <v>3225</v>
      </c>
      <c r="M3322" s="3" t="s">
        <v>498</v>
      </c>
      <c r="N3322" t="s">
        <v>598</v>
      </c>
      <c r="O3322" t="s">
        <v>2452</v>
      </c>
    </row>
    <row r="3323" spans="2:15" ht="18" hidden="1" x14ac:dyDescent="0.45">
      <c r="B3323" s="5" t="str">
        <f t="shared" si="102"/>
        <v>00026-00043-00004-00002</v>
      </c>
      <c r="C3323" s="5" t="str">
        <f t="shared" si="103"/>
        <v>スカッシュ Squash スカッシュ（個人戦・女子・レクリエーションクラス） 女子／40+</v>
      </c>
      <c r="D3323" s="3" t="s">
        <v>642</v>
      </c>
      <c r="E3323" t="s">
        <v>1575</v>
      </c>
      <c r="F3323" t="s">
        <v>3220</v>
      </c>
      <c r="G3323" s="3" t="s">
        <v>676</v>
      </c>
      <c r="H3323" t="s">
        <v>1575</v>
      </c>
      <c r="I3323" t="s">
        <v>3220</v>
      </c>
      <c r="J3323" s="3" t="s">
        <v>507</v>
      </c>
      <c r="K3323" t="s">
        <v>1579</v>
      </c>
      <c r="L3323" t="s">
        <v>3225</v>
      </c>
      <c r="M3323" s="3" t="s">
        <v>503</v>
      </c>
      <c r="N3323" t="s">
        <v>599</v>
      </c>
      <c r="O3323" t="s">
        <v>2453</v>
      </c>
    </row>
    <row r="3324" spans="2:15" ht="18" hidden="1" x14ac:dyDescent="0.45">
      <c r="B3324" s="5" t="str">
        <f t="shared" si="102"/>
        <v>00026-00043-00004-00003</v>
      </c>
      <c r="C3324" s="5" t="str">
        <f t="shared" si="103"/>
        <v>スカッシュ Squash スカッシュ（個人戦・女子・レクリエーションクラス） 女子／45+</v>
      </c>
      <c r="D3324" s="3" t="s">
        <v>642</v>
      </c>
      <c r="E3324" t="s">
        <v>1575</v>
      </c>
      <c r="F3324" t="s">
        <v>3220</v>
      </c>
      <c r="G3324" s="3" t="s">
        <v>676</v>
      </c>
      <c r="H3324" t="s">
        <v>1575</v>
      </c>
      <c r="I3324" t="s">
        <v>3220</v>
      </c>
      <c r="J3324" s="3" t="s">
        <v>507</v>
      </c>
      <c r="K3324" t="s">
        <v>1579</v>
      </c>
      <c r="L3324" t="s">
        <v>3225</v>
      </c>
      <c r="M3324" s="3" t="s">
        <v>505</v>
      </c>
      <c r="N3324" t="s">
        <v>600</v>
      </c>
      <c r="O3324" t="s">
        <v>2454</v>
      </c>
    </row>
    <row r="3325" spans="2:15" ht="18" hidden="1" x14ac:dyDescent="0.45">
      <c r="B3325" s="5" t="str">
        <f t="shared" si="102"/>
        <v>00026-00043-00004-00004</v>
      </c>
      <c r="C3325" s="5" t="str">
        <f t="shared" si="103"/>
        <v>スカッシュ Squash スカッシュ（個人戦・女子・レクリエーションクラス） 女子／50+</v>
      </c>
      <c r="D3325" s="3" t="s">
        <v>642</v>
      </c>
      <c r="E3325" t="s">
        <v>1575</v>
      </c>
      <c r="F3325" t="s">
        <v>3220</v>
      </c>
      <c r="G3325" s="3" t="s">
        <v>676</v>
      </c>
      <c r="H3325" t="s">
        <v>1575</v>
      </c>
      <c r="I3325" t="s">
        <v>3220</v>
      </c>
      <c r="J3325" s="3" t="s">
        <v>507</v>
      </c>
      <c r="K3325" t="s">
        <v>1579</v>
      </c>
      <c r="L3325" t="s">
        <v>3225</v>
      </c>
      <c r="M3325" s="3" t="s">
        <v>507</v>
      </c>
      <c r="N3325" t="s">
        <v>602</v>
      </c>
      <c r="O3325" t="s">
        <v>2456</v>
      </c>
    </row>
    <row r="3326" spans="2:15" ht="18" hidden="1" x14ac:dyDescent="0.45">
      <c r="B3326" s="5" t="str">
        <f t="shared" si="102"/>
        <v>00026-00043-00004-00005</v>
      </c>
      <c r="C3326" s="5" t="str">
        <f t="shared" si="103"/>
        <v>スカッシュ Squash スカッシュ（個人戦・女子・レクリエーションクラス） 女子／55+</v>
      </c>
      <c r="D3326" s="3" t="s">
        <v>642</v>
      </c>
      <c r="E3326" t="s">
        <v>1575</v>
      </c>
      <c r="F3326" t="s">
        <v>3220</v>
      </c>
      <c r="G3326" s="3" t="s">
        <v>676</v>
      </c>
      <c r="H3326" t="s">
        <v>1575</v>
      </c>
      <c r="I3326" t="s">
        <v>3220</v>
      </c>
      <c r="J3326" s="3" t="s">
        <v>507</v>
      </c>
      <c r="K3326" t="s">
        <v>1579</v>
      </c>
      <c r="L3326" t="s">
        <v>3225</v>
      </c>
      <c r="M3326" s="3" t="s">
        <v>514</v>
      </c>
      <c r="N3326" t="s">
        <v>603</v>
      </c>
      <c r="O3326" t="s">
        <v>2457</v>
      </c>
    </row>
    <row r="3327" spans="2:15" ht="18" hidden="1" x14ac:dyDescent="0.45">
      <c r="B3327" s="5" t="str">
        <f t="shared" si="102"/>
        <v>00026-00043-00004-00006</v>
      </c>
      <c r="C3327" s="5" t="str">
        <f t="shared" si="103"/>
        <v>スカッシュ Squash スカッシュ（個人戦・女子・レクリエーションクラス） 女子／60+</v>
      </c>
      <c r="D3327" s="3" t="s">
        <v>642</v>
      </c>
      <c r="E3327" t="s">
        <v>1575</v>
      </c>
      <c r="F3327" t="s">
        <v>3220</v>
      </c>
      <c r="G3327" s="3" t="s">
        <v>676</v>
      </c>
      <c r="H3327" t="s">
        <v>1575</v>
      </c>
      <c r="I3327" t="s">
        <v>3220</v>
      </c>
      <c r="J3327" s="3" t="s">
        <v>507</v>
      </c>
      <c r="K3327" t="s">
        <v>1579</v>
      </c>
      <c r="L3327" t="s">
        <v>3225</v>
      </c>
      <c r="M3327" s="3" t="s">
        <v>516</v>
      </c>
      <c r="N3327" t="s">
        <v>604</v>
      </c>
      <c r="O3327" t="s">
        <v>2458</v>
      </c>
    </row>
    <row r="3328" spans="2:15" ht="18" hidden="1" x14ac:dyDescent="0.45">
      <c r="B3328" s="5" t="str">
        <f t="shared" si="102"/>
        <v>00026-00043-00004-00007</v>
      </c>
      <c r="C3328" s="5" t="str">
        <f t="shared" si="103"/>
        <v>スカッシュ Squash スカッシュ（個人戦・女子・レクリエーションクラス） 女子／65+</v>
      </c>
      <c r="D3328" s="3" t="s">
        <v>642</v>
      </c>
      <c r="E3328" t="s">
        <v>1575</v>
      </c>
      <c r="F3328" t="s">
        <v>3220</v>
      </c>
      <c r="G3328" s="3" t="s">
        <v>676</v>
      </c>
      <c r="H3328" t="s">
        <v>1575</v>
      </c>
      <c r="I3328" t="s">
        <v>3220</v>
      </c>
      <c r="J3328" s="3" t="s">
        <v>507</v>
      </c>
      <c r="K3328" t="s">
        <v>1579</v>
      </c>
      <c r="L3328" t="s">
        <v>3225</v>
      </c>
      <c r="M3328" s="3" t="s">
        <v>518</v>
      </c>
      <c r="N3328" t="s">
        <v>605</v>
      </c>
      <c r="O3328" t="s">
        <v>2459</v>
      </c>
    </row>
    <row r="3329" spans="2:15" ht="18" hidden="1" x14ac:dyDescent="0.45">
      <c r="B3329" s="5" t="str">
        <f t="shared" si="102"/>
        <v>00026-00043-00004-00008</v>
      </c>
      <c r="C3329" s="5" t="str">
        <f t="shared" si="103"/>
        <v>スカッシュ Squash スカッシュ（個人戦・女子・レクリエーションクラス） 女子／70+</v>
      </c>
      <c r="D3329" s="3" t="s">
        <v>642</v>
      </c>
      <c r="E3329" t="s">
        <v>1575</v>
      </c>
      <c r="F3329" t="s">
        <v>3220</v>
      </c>
      <c r="G3329" s="3" t="s">
        <v>676</v>
      </c>
      <c r="H3329" t="s">
        <v>1575</v>
      </c>
      <c r="I3329" t="s">
        <v>3220</v>
      </c>
      <c r="J3329" s="3" t="s">
        <v>507</v>
      </c>
      <c r="K3329" t="s">
        <v>1579</v>
      </c>
      <c r="L3329" t="s">
        <v>3225</v>
      </c>
      <c r="M3329" s="3" t="s">
        <v>520</v>
      </c>
      <c r="N3329" t="s">
        <v>607</v>
      </c>
      <c r="O3329" t="s">
        <v>2461</v>
      </c>
    </row>
    <row r="3330" spans="2:15" ht="18" hidden="1" x14ac:dyDescent="0.45">
      <c r="B3330" s="5" t="str">
        <f t="shared" si="102"/>
        <v>00026-00043-00004-00009</v>
      </c>
      <c r="C3330" s="5" t="str">
        <f t="shared" si="103"/>
        <v>スカッシュ Squash スカッシュ（個人戦・女子・レクリエーションクラス） 女子／75+</v>
      </c>
      <c r="D3330" s="3" t="s">
        <v>642</v>
      </c>
      <c r="E3330" t="s">
        <v>1575</v>
      </c>
      <c r="F3330" t="s">
        <v>3220</v>
      </c>
      <c r="G3330" s="3" t="s">
        <v>676</v>
      </c>
      <c r="H3330" t="s">
        <v>1575</v>
      </c>
      <c r="I3330" t="s">
        <v>3220</v>
      </c>
      <c r="J3330" s="3" t="s">
        <v>507</v>
      </c>
      <c r="K3330" t="s">
        <v>1579</v>
      </c>
      <c r="L3330" t="s">
        <v>3225</v>
      </c>
      <c r="M3330" s="3" t="s">
        <v>531</v>
      </c>
      <c r="N3330" t="s">
        <v>608</v>
      </c>
      <c r="O3330" t="s">
        <v>2462</v>
      </c>
    </row>
    <row r="3331" spans="2:15" ht="18" hidden="1" x14ac:dyDescent="0.45">
      <c r="B3331" s="5" t="str">
        <f t="shared" ref="B3331:B3394" si="104">CONCATENATE(D3331,"-",G3331,"-",J3331,"-",M3331)</f>
        <v>00026-00043-00004-00010</v>
      </c>
      <c r="C3331" s="5" t="str">
        <f t="shared" ref="C3331:C3394" si="105">_xlfn.CONCAT(E3331," ",I3331," ",K3331," ",N3331)</f>
        <v>スカッシュ Squash スカッシュ（個人戦・女子・レクリエーションクラス） 女子／80+</v>
      </c>
      <c r="D3331" s="3" t="s">
        <v>642</v>
      </c>
      <c r="E3331" t="s">
        <v>1575</v>
      </c>
      <c r="F3331" t="s">
        <v>3220</v>
      </c>
      <c r="G3331" s="3" t="s">
        <v>676</v>
      </c>
      <c r="H3331" t="s">
        <v>1575</v>
      </c>
      <c r="I3331" t="s">
        <v>3220</v>
      </c>
      <c r="J3331" s="3" t="s">
        <v>507</v>
      </c>
      <c r="K3331" t="s">
        <v>1579</v>
      </c>
      <c r="L3331" t="s">
        <v>3225</v>
      </c>
      <c r="M3331" s="3" t="s">
        <v>533</v>
      </c>
      <c r="N3331" t="s">
        <v>609</v>
      </c>
      <c r="O3331" t="s">
        <v>2463</v>
      </c>
    </row>
    <row r="3332" spans="2:15" ht="18" hidden="1" x14ac:dyDescent="0.45">
      <c r="B3332" s="5" t="str">
        <f t="shared" si="104"/>
        <v>00027-00044-00001-00001</v>
      </c>
      <c r="C3332" s="5" t="str">
        <f t="shared" si="105"/>
        <v>水泳 Swimming 自由形50ｍ 男子/25-29</v>
      </c>
      <c r="D3332" s="3" t="s">
        <v>644</v>
      </c>
      <c r="E3332" t="s">
        <v>1580</v>
      </c>
      <c r="F3332" t="s">
        <v>3226</v>
      </c>
      <c r="G3332" s="3" t="s">
        <v>678</v>
      </c>
      <c r="H3332" t="s">
        <v>1581</v>
      </c>
      <c r="I3332" t="s">
        <v>3226</v>
      </c>
      <c r="J3332" s="3" t="s">
        <v>498</v>
      </c>
      <c r="K3332" t="s">
        <v>1582</v>
      </c>
      <c r="L3332" t="s">
        <v>3227</v>
      </c>
      <c r="M3332" s="3" t="s">
        <v>498</v>
      </c>
      <c r="N3332" t="s">
        <v>1583</v>
      </c>
      <c r="O3332" t="s">
        <v>3130</v>
      </c>
    </row>
    <row r="3333" spans="2:15" ht="18" hidden="1" x14ac:dyDescent="0.45">
      <c r="B3333" s="5" t="str">
        <f t="shared" si="104"/>
        <v>00027-00044-00001-00002</v>
      </c>
      <c r="C3333" s="5" t="str">
        <f t="shared" si="105"/>
        <v>水泳 Swimming 自由形50ｍ 男子/30-34</v>
      </c>
      <c r="D3333" s="3" t="s">
        <v>644</v>
      </c>
      <c r="E3333" t="s">
        <v>1580</v>
      </c>
      <c r="F3333" t="s">
        <v>3226</v>
      </c>
      <c r="G3333" s="3" t="s">
        <v>678</v>
      </c>
      <c r="H3333" t="s">
        <v>1581</v>
      </c>
      <c r="I3333" t="s">
        <v>3226</v>
      </c>
      <c r="J3333" s="3" t="s">
        <v>498</v>
      </c>
      <c r="K3333" t="s">
        <v>1582</v>
      </c>
      <c r="L3333" t="s">
        <v>3227</v>
      </c>
      <c r="M3333" s="3" t="s">
        <v>503</v>
      </c>
      <c r="N3333" t="s">
        <v>1272</v>
      </c>
      <c r="O3333" t="s">
        <v>2975</v>
      </c>
    </row>
    <row r="3334" spans="2:15" ht="18" hidden="1" x14ac:dyDescent="0.45">
      <c r="B3334" s="5" t="str">
        <f t="shared" si="104"/>
        <v>00027-00044-00001-00003</v>
      </c>
      <c r="C3334" s="5" t="str">
        <f t="shared" si="105"/>
        <v>水泳 Swimming 自由形50ｍ 男子/35-39</v>
      </c>
      <c r="D3334" s="3" t="s">
        <v>644</v>
      </c>
      <c r="E3334" t="s">
        <v>1580</v>
      </c>
      <c r="F3334" t="s">
        <v>3226</v>
      </c>
      <c r="G3334" s="3" t="s">
        <v>678</v>
      </c>
      <c r="H3334" t="s">
        <v>1581</v>
      </c>
      <c r="I3334" t="s">
        <v>3226</v>
      </c>
      <c r="J3334" s="3" t="s">
        <v>498</v>
      </c>
      <c r="K3334" t="s">
        <v>1582</v>
      </c>
      <c r="L3334" t="s">
        <v>3227</v>
      </c>
      <c r="M3334" s="3" t="s">
        <v>505</v>
      </c>
      <c r="N3334" t="s">
        <v>1125</v>
      </c>
      <c r="O3334" t="s">
        <v>2844</v>
      </c>
    </row>
    <row r="3335" spans="2:15" ht="18" hidden="1" x14ac:dyDescent="0.45">
      <c r="B3335" s="5" t="str">
        <f t="shared" si="104"/>
        <v>00027-00044-00001-00004</v>
      </c>
      <c r="C3335" s="5" t="str">
        <f t="shared" si="105"/>
        <v>水泳 Swimming 自由形50ｍ 男子/40-44</v>
      </c>
      <c r="D3335" s="3" t="s">
        <v>644</v>
      </c>
      <c r="E3335" t="s">
        <v>1580</v>
      </c>
      <c r="F3335" t="s">
        <v>3226</v>
      </c>
      <c r="G3335" s="3" t="s">
        <v>678</v>
      </c>
      <c r="H3335" t="s">
        <v>1581</v>
      </c>
      <c r="I3335" t="s">
        <v>3226</v>
      </c>
      <c r="J3335" s="3" t="s">
        <v>498</v>
      </c>
      <c r="K3335" t="s">
        <v>1582</v>
      </c>
      <c r="L3335" t="s">
        <v>3227</v>
      </c>
      <c r="M3335" s="3" t="s">
        <v>507</v>
      </c>
      <c r="N3335" t="s">
        <v>1126</v>
      </c>
      <c r="O3335" t="s">
        <v>2845</v>
      </c>
    </row>
    <row r="3336" spans="2:15" ht="18" hidden="1" x14ac:dyDescent="0.45">
      <c r="B3336" s="5" t="str">
        <f t="shared" si="104"/>
        <v>00027-00044-00001-00005</v>
      </c>
      <c r="C3336" s="5" t="str">
        <f t="shared" si="105"/>
        <v>水泳 Swimming 自由形50ｍ 男子/45-49</v>
      </c>
      <c r="D3336" s="3" t="s">
        <v>644</v>
      </c>
      <c r="E3336" t="s">
        <v>1580</v>
      </c>
      <c r="F3336" t="s">
        <v>3226</v>
      </c>
      <c r="G3336" s="3" t="s">
        <v>678</v>
      </c>
      <c r="H3336" t="s">
        <v>1581</v>
      </c>
      <c r="I3336" t="s">
        <v>3226</v>
      </c>
      <c r="J3336" s="3" t="s">
        <v>498</v>
      </c>
      <c r="K3336" t="s">
        <v>1582</v>
      </c>
      <c r="L3336" t="s">
        <v>3227</v>
      </c>
      <c r="M3336" s="3" t="s">
        <v>514</v>
      </c>
      <c r="N3336" t="s">
        <v>1127</v>
      </c>
      <c r="O3336" t="s">
        <v>2846</v>
      </c>
    </row>
    <row r="3337" spans="2:15" ht="18" hidden="1" x14ac:dyDescent="0.45">
      <c r="B3337" s="5" t="str">
        <f t="shared" si="104"/>
        <v>00027-00044-00001-00006</v>
      </c>
      <c r="C3337" s="5" t="str">
        <f t="shared" si="105"/>
        <v>水泳 Swimming 自由形50ｍ 男子/50-54</v>
      </c>
      <c r="D3337" s="3" t="s">
        <v>644</v>
      </c>
      <c r="E3337" t="s">
        <v>1580</v>
      </c>
      <c r="F3337" t="s">
        <v>3226</v>
      </c>
      <c r="G3337" s="3" t="s">
        <v>678</v>
      </c>
      <c r="H3337" t="s">
        <v>1581</v>
      </c>
      <c r="I3337" t="s">
        <v>3226</v>
      </c>
      <c r="J3337" s="3" t="s">
        <v>498</v>
      </c>
      <c r="K3337" t="s">
        <v>1582</v>
      </c>
      <c r="L3337" t="s">
        <v>3227</v>
      </c>
      <c r="M3337" s="3" t="s">
        <v>516</v>
      </c>
      <c r="N3337" t="s">
        <v>1128</v>
      </c>
      <c r="O3337" t="s">
        <v>2847</v>
      </c>
    </row>
    <row r="3338" spans="2:15" ht="18" hidden="1" x14ac:dyDescent="0.45">
      <c r="B3338" s="5" t="str">
        <f t="shared" si="104"/>
        <v>00027-00044-00001-00007</v>
      </c>
      <c r="C3338" s="5" t="str">
        <f t="shared" si="105"/>
        <v>水泳 Swimming 自由形50ｍ 男子/55-59</v>
      </c>
      <c r="D3338" s="3" t="s">
        <v>644</v>
      </c>
      <c r="E3338" t="s">
        <v>1580</v>
      </c>
      <c r="F3338" t="s">
        <v>3226</v>
      </c>
      <c r="G3338" s="3" t="s">
        <v>678</v>
      </c>
      <c r="H3338" t="s">
        <v>1581</v>
      </c>
      <c r="I3338" t="s">
        <v>3226</v>
      </c>
      <c r="J3338" s="3" t="s">
        <v>498</v>
      </c>
      <c r="K3338" t="s">
        <v>1582</v>
      </c>
      <c r="L3338" t="s">
        <v>3227</v>
      </c>
      <c r="M3338" s="3" t="s">
        <v>518</v>
      </c>
      <c r="N3338" t="s">
        <v>1129</v>
      </c>
      <c r="O3338" t="s">
        <v>2848</v>
      </c>
    </row>
    <row r="3339" spans="2:15" ht="18" hidden="1" x14ac:dyDescent="0.45">
      <c r="B3339" s="5" t="str">
        <f t="shared" si="104"/>
        <v>00027-00044-00001-00008</v>
      </c>
      <c r="C3339" s="5" t="str">
        <f t="shared" si="105"/>
        <v>水泳 Swimming 自由形50ｍ 男子/60-64</v>
      </c>
      <c r="D3339" s="3" t="s">
        <v>644</v>
      </c>
      <c r="E3339" t="s">
        <v>1580</v>
      </c>
      <c r="F3339" t="s">
        <v>3226</v>
      </c>
      <c r="G3339" s="3" t="s">
        <v>678</v>
      </c>
      <c r="H3339" t="s">
        <v>1581</v>
      </c>
      <c r="I3339" t="s">
        <v>3226</v>
      </c>
      <c r="J3339" s="3" t="s">
        <v>498</v>
      </c>
      <c r="K3339" t="s">
        <v>1582</v>
      </c>
      <c r="L3339" t="s">
        <v>3227</v>
      </c>
      <c r="M3339" s="3" t="s">
        <v>520</v>
      </c>
      <c r="N3339" t="s">
        <v>1130</v>
      </c>
      <c r="O3339" t="s">
        <v>2849</v>
      </c>
    </row>
    <row r="3340" spans="2:15" ht="18" hidden="1" x14ac:dyDescent="0.45">
      <c r="B3340" s="5" t="str">
        <f t="shared" si="104"/>
        <v>00027-00044-00001-00009</v>
      </c>
      <c r="C3340" s="5" t="str">
        <f t="shared" si="105"/>
        <v>水泳 Swimming 自由形50ｍ 男子/65-69</v>
      </c>
      <c r="D3340" s="3" t="s">
        <v>644</v>
      </c>
      <c r="E3340" t="s">
        <v>1580</v>
      </c>
      <c r="F3340" t="s">
        <v>3226</v>
      </c>
      <c r="G3340" s="3" t="s">
        <v>678</v>
      </c>
      <c r="H3340" t="s">
        <v>1581</v>
      </c>
      <c r="I3340" t="s">
        <v>3226</v>
      </c>
      <c r="J3340" s="3" t="s">
        <v>498</v>
      </c>
      <c r="K3340" t="s">
        <v>1582</v>
      </c>
      <c r="L3340" t="s">
        <v>3227</v>
      </c>
      <c r="M3340" s="3" t="s">
        <v>531</v>
      </c>
      <c r="N3340" t="s">
        <v>1131</v>
      </c>
      <c r="O3340" t="s">
        <v>2850</v>
      </c>
    </row>
    <row r="3341" spans="2:15" ht="18" hidden="1" x14ac:dyDescent="0.45">
      <c r="B3341" s="5" t="str">
        <f t="shared" si="104"/>
        <v>00027-00044-00001-00010</v>
      </c>
      <c r="C3341" s="5" t="str">
        <f t="shared" si="105"/>
        <v>水泳 Swimming 自由形50ｍ 男子/70-74</v>
      </c>
      <c r="D3341" s="3" t="s">
        <v>644</v>
      </c>
      <c r="E3341" t="s">
        <v>1580</v>
      </c>
      <c r="F3341" t="s">
        <v>3226</v>
      </c>
      <c r="G3341" s="3" t="s">
        <v>678</v>
      </c>
      <c r="H3341" t="s">
        <v>1581</v>
      </c>
      <c r="I3341" t="s">
        <v>3226</v>
      </c>
      <c r="J3341" s="3" t="s">
        <v>498</v>
      </c>
      <c r="K3341" t="s">
        <v>1582</v>
      </c>
      <c r="L3341" t="s">
        <v>3227</v>
      </c>
      <c r="M3341" s="3" t="s">
        <v>533</v>
      </c>
      <c r="N3341" t="s">
        <v>1584</v>
      </c>
      <c r="O3341" t="s">
        <v>3131</v>
      </c>
    </row>
    <row r="3342" spans="2:15" ht="18" hidden="1" x14ac:dyDescent="0.45">
      <c r="B3342" s="5" t="str">
        <f t="shared" si="104"/>
        <v>00027-00044-00001-00011</v>
      </c>
      <c r="C3342" s="5" t="str">
        <f t="shared" si="105"/>
        <v>水泳 Swimming 自由形50ｍ 男子/75-79</v>
      </c>
      <c r="D3342" s="3" t="s">
        <v>644</v>
      </c>
      <c r="E3342" t="s">
        <v>1580</v>
      </c>
      <c r="F3342" t="s">
        <v>3226</v>
      </c>
      <c r="G3342" s="3" t="s">
        <v>678</v>
      </c>
      <c r="H3342" t="s">
        <v>1581</v>
      </c>
      <c r="I3342" t="s">
        <v>3226</v>
      </c>
      <c r="J3342" s="3" t="s">
        <v>498</v>
      </c>
      <c r="K3342" t="s">
        <v>1582</v>
      </c>
      <c r="L3342" t="s">
        <v>3227</v>
      </c>
      <c r="M3342" s="3" t="s">
        <v>535</v>
      </c>
      <c r="N3342" t="s">
        <v>1585</v>
      </c>
      <c r="O3342" t="s">
        <v>3228</v>
      </c>
    </row>
    <row r="3343" spans="2:15" ht="18" hidden="1" x14ac:dyDescent="0.45">
      <c r="B3343" s="5" t="str">
        <f t="shared" si="104"/>
        <v>00027-00044-00001-00012</v>
      </c>
      <c r="C3343" s="5" t="str">
        <f t="shared" si="105"/>
        <v>水泳 Swimming 自由形50ｍ 男子/80-84</v>
      </c>
      <c r="D3343" s="3" t="s">
        <v>644</v>
      </c>
      <c r="E3343" t="s">
        <v>1580</v>
      </c>
      <c r="F3343" t="s">
        <v>3226</v>
      </c>
      <c r="G3343" s="3" t="s">
        <v>678</v>
      </c>
      <c r="H3343" t="s">
        <v>1581</v>
      </c>
      <c r="I3343" t="s">
        <v>3226</v>
      </c>
      <c r="J3343" s="3" t="s">
        <v>498</v>
      </c>
      <c r="K3343" t="s">
        <v>1582</v>
      </c>
      <c r="L3343" t="s">
        <v>3227</v>
      </c>
      <c r="M3343" s="3" t="s">
        <v>537</v>
      </c>
      <c r="N3343" t="s">
        <v>1586</v>
      </c>
      <c r="O3343" t="s">
        <v>3229</v>
      </c>
    </row>
    <row r="3344" spans="2:15" ht="18" hidden="1" x14ac:dyDescent="0.45">
      <c r="B3344" s="5" t="str">
        <f t="shared" si="104"/>
        <v>00027-00044-00001-00013</v>
      </c>
      <c r="C3344" s="5" t="str">
        <f t="shared" si="105"/>
        <v>水泳 Swimming 自由形50ｍ 男子/85-89</v>
      </c>
      <c r="D3344" s="3" t="s">
        <v>644</v>
      </c>
      <c r="E3344" t="s">
        <v>1580</v>
      </c>
      <c r="F3344" t="s">
        <v>3226</v>
      </c>
      <c r="G3344" s="3" t="s">
        <v>678</v>
      </c>
      <c r="H3344" t="s">
        <v>1581</v>
      </c>
      <c r="I3344" t="s">
        <v>3226</v>
      </c>
      <c r="J3344" s="3" t="s">
        <v>498</v>
      </c>
      <c r="K3344" t="s">
        <v>1582</v>
      </c>
      <c r="L3344" t="s">
        <v>3227</v>
      </c>
      <c r="M3344" s="3" t="s">
        <v>616</v>
      </c>
      <c r="N3344" t="s">
        <v>1587</v>
      </c>
      <c r="O3344" t="s">
        <v>3230</v>
      </c>
    </row>
    <row r="3345" spans="2:15" ht="18" hidden="1" x14ac:dyDescent="0.45">
      <c r="B3345" s="5" t="str">
        <f t="shared" si="104"/>
        <v>00027-00044-00001-00014</v>
      </c>
      <c r="C3345" s="5" t="str">
        <f t="shared" si="105"/>
        <v>水泳 Swimming 自由形50ｍ 男子/90-94</v>
      </c>
      <c r="D3345" s="3" t="s">
        <v>644</v>
      </c>
      <c r="E3345" t="s">
        <v>1580</v>
      </c>
      <c r="F3345" t="s">
        <v>3226</v>
      </c>
      <c r="G3345" s="3" t="s">
        <v>678</v>
      </c>
      <c r="H3345" t="s">
        <v>1581</v>
      </c>
      <c r="I3345" t="s">
        <v>3226</v>
      </c>
      <c r="J3345" s="3" t="s">
        <v>498</v>
      </c>
      <c r="K3345" t="s">
        <v>1582</v>
      </c>
      <c r="L3345" t="s">
        <v>3227</v>
      </c>
      <c r="M3345" s="3" t="s">
        <v>618</v>
      </c>
      <c r="N3345" t="s">
        <v>1588</v>
      </c>
      <c r="O3345" t="s">
        <v>3231</v>
      </c>
    </row>
    <row r="3346" spans="2:15" ht="18" hidden="1" x14ac:dyDescent="0.45">
      <c r="B3346" s="5" t="str">
        <f t="shared" si="104"/>
        <v>00027-00044-00001-00015</v>
      </c>
      <c r="C3346" s="5" t="str">
        <f t="shared" si="105"/>
        <v>水泳 Swimming 自由形50ｍ 男子/95-99</v>
      </c>
      <c r="D3346" s="3" t="s">
        <v>644</v>
      </c>
      <c r="E3346" t="s">
        <v>1580</v>
      </c>
      <c r="F3346" t="s">
        <v>3226</v>
      </c>
      <c r="G3346" s="3" t="s">
        <v>678</v>
      </c>
      <c r="H3346" t="s">
        <v>1581</v>
      </c>
      <c r="I3346" t="s">
        <v>3226</v>
      </c>
      <c r="J3346" s="3" t="s">
        <v>498</v>
      </c>
      <c r="K3346" t="s">
        <v>1582</v>
      </c>
      <c r="L3346" t="s">
        <v>3227</v>
      </c>
      <c r="M3346" s="3" t="s">
        <v>620</v>
      </c>
      <c r="N3346" t="s">
        <v>1589</v>
      </c>
      <c r="O3346" t="s">
        <v>3232</v>
      </c>
    </row>
    <row r="3347" spans="2:15" ht="18" hidden="1" x14ac:dyDescent="0.45">
      <c r="B3347" s="5" t="str">
        <f t="shared" si="104"/>
        <v>00027-00044-00001-00016</v>
      </c>
      <c r="C3347" s="5" t="str">
        <f t="shared" si="105"/>
        <v>水泳 Swimming 自由形50ｍ 男子/100-104</v>
      </c>
      <c r="D3347" s="3" t="s">
        <v>644</v>
      </c>
      <c r="E3347" t="s">
        <v>1580</v>
      </c>
      <c r="F3347" t="s">
        <v>3226</v>
      </c>
      <c r="G3347" s="3" t="s">
        <v>678</v>
      </c>
      <c r="H3347" t="s">
        <v>1581</v>
      </c>
      <c r="I3347" t="s">
        <v>3226</v>
      </c>
      <c r="J3347" s="3" t="s">
        <v>498</v>
      </c>
      <c r="K3347" t="s">
        <v>1582</v>
      </c>
      <c r="L3347" t="s">
        <v>3227</v>
      </c>
      <c r="M3347" s="3" t="s">
        <v>622</v>
      </c>
      <c r="N3347" t="s">
        <v>1590</v>
      </c>
      <c r="O3347" t="s">
        <v>3233</v>
      </c>
    </row>
    <row r="3348" spans="2:15" ht="18" hidden="1" x14ac:dyDescent="0.45">
      <c r="B3348" s="5" t="str">
        <f t="shared" si="104"/>
        <v>00027-00044-00001-00017</v>
      </c>
      <c r="C3348" s="5" t="str">
        <f t="shared" si="105"/>
        <v>水泳 Swimming 自由形50ｍ 女子/25-29</v>
      </c>
      <c r="D3348" s="3" t="s">
        <v>644</v>
      </c>
      <c r="E3348" t="s">
        <v>1580</v>
      </c>
      <c r="F3348" t="s">
        <v>3226</v>
      </c>
      <c r="G3348" s="3" t="s">
        <v>678</v>
      </c>
      <c r="H3348" t="s">
        <v>1581</v>
      </c>
      <c r="I3348" t="s">
        <v>3226</v>
      </c>
      <c r="J3348" s="3" t="s">
        <v>498</v>
      </c>
      <c r="K3348" t="s">
        <v>1582</v>
      </c>
      <c r="L3348" t="s">
        <v>3227</v>
      </c>
      <c r="M3348" s="3" t="s">
        <v>624</v>
      </c>
      <c r="N3348" t="s">
        <v>1591</v>
      </c>
      <c r="O3348" t="s">
        <v>3132</v>
      </c>
    </row>
    <row r="3349" spans="2:15" ht="18" hidden="1" x14ac:dyDescent="0.45">
      <c r="B3349" s="5" t="str">
        <f t="shared" si="104"/>
        <v>00027-00044-00001-00018</v>
      </c>
      <c r="C3349" s="5" t="str">
        <f t="shared" si="105"/>
        <v>水泳 Swimming 自由形50ｍ 女子/30-34</v>
      </c>
      <c r="D3349" s="3" t="s">
        <v>644</v>
      </c>
      <c r="E3349" t="s">
        <v>1580</v>
      </c>
      <c r="F3349" t="s">
        <v>3226</v>
      </c>
      <c r="G3349" s="3" t="s">
        <v>678</v>
      </c>
      <c r="H3349" t="s">
        <v>1581</v>
      </c>
      <c r="I3349" t="s">
        <v>3226</v>
      </c>
      <c r="J3349" s="3" t="s">
        <v>498</v>
      </c>
      <c r="K3349" t="s">
        <v>1582</v>
      </c>
      <c r="L3349" t="s">
        <v>3227</v>
      </c>
      <c r="M3349" s="3" t="s">
        <v>626</v>
      </c>
      <c r="N3349" t="s">
        <v>1276</v>
      </c>
      <c r="O3349" t="s">
        <v>2979</v>
      </c>
    </row>
    <row r="3350" spans="2:15" ht="18" hidden="1" x14ac:dyDescent="0.45">
      <c r="B3350" s="5" t="str">
        <f t="shared" si="104"/>
        <v>00027-00044-00001-00019</v>
      </c>
      <c r="C3350" s="5" t="str">
        <f t="shared" si="105"/>
        <v>水泳 Swimming 自由形50ｍ 女子/35-39</v>
      </c>
      <c r="D3350" s="3" t="s">
        <v>644</v>
      </c>
      <c r="E3350" t="s">
        <v>1580</v>
      </c>
      <c r="F3350" t="s">
        <v>3226</v>
      </c>
      <c r="G3350" s="3" t="s">
        <v>678</v>
      </c>
      <c r="H3350" t="s">
        <v>1581</v>
      </c>
      <c r="I3350" t="s">
        <v>3226</v>
      </c>
      <c r="J3350" s="3" t="s">
        <v>498</v>
      </c>
      <c r="K3350" t="s">
        <v>1582</v>
      </c>
      <c r="L3350" t="s">
        <v>3227</v>
      </c>
      <c r="M3350" s="3" t="s">
        <v>628</v>
      </c>
      <c r="N3350" t="s">
        <v>1133</v>
      </c>
      <c r="O3350" t="s">
        <v>2852</v>
      </c>
    </row>
    <row r="3351" spans="2:15" ht="18" hidden="1" x14ac:dyDescent="0.45">
      <c r="B3351" s="5" t="str">
        <f t="shared" si="104"/>
        <v>00027-00044-00001-00020</v>
      </c>
      <c r="C3351" s="5" t="str">
        <f t="shared" si="105"/>
        <v>水泳 Swimming 自由形50ｍ 女子/40-44</v>
      </c>
      <c r="D3351" s="3" t="s">
        <v>644</v>
      </c>
      <c r="E3351" t="s">
        <v>1580</v>
      </c>
      <c r="F3351" t="s">
        <v>3226</v>
      </c>
      <c r="G3351" s="3" t="s">
        <v>678</v>
      </c>
      <c r="H3351" t="s">
        <v>1581</v>
      </c>
      <c r="I3351" t="s">
        <v>3226</v>
      </c>
      <c r="J3351" s="3" t="s">
        <v>498</v>
      </c>
      <c r="K3351" t="s">
        <v>1582</v>
      </c>
      <c r="L3351" t="s">
        <v>3227</v>
      </c>
      <c r="M3351" s="3" t="s">
        <v>630</v>
      </c>
      <c r="N3351" t="s">
        <v>1134</v>
      </c>
      <c r="O3351" t="s">
        <v>2853</v>
      </c>
    </row>
    <row r="3352" spans="2:15" ht="18" hidden="1" x14ac:dyDescent="0.45">
      <c r="B3352" s="5" t="str">
        <f t="shared" si="104"/>
        <v>00027-00044-00001-00021</v>
      </c>
      <c r="C3352" s="5" t="str">
        <f t="shared" si="105"/>
        <v>水泳 Swimming 自由形50ｍ 女子/45-49</v>
      </c>
      <c r="D3352" s="3" t="s">
        <v>644</v>
      </c>
      <c r="E3352" t="s">
        <v>1580</v>
      </c>
      <c r="F3352" t="s">
        <v>3226</v>
      </c>
      <c r="G3352" s="3" t="s">
        <v>678</v>
      </c>
      <c r="H3352" t="s">
        <v>1581</v>
      </c>
      <c r="I3352" t="s">
        <v>3226</v>
      </c>
      <c r="J3352" s="3" t="s">
        <v>498</v>
      </c>
      <c r="K3352" t="s">
        <v>1582</v>
      </c>
      <c r="L3352" t="s">
        <v>3227</v>
      </c>
      <c r="M3352" s="3" t="s">
        <v>632</v>
      </c>
      <c r="N3352" t="s">
        <v>1135</v>
      </c>
      <c r="O3352" t="s">
        <v>2854</v>
      </c>
    </row>
    <row r="3353" spans="2:15" ht="18" hidden="1" x14ac:dyDescent="0.45">
      <c r="B3353" s="5" t="str">
        <f t="shared" si="104"/>
        <v>00027-00044-00001-00022</v>
      </c>
      <c r="C3353" s="5" t="str">
        <f t="shared" si="105"/>
        <v>水泳 Swimming 自由形50ｍ 女子/50-54</v>
      </c>
      <c r="D3353" s="3" t="s">
        <v>644</v>
      </c>
      <c r="E3353" t="s">
        <v>1580</v>
      </c>
      <c r="F3353" t="s">
        <v>3226</v>
      </c>
      <c r="G3353" s="3" t="s">
        <v>678</v>
      </c>
      <c r="H3353" t="s">
        <v>1581</v>
      </c>
      <c r="I3353" t="s">
        <v>3226</v>
      </c>
      <c r="J3353" s="3" t="s">
        <v>498</v>
      </c>
      <c r="K3353" t="s">
        <v>1582</v>
      </c>
      <c r="L3353" t="s">
        <v>3227</v>
      </c>
      <c r="M3353" s="3" t="s">
        <v>634</v>
      </c>
      <c r="N3353" t="s">
        <v>1136</v>
      </c>
      <c r="O3353" t="s">
        <v>2855</v>
      </c>
    </row>
    <row r="3354" spans="2:15" ht="18" hidden="1" x14ac:dyDescent="0.45">
      <c r="B3354" s="5" t="str">
        <f t="shared" si="104"/>
        <v>00027-00044-00001-00023</v>
      </c>
      <c r="C3354" s="5" t="str">
        <f t="shared" si="105"/>
        <v>水泳 Swimming 自由形50ｍ 女子/55-59</v>
      </c>
      <c r="D3354" s="3" t="s">
        <v>644</v>
      </c>
      <c r="E3354" t="s">
        <v>1580</v>
      </c>
      <c r="F3354" t="s">
        <v>3226</v>
      </c>
      <c r="G3354" s="3" t="s">
        <v>678</v>
      </c>
      <c r="H3354" t="s">
        <v>1581</v>
      </c>
      <c r="I3354" t="s">
        <v>3226</v>
      </c>
      <c r="J3354" s="3" t="s">
        <v>498</v>
      </c>
      <c r="K3354" t="s">
        <v>1582</v>
      </c>
      <c r="L3354" t="s">
        <v>3227</v>
      </c>
      <c r="M3354" s="3" t="s">
        <v>636</v>
      </c>
      <c r="N3354" t="s">
        <v>1137</v>
      </c>
      <c r="O3354" t="s">
        <v>2856</v>
      </c>
    </row>
    <row r="3355" spans="2:15" ht="18" hidden="1" x14ac:dyDescent="0.45">
      <c r="B3355" s="5" t="str">
        <f t="shared" si="104"/>
        <v>00027-00044-00001-00024</v>
      </c>
      <c r="C3355" s="5" t="str">
        <f t="shared" si="105"/>
        <v>水泳 Swimming 自由形50ｍ 女子/60-64</v>
      </c>
      <c r="D3355" s="3" t="s">
        <v>644</v>
      </c>
      <c r="E3355" t="s">
        <v>1580</v>
      </c>
      <c r="F3355" t="s">
        <v>3226</v>
      </c>
      <c r="G3355" s="3" t="s">
        <v>678</v>
      </c>
      <c r="H3355" t="s">
        <v>1581</v>
      </c>
      <c r="I3355" t="s">
        <v>3226</v>
      </c>
      <c r="J3355" s="3" t="s">
        <v>498</v>
      </c>
      <c r="K3355" t="s">
        <v>1582</v>
      </c>
      <c r="L3355" t="s">
        <v>3227</v>
      </c>
      <c r="M3355" s="3" t="s">
        <v>638</v>
      </c>
      <c r="N3355" t="s">
        <v>1138</v>
      </c>
      <c r="O3355" t="s">
        <v>2857</v>
      </c>
    </row>
    <row r="3356" spans="2:15" ht="18" hidden="1" x14ac:dyDescent="0.45">
      <c r="B3356" s="5" t="str">
        <f t="shared" si="104"/>
        <v>00027-00044-00001-00025</v>
      </c>
      <c r="C3356" s="5" t="str">
        <f t="shared" si="105"/>
        <v>水泳 Swimming 自由形50ｍ 女子/65-69</v>
      </c>
      <c r="D3356" s="3" t="s">
        <v>644</v>
      </c>
      <c r="E3356" t="s">
        <v>1580</v>
      </c>
      <c r="F3356" t="s">
        <v>3226</v>
      </c>
      <c r="G3356" s="3" t="s">
        <v>678</v>
      </c>
      <c r="H3356" t="s">
        <v>1581</v>
      </c>
      <c r="I3356" t="s">
        <v>3226</v>
      </c>
      <c r="J3356" s="3" t="s">
        <v>498</v>
      </c>
      <c r="K3356" t="s">
        <v>1582</v>
      </c>
      <c r="L3356" t="s">
        <v>3227</v>
      </c>
      <c r="M3356" s="3" t="s">
        <v>640</v>
      </c>
      <c r="N3356" t="s">
        <v>1139</v>
      </c>
      <c r="O3356" t="s">
        <v>2858</v>
      </c>
    </row>
    <row r="3357" spans="2:15" ht="18" hidden="1" x14ac:dyDescent="0.45">
      <c r="B3357" s="5" t="str">
        <f t="shared" si="104"/>
        <v>00027-00044-00001-00026</v>
      </c>
      <c r="C3357" s="5" t="str">
        <f t="shared" si="105"/>
        <v>水泳 Swimming 自由形50ｍ 女子/70-74</v>
      </c>
      <c r="D3357" s="3" t="s">
        <v>644</v>
      </c>
      <c r="E3357" t="s">
        <v>1580</v>
      </c>
      <c r="F3357" t="s">
        <v>3226</v>
      </c>
      <c r="G3357" s="3" t="s">
        <v>678</v>
      </c>
      <c r="H3357" t="s">
        <v>1581</v>
      </c>
      <c r="I3357" t="s">
        <v>3226</v>
      </c>
      <c r="J3357" s="3" t="s">
        <v>498</v>
      </c>
      <c r="K3357" t="s">
        <v>1582</v>
      </c>
      <c r="L3357" t="s">
        <v>3227</v>
      </c>
      <c r="M3357" s="3" t="s">
        <v>642</v>
      </c>
      <c r="N3357" t="s">
        <v>1592</v>
      </c>
      <c r="O3357" t="s">
        <v>3133</v>
      </c>
    </row>
    <row r="3358" spans="2:15" ht="18" hidden="1" x14ac:dyDescent="0.45">
      <c r="B3358" s="5" t="str">
        <f t="shared" si="104"/>
        <v>00027-00044-00001-00027</v>
      </c>
      <c r="C3358" s="5" t="str">
        <f t="shared" si="105"/>
        <v>水泳 Swimming 自由形50ｍ 女子/75-79</v>
      </c>
      <c r="D3358" s="3" t="s">
        <v>644</v>
      </c>
      <c r="E3358" t="s">
        <v>1580</v>
      </c>
      <c r="F3358" t="s">
        <v>3226</v>
      </c>
      <c r="G3358" s="3" t="s">
        <v>678</v>
      </c>
      <c r="H3358" t="s">
        <v>1581</v>
      </c>
      <c r="I3358" t="s">
        <v>3226</v>
      </c>
      <c r="J3358" s="3" t="s">
        <v>498</v>
      </c>
      <c r="K3358" t="s">
        <v>1582</v>
      </c>
      <c r="L3358" t="s">
        <v>3227</v>
      </c>
      <c r="M3358" s="3" t="s">
        <v>644</v>
      </c>
      <c r="N3358" t="s">
        <v>1593</v>
      </c>
      <c r="O3358" t="s">
        <v>3234</v>
      </c>
    </row>
    <row r="3359" spans="2:15" ht="18" hidden="1" x14ac:dyDescent="0.45">
      <c r="B3359" s="5" t="str">
        <f t="shared" si="104"/>
        <v>00027-00044-00001-00028</v>
      </c>
      <c r="C3359" s="5" t="str">
        <f t="shared" si="105"/>
        <v>水泳 Swimming 自由形50ｍ 女子/80-84</v>
      </c>
      <c r="D3359" s="3" t="s">
        <v>644</v>
      </c>
      <c r="E3359" t="s">
        <v>1580</v>
      </c>
      <c r="F3359" t="s">
        <v>3226</v>
      </c>
      <c r="G3359" s="3" t="s">
        <v>678</v>
      </c>
      <c r="H3359" t="s">
        <v>1581</v>
      </c>
      <c r="I3359" t="s">
        <v>3226</v>
      </c>
      <c r="J3359" s="3" t="s">
        <v>498</v>
      </c>
      <c r="K3359" t="s">
        <v>1582</v>
      </c>
      <c r="L3359" t="s">
        <v>3227</v>
      </c>
      <c r="M3359" s="3" t="s">
        <v>646</v>
      </c>
      <c r="N3359" t="s">
        <v>1594</v>
      </c>
      <c r="O3359" t="s">
        <v>3235</v>
      </c>
    </row>
    <row r="3360" spans="2:15" ht="18" hidden="1" x14ac:dyDescent="0.45">
      <c r="B3360" s="5" t="str">
        <f t="shared" si="104"/>
        <v>00027-00044-00001-00029</v>
      </c>
      <c r="C3360" s="5" t="str">
        <f t="shared" si="105"/>
        <v>水泳 Swimming 自由形50ｍ 女子/85-89</v>
      </c>
      <c r="D3360" s="3" t="s">
        <v>644</v>
      </c>
      <c r="E3360" t="s">
        <v>1580</v>
      </c>
      <c r="F3360" t="s">
        <v>3226</v>
      </c>
      <c r="G3360" s="3" t="s">
        <v>678</v>
      </c>
      <c r="H3360" t="s">
        <v>1581</v>
      </c>
      <c r="I3360" t="s">
        <v>3226</v>
      </c>
      <c r="J3360" s="3" t="s">
        <v>498</v>
      </c>
      <c r="K3360" t="s">
        <v>1582</v>
      </c>
      <c r="L3360" t="s">
        <v>3227</v>
      </c>
      <c r="M3360" s="3" t="s">
        <v>648</v>
      </c>
      <c r="N3360" t="s">
        <v>1595</v>
      </c>
      <c r="O3360" t="s">
        <v>3236</v>
      </c>
    </row>
    <row r="3361" spans="2:15" ht="18" hidden="1" x14ac:dyDescent="0.45">
      <c r="B3361" s="5" t="str">
        <f t="shared" si="104"/>
        <v>00027-00044-00001-00030</v>
      </c>
      <c r="C3361" s="5" t="str">
        <f t="shared" si="105"/>
        <v>水泳 Swimming 自由形50ｍ 女子/90-94</v>
      </c>
      <c r="D3361" s="3" t="s">
        <v>644</v>
      </c>
      <c r="E3361" t="s">
        <v>1580</v>
      </c>
      <c r="F3361" t="s">
        <v>3226</v>
      </c>
      <c r="G3361" s="3" t="s">
        <v>678</v>
      </c>
      <c r="H3361" t="s">
        <v>1581</v>
      </c>
      <c r="I3361" t="s">
        <v>3226</v>
      </c>
      <c r="J3361" s="3" t="s">
        <v>498</v>
      </c>
      <c r="K3361" t="s">
        <v>1582</v>
      </c>
      <c r="L3361" t="s">
        <v>3227</v>
      </c>
      <c r="M3361" s="3" t="s">
        <v>650</v>
      </c>
      <c r="N3361" t="s">
        <v>1596</v>
      </c>
      <c r="O3361" t="s">
        <v>3237</v>
      </c>
    </row>
    <row r="3362" spans="2:15" ht="18" hidden="1" x14ac:dyDescent="0.45">
      <c r="B3362" s="5" t="str">
        <f t="shared" si="104"/>
        <v>00027-00044-00001-00031</v>
      </c>
      <c r="C3362" s="5" t="str">
        <f t="shared" si="105"/>
        <v>水泳 Swimming 自由形50ｍ 女子/95-99</v>
      </c>
      <c r="D3362" s="3" t="s">
        <v>644</v>
      </c>
      <c r="E3362" t="s">
        <v>1580</v>
      </c>
      <c r="F3362" t="s">
        <v>3226</v>
      </c>
      <c r="G3362" s="3" t="s">
        <v>678</v>
      </c>
      <c r="H3362" t="s">
        <v>1581</v>
      </c>
      <c r="I3362" t="s">
        <v>3226</v>
      </c>
      <c r="J3362" s="3" t="s">
        <v>498</v>
      </c>
      <c r="K3362" t="s">
        <v>1582</v>
      </c>
      <c r="L3362" t="s">
        <v>3227</v>
      </c>
      <c r="M3362" s="3" t="s">
        <v>652</v>
      </c>
      <c r="N3362" t="s">
        <v>1597</v>
      </c>
      <c r="O3362" t="s">
        <v>3238</v>
      </c>
    </row>
    <row r="3363" spans="2:15" ht="18" hidden="1" x14ac:dyDescent="0.45">
      <c r="B3363" s="5" t="str">
        <f t="shared" si="104"/>
        <v>00027-00044-00001-00032</v>
      </c>
      <c r="C3363" s="5" t="str">
        <f t="shared" si="105"/>
        <v>水泳 Swimming 自由形50ｍ 女子/100-104</v>
      </c>
      <c r="D3363" s="3" t="s">
        <v>644</v>
      </c>
      <c r="E3363" t="s">
        <v>1580</v>
      </c>
      <c r="F3363" t="s">
        <v>3226</v>
      </c>
      <c r="G3363" s="3" t="s">
        <v>678</v>
      </c>
      <c r="H3363" t="s">
        <v>1581</v>
      </c>
      <c r="I3363" t="s">
        <v>3226</v>
      </c>
      <c r="J3363" s="3" t="s">
        <v>498</v>
      </c>
      <c r="K3363" t="s">
        <v>1582</v>
      </c>
      <c r="L3363" t="s">
        <v>3227</v>
      </c>
      <c r="M3363" s="3" t="s">
        <v>654</v>
      </c>
      <c r="N3363" t="s">
        <v>1598</v>
      </c>
      <c r="O3363" t="s">
        <v>3239</v>
      </c>
    </row>
    <row r="3364" spans="2:15" ht="18" hidden="1" x14ac:dyDescent="0.45">
      <c r="B3364" s="5" t="str">
        <f t="shared" si="104"/>
        <v>00027-00044-00002-00001</v>
      </c>
      <c r="C3364" s="5" t="str">
        <f t="shared" si="105"/>
        <v>水泳 Swimming 自由形100ｍ 男子/25-29</v>
      </c>
      <c r="D3364" s="3" t="s">
        <v>644</v>
      </c>
      <c r="E3364" t="s">
        <v>1580</v>
      </c>
      <c r="F3364" t="s">
        <v>3226</v>
      </c>
      <c r="G3364" s="3" t="s">
        <v>678</v>
      </c>
      <c r="H3364" t="s">
        <v>1581</v>
      </c>
      <c r="I3364" t="s">
        <v>3226</v>
      </c>
      <c r="J3364" s="3" t="s">
        <v>503</v>
      </c>
      <c r="K3364" t="s">
        <v>1599</v>
      </c>
      <c r="L3364" t="s">
        <v>3240</v>
      </c>
      <c r="M3364" s="3" t="s">
        <v>498</v>
      </c>
      <c r="N3364" t="s">
        <v>1583</v>
      </c>
      <c r="O3364" t="s">
        <v>3130</v>
      </c>
    </row>
    <row r="3365" spans="2:15" ht="18" hidden="1" x14ac:dyDescent="0.45">
      <c r="B3365" s="5" t="str">
        <f t="shared" si="104"/>
        <v>00027-00044-00002-00002</v>
      </c>
      <c r="C3365" s="5" t="str">
        <f t="shared" si="105"/>
        <v>水泳 Swimming 自由形100ｍ 男子/30-34</v>
      </c>
      <c r="D3365" s="3" t="s">
        <v>644</v>
      </c>
      <c r="E3365" t="s">
        <v>1580</v>
      </c>
      <c r="F3365" t="s">
        <v>3226</v>
      </c>
      <c r="G3365" s="3" t="s">
        <v>678</v>
      </c>
      <c r="H3365" t="s">
        <v>1581</v>
      </c>
      <c r="I3365" t="s">
        <v>3226</v>
      </c>
      <c r="J3365" s="3" t="s">
        <v>503</v>
      </c>
      <c r="K3365" t="s">
        <v>1599</v>
      </c>
      <c r="L3365" t="s">
        <v>3240</v>
      </c>
      <c r="M3365" s="3" t="s">
        <v>503</v>
      </c>
      <c r="N3365" t="s">
        <v>1272</v>
      </c>
      <c r="O3365" t="s">
        <v>2975</v>
      </c>
    </row>
    <row r="3366" spans="2:15" ht="18" hidden="1" x14ac:dyDescent="0.45">
      <c r="B3366" s="5" t="str">
        <f t="shared" si="104"/>
        <v>00027-00044-00002-00003</v>
      </c>
      <c r="C3366" s="5" t="str">
        <f t="shared" si="105"/>
        <v>水泳 Swimming 自由形100ｍ 男子/35-39</v>
      </c>
      <c r="D3366" s="3" t="s">
        <v>644</v>
      </c>
      <c r="E3366" t="s">
        <v>1580</v>
      </c>
      <c r="F3366" t="s">
        <v>3226</v>
      </c>
      <c r="G3366" s="3" t="s">
        <v>678</v>
      </c>
      <c r="H3366" t="s">
        <v>1581</v>
      </c>
      <c r="I3366" t="s">
        <v>3226</v>
      </c>
      <c r="J3366" s="3" t="s">
        <v>503</v>
      </c>
      <c r="K3366" t="s">
        <v>1599</v>
      </c>
      <c r="L3366" t="s">
        <v>3240</v>
      </c>
      <c r="M3366" s="3" t="s">
        <v>505</v>
      </c>
      <c r="N3366" t="s">
        <v>1125</v>
      </c>
      <c r="O3366" t="s">
        <v>2844</v>
      </c>
    </row>
    <row r="3367" spans="2:15" ht="18" hidden="1" x14ac:dyDescent="0.45">
      <c r="B3367" s="5" t="str">
        <f t="shared" si="104"/>
        <v>00027-00044-00002-00004</v>
      </c>
      <c r="C3367" s="5" t="str">
        <f t="shared" si="105"/>
        <v>水泳 Swimming 自由形100ｍ 男子/40-44</v>
      </c>
      <c r="D3367" s="3" t="s">
        <v>644</v>
      </c>
      <c r="E3367" t="s">
        <v>1580</v>
      </c>
      <c r="F3367" t="s">
        <v>3226</v>
      </c>
      <c r="G3367" s="3" t="s">
        <v>678</v>
      </c>
      <c r="H3367" t="s">
        <v>1581</v>
      </c>
      <c r="I3367" t="s">
        <v>3226</v>
      </c>
      <c r="J3367" s="3" t="s">
        <v>503</v>
      </c>
      <c r="K3367" t="s">
        <v>1599</v>
      </c>
      <c r="L3367" t="s">
        <v>3240</v>
      </c>
      <c r="M3367" s="3" t="s">
        <v>507</v>
      </c>
      <c r="N3367" t="s">
        <v>1126</v>
      </c>
      <c r="O3367" t="s">
        <v>2845</v>
      </c>
    </row>
    <row r="3368" spans="2:15" ht="18" hidden="1" x14ac:dyDescent="0.45">
      <c r="B3368" s="5" t="str">
        <f t="shared" si="104"/>
        <v>00027-00044-00002-00005</v>
      </c>
      <c r="C3368" s="5" t="str">
        <f t="shared" si="105"/>
        <v>水泳 Swimming 自由形100ｍ 男子/45-49</v>
      </c>
      <c r="D3368" s="3" t="s">
        <v>644</v>
      </c>
      <c r="E3368" t="s">
        <v>1580</v>
      </c>
      <c r="F3368" t="s">
        <v>3226</v>
      </c>
      <c r="G3368" s="3" t="s">
        <v>678</v>
      </c>
      <c r="H3368" t="s">
        <v>1581</v>
      </c>
      <c r="I3368" t="s">
        <v>3226</v>
      </c>
      <c r="J3368" s="3" t="s">
        <v>503</v>
      </c>
      <c r="K3368" t="s">
        <v>1599</v>
      </c>
      <c r="L3368" t="s">
        <v>3240</v>
      </c>
      <c r="M3368" s="3" t="s">
        <v>514</v>
      </c>
      <c r="N3368" t="s">
        <v>1127</v>
      </c>
      <c r="O3368" t="s">
        <v>2846</v>
      </c>
    </row>
    <row r="3369" spans="2:15" ht="18" hidden="1" x14ac:dyDescent="0.45">
      <c r="B3369" s="5" t="str">
        <f t="shared" si="104"/>
        <v>00027-00044-00002-00006</v>
      </c>
      <c r="C3369" s="5" t="str">
        <f t="shared" si="105"/>
        <v>水泳 Swimming 自由形100ｍ 男子/50-54</v>
      </c>
      <c r="D3369" s="3" t="s">
        <v>644</v>
      </c>
      <c r="E3369" t="s">
        <v>1580</v>
      </c>
      <c r="F3369" t="s">
        <v>3226</v>
      </c>
      <c r="G3369" s="3" t="s">
        <v>678</v>
      </c>
      <c r="H3369" t="s">
        <v>1581</v>
      </c>
      <c r="I3369" t="s">
        <v>3226</v>
      </c>
      <c r="J3369" s="3" t="s">
        <v>503</v>
      </c>
      <c r="K3369" t="s">
        <v>1599</v>
      </c>
      <c r="L3369" t="s">
        <v>3240</v>
      </c>
      <c r="M3369" s="3" t="s">
        <v>516</v>
      </c>
      <c r="N3369" t="s">
        <v>1128</v>
      </c>
      <c r="O3369" t="s">
        <v>2847</v>
      </c>
    </row>
    <row r="3370" spans="2:15" ht="18" hidden="1" x14ac:dyDescent="0.45">
      <c r="B3370" s="5" t="str">
        <f t="shared" si="104"/>
        <v>00027-00044-00002-00007</v>
      </c>
      <c r="C3370" s="5" t="str">
        <f t="shared" si="105"/>
        <v>水泳 Swimming 自由形100ｍ 男子/55-59</v>
      </c>
      <c r="D3370" s="3" t="s">
        <v>644</v>
      </c>
      <c r="E3370" t="s">
        <v>1580</v>
      </c>
      <c r="F3370" t="s">
        <v>3226</v>
      </c>
      <c r="G3370" s="3" t="s">
        <v>678</v>
      </c>
      <c r="H3370" t="s">
        <v>1581</v>
      </c>
      <c r="I3370" t="s">
        <v>3226</v>
      </c>
      <c r="J3370" s="3" t="s">
        <v>503</v>
      </c>
      <c r="K3370" t="s">
        <v>1599</v>
      </c>
      <c r="L3370" t="s">
        <v>3240</v>
      </c>
      <c r="M3370" s="3" t="s">
        <v>518</v>
      </c>
      <c r="N3370" t="s">
        <v>1129</v>
      </c>
      <c r="O3370" t="s">
        <v>2848</v>
      </c>
    </row>
    <row r="3371" spans="2:15" ht="18" hidden="1" x14ac:dyDescent="0.45">
      <c r="B3371" s="5" t="str">
        <f t="shared" si="104"/>
        <v>00027-00044-00002-00008</v>
      </c>
      <c r="C3371" s="5" t="str">
        <f t="shared" si="105"/>
        <v>水泳 Swimming 自由形100ｍ 男子/60-64</v>
      </c>
      <c r="D3371" s="3" t="s">
        <v>644</v>
      </c>
      <c r="E3371" t="s">
        <v>1580</v>
      </c>
      <c r="F3371" t="s">
        <v>3226</v>
      </c>
      <c r="G3371" s="3" t="s">
        <v>678</v>
      </c>
      <c r="H3371" t="s">
        <v>1581</v>
      </c>
      <c r="I3371" t="s">
        <v>3226</v>
      </c>
      <c r="J3371" s="3" t="s">
        <v>503</v>
      </c>
      <c r="K3371" t="s">
        <v>1599</v>
      </c>
      <c r="L3371" t="s">
        <v>3240</v>
      </c>
      <c r="M3371" s="3" t="s">
        <v>520</v>
      </c>
      <c r="N3371" t="s">
        <v>1130</v>
      </c>
      <c r="O3371" t="s">
        <v>2849</v>
      </c>
    </row>
    <row r="3372" spans="2:15" ht="18" hidden="1" x14ac:dyDescent="0.45">
      <c r="B3372" s="5" t="str">
        <f t="shared" si="104"/>
        <v>00027-00044-00002-00009</v>
      </c>
      <c r="C3372" s="5" t="str">
        <f t="shared" si="105"/>
        <v>水泳 Swimming 自由形100ｍ 男子/65-69</v>
      </c>
      <c r="D3372" s="3" t="s">
        <v>644</v>
      </c>
      <c r="E3372" t="s">
        <v>1580</v>
      </c>
      <c r="F3372" t="s">
        <v>3226</v>
      </c>
      <c r="G3372" s="3" t="s">
        <v>678</v>
      </c>
      <c r="H3372" t="s">
        <v>1581</v>
      </c>
      <c r="I3372" t="s">
        <v>3226</v>
      </c>
      <c r="J3372" s="3" t="s">
        <v>503</v>
      </c>
      <c r="K3372" t="s">
        <v>1599</v>
      </c>
      <c r="L3372" t="s">
        <v>3240</v>
      </c>
      <c r="M3372" s="3" t="s">
        <v>531</v>
      </c>
      <c r="N3372" t="s">
        <v>1131</v>
      </c>
      <c r="O3372" t="s">
        <v>2850</v>
      </c>
    </row>
    <row r="3373" spans="2:15" ht="18" hidden="1" x14ac:dyDescent="0.45">
      <c r="B3373" s="5" t="str">
        <f t="shared" si="104"/>
        <v>00027-00044-00002-00010</v>
      </c>
      <c r="C3373" s="5" t="str">
        <f t="shared" si="105"/>
        <v>水泳 Swimming 自由形100ｍ 男子/70-74</v>
      </c>
      <c r="D3373" s="3" t="s">
        <v>644</v>
      </c>
      <c r="E3373" t="s">
        <v>1580</v>
      </c>
      <c r="F3373" t="s">
        <v>3226</v>
      </c>
      <c r="G3373" s="3" t="s">
        <v>678</v>
      </c>
      <c r="H3373" t="s">
        <v>1581</v>
      </c>
      <c r="I3373" t="s">
        <v>3226</v>
      </c>
      <c r="J3373" s="3" t="s">
        <v>503</v>
      </c>
      <c r="K3373" t="s">
        <v>1599</v>
      </c>
      <c r="L3373" t="s">
        <v>3240</v>
      </c>
      <c r="M3373" s="3" t="s">
        <v>533</v>
      </c>
      <c r="N3373" t="s">
        <v>1584</v>
      </c>
      <c r="O3373" t="s">
        <v>3131</v>
      </c>
    </row>
    <row r="3374" spans="2:15" ht="18" hidden="1" x14ac:dyDescent="0.45">
      <c r="B3374" s="5" t="str">
        <f t="shared" si="104"/>
        <v>00027-00044-00002-00011</v>
      </c>
      <c r="C3374" s="5" t="str">
        <f t="shared" si="105"/>
        <v>水泳 Swimming 自由形100ｍ 男子/75-79</v>
      </c>
      <c r="D3374" s="3" t="s">
        <v>644</v>
      </c>
      <c r="E3374" t="s">
        <v>1580</v>
      </c>
      <c r="F3374" t="s">
        <v>3226</v>
      </c>
      <c r="G3374" s="3" t="s">
        <v>678</v>
      </c>
      <c r="H3374" t="s">
        <v>1581</v>
      </c>
      <c r="I3374" t="s">
        <v>3226</v>
      </c>
      <c r="J3374" s="3" t="s">
        <v>503</v>
      </c>
      <c r="K3374" t="s">
        <v>1599</v>
      </c>
      <c r="L3374" t="s">
        <v>3240</v>
      </c>
      <c r="M3374" s="3" t="s">
        <v>535</v>
      </c>
      <c r="N3374" t="s">
        <v>1585</v>
      </c>
      <c r="O3374" t="s">
        <v>3228</v>
      </c>
    </row>
    <row r="3375" spans="2:15" ht="18" hidden="1" x14ac:dyDescent="0.45">
      <c r="B3375" s="5" t="str">
        <f t="shared" si="104"/>
        <v>00027-00044-00002-00012</v>
      </c>
      <c r="C3375" s="5" t="str">
        <f t="shared" si="105"/>
        <v>水泳 Swimming 自由形100ｍ 男子/80-84</v>
      </c>
      <c r="D3375" s="3" t="s">
        <v>644</v>
      </c>
      <c r="E3375" t="s">
        <v>1580</v>
      </c>
      <c r="F3375" t="s">
        <v>3226</v>
      </c>
      <c r="G3375" s="3" t="s">
        <v>678</v>
      </c>
      <c r="H3375" t="s">
        <v>1581</v>
      </c>
      <c r="I3375" t="s">
        <v>3226</v>
      </c>
      <c r="J3375" s="3" t="s">
        <v>503</v>
      </c>
      <c r="K3375" t="s">
        <v>1599</v>
      </c>
      <c r="L3375" t="s">
        <v>3240</v>
      </c>
      <c r="M3375" s="3" t="s">
        <v>537</v>
      </c>
      <c r="N3375" t="s">
        <v>1586</v>
      </c>
      <c r="O3375" t="s">
        <v>3229</v>
      </c>
    </row>
    <row r="3376" spans="2:15" ht="18" hidden="1" x14ac:dyDescent="0.45">
      <c r="B3376" s="5" t="str">
        <f t="shared" si="104"/>
        <v>00027-00044-00002-00013</v>
      </c>
      <c r="C3376" s="5" t="str">
        <f t="shared" si="105"/>
        <v>水泳 Swimming 自由形100ｍ 男子/85-89</v>
      </c>
      <c r="D3376" s="3" t="s">
        <v>644</v>
      </c>
      <c r="E3376" t="s">
        <v>1580</v>
      </c>
      <c r="F3376" t="s">
        <v>3226</v>
      </c>
      <c r="G3376" s="3" t="s">
        <v>678</v>
      </c>
      <c r="H3376" t="s">
        <v>1581</v>
      </c>
      <c r="I3376" t="s">
        <v>3226</v>
      </c>
      <c r="J3376" s="3" t="s">
        <v>503</v>
      </c>
      <c r="K3376" t="s">
        <v>1599</v>
      </c>
      <c r="L3376" t="s">
        <v>3240</v>
      </c>
      <c r="M3376" s="3" t="s">
        <v>616</v>
      </c>
      <c r="N3376" t="s">
        <v>1587</v>
      </c>
      <c r="O3376" t="s">
        <v>3230</v>
      </c>
    </row>
    <row r="3377" spans="2:15" ht="18" hidden="1" x14ac:dyDescent="0.45">
      <c r="B3377" s="5" t="str">
        <f t="shared" si="104"/>
        <v>00027-00044-00002-00014</v>
      </c>
      <c r="C3377" s="5" t="str">
        <f t="shared" si="105"/>
        <v>水泳 Swimming 自由形100ｍ 男子/90-94</v>
      </c>
      <c r="D3377" s="3" t="s">
        <v>644</v>
      </c>
      <c r="E3377" t="s">
        <v>1580</v>
      </c>
      <c r="F3377" t="s">
        <v>3226</v>
      </c>
      <c r="G3377" s="3" t="s">
        <v>678</v>
      </c>
      <c r="H3377" t="s">
        <v>1581</v>
      </c>
      <c r="I3377" t="s">
        <v>3226</v>
      </c>
      <c r="J3377" s="3" t="s">
        <v>503</v>
      </c>
      <c r="K3377" t="s">
        <v>1599</v>
      </c>
      <c r="L3377" t="s">
        <v>3240</v>
      </c>
      <c r="M3377" s="3" t="s">
        <v>618</v>
      </c>
      <c r="N3377" t="s">
        <v>1588</v>
      </c>
      <c r="O3377" t="s">
        <v>3231</v>
      </c>
    </row>
    <row r="3378" spans="2:15" ht="18" hidden="1" x14ac:dyDescent="0.45">
      <c r="B3378" s="5" t="str">
        <f t="shared" si="104"/>
        <v>00027-00044-00002-00015</v>
      </c>
      <c r="C3378" s="5" t="str">
        <f t="shared" si="105"/>
        <v>水泳 Swimming 自由形100ｍ 男子/95-99</v>
      </c>
      <c r="D3378" s="3" t="s">
        <v>644</v>
      </c>
      <c r="E3378" t="s">
        <v>1580</v>
      </c>
      <c r="F3378" t="s">
        <v>3226</v>
      </c>
      <c r="G3378" s="3" t="s">
        <v>678</v>
      </c>
      <c r="H3378" t="s">
        <v>1581</v>
      </c>
      <c r="I3378" t="s">
        <v>3226</v>
      </c>
      <c r="J3378" s="3" t="s">
        <v>503</v>
      </c>
      <c r="K3378" t="s">
        <v>1599</v>
      </c>
      <c r="L3378" t="s">
        <v>3240</v>
      </c>
      <c r="M3378" s="3" t="s">
        <v>620</v>
      </c>
      <c r="N3378" t="s">
        <v>1589</v>
      </c>
      <c r="O3378" t="s">
        <v>3232</v>
      </c>
    </row>
    <row r="3379" spans="2:15" ht="18" hidden="1" x14ac:dyDescent="0.45">
      <c r="B3379" s="5" t="str">
        <f t="shared" si="104"/>
        <v>00027-00044-00002-00016</v>
      </c>
      <c r="C3379" s="5" t="str">
        <f t="shared" si="105"/>
        <v>水泳 Swimming 自由形100ｍ 男子/100-104</v>
      </c>
      <c r="D3379" s="3" t="s">
        <v>644</v>
      </c>
      <c r="E3379" t="s">
        <v>1580</v>
      </c>
      <c r="F3379" t="s">
        <v>3226</v>
      </c>
      <c r="G3379" s="3" t="s">
        <v>678</v>
      </c>
      <c r="H3379" t="s">
        <v>1581</v>
      </c>
      <c r="I3379" t="s">
        <v>3226</v>
      </c>
      <c r="J3379" s="3" t="s">
        <v>503</v>
      </c>
      <c r="K3379" t="s">
        <v>1599</v>
      </c>
      <c r="L3379" t="s">
        <v>3240</v>
      </c>
      <c r="M3379" s="3" t="s">
        <v>622</v>
      </c>
      <c r="N3379" t="s">
        <v>1590</v>
      </c>
      <c r="O3379" t="s">
        <v>3233</v>
      </c>
    </row>
    <row r="3380" spans="2:15" ht="18" hidden="1" x14ac:dyDescent="0.45">
      <c r="B3380" s="5" t="str">
        <f t="shared" si="104"/>
        <v>00027-00044-00002-00017</v>
      </c>
      <c r="C3380" s="5" t="str">
        <f t="shared" si="105"/>
        <v>水泳 Swimming 自由形100ｍ 女子/25-29</v>
      </c>
      <c r="D3380" s="3" t="s">
        <v>644</v>
      </c>
      <c r="E3380" t="s">
        <v>1580</v>
      </c>
      <c r="F3380" t="s">
        <v>3226</v>
      </c>
      <c r="G3380" s="3" t="s">
        <v>678</v>
      </c>
      <c r="H3380" t="s">
        <v>1581</v>
      </c>
      <c r="I3380" t="s">
        <v>3226</v>
      </c>
      <c r="J3380" s="3" t="s">
        <v>503</v>
      </c>
      <c r="K3380" t="s">
        <v>1599</v>
      </c>
      <c r="L3380" t="s">
        <v>3240</v>
      </c>
      <c r="M3380" s="3" t="s">
        <v>624</v>
      </c>
      <c r="N3380" t="s">
        <v>1591</v>
      </c>
      <c r="O3380" t="s">
        <v>3132</v>
      </c>
    </row>
    <row r="3381" spans="2:15" ht="18" hidden="1" x14ac:dyDescent="0.45">
      <c r="B3381" s="5" t="str">
        <f t="shared" si="104"/>
        <v>00027-00044-00002-00018</v>
      </c>
      <c r="C3381" s="5" t="str">
        <f t="shared" si="105"/>
        <v>水泳 Swimming 自由形100ｍ 女子/30-34</v>
      </c>
      <c r="D3381" s="3" t="s">
        <v>644</v>
      </c>
      <c r="E3381" t="s">
        <v>1580</v>
      </c>
      <c r="F3381" t="s">
        <v>3226</v>
      </c>
      <c r="G3381" s="3" t="s">
        <v>678</v>
      </c>
      <c r="H3381" t="s">
        <v>1581</v>
      </c>
      <c r="I3381" t="s">
        <v>3226</v>
      </c>
      <c r="J3381" s="3" t="s">
        <v>503</v>
      </c>
      <c r="K3381" t="s">
        <v>1599</v>
      </c>
      <c r="L3381" t="s">
        <v>3240</v>
      </c>
      <c r="M3381" s="3" t="s">
        <v>626</v>
      </c>
      <c r="N3381" t="s">
        <v>1276</v>
      </c>
      <c r="O3381" t="s">
        <v>2979</v>
      </c>
    </row>
    <row r="3382" spans="2:15" ht="18" hidden="1" x14ac:dyDescent="0.45">
      <c r="B3382" s="5" t="str">
        <f t="shared" si="104"/>
        <v>00027-00044-00002-00019</v>
      </c>
      <c r="C3382" s="5" t="str">
        <f t="shared" si="105"/>
        <v>水泳 Swimming 自由形100ｍ 女子/35-39</v>
      </c>
      <c r="D3382" s="3" t="s">
        <v>644</v>
      </c>
      <c r="E3382" t="s">
        <v>1580</v>
      </c>
      <c r="F3382" t="s">
        <v>3226</v>
      </c>
      <c r="G3382" s="3" t="s">
        <v>678</v>
      </c>
      <c r="H3382" t="s">
        <v>1581</v>
      </c>
      <c r="I3382" t="s">
        <v>3226</v>
      </c>
      <c r="J3382" s="3" t="s">
        <v>503</v>
      </c>
      <c r="K3382" t="s">
        <v>1599</v>
      </c>
      <c r="L3382" t="s">
        <v>3240</v>
      </c>
      <c r="M3382" s="3" t="s">
        <v>628</v>
      </c>
      <c r="N3382" t="s">
        <v>1133</v>
      </c>
      <c r="O3382" t="s">
        <v>2852</v>
      </c>
    </row>
    <row r="3383" spans="2:15" ht="18" hidden="1" x14ac:dyDescent="0.45">
      <c r="B3383" s="5" t="str">
        <f t="shared" si="104"/>
        <v>00027-00044-00002-00020</v>
      </c>
      <c r="C3383" s="5" t="str">
        <f t="shared" si="105"/>
        <v>水泳 Swimming 自由形100ｍ 女子/40-44</v>
      </c>
      <c r="D3383" s="3" t="s">
        <v>644</v>
      </c>
      <c r="E3383" t="s">
        <v>1580</v>
      </c>
      <c r="F3383" t="s">
        <v>3226</v>
      </c>
      <c r="G3383" s="3" t="s">
        <v>678</v>
      </c>
      <c r="H3383" t="s">
        <v>1581</v>
      </c>
      <c r="I3383" t="s">
        <v>3226</v>
      </c>
      <c r="J3383" s="3" t="s">
        <v>503</v>
      </c>
      <c r="K3383" t="s">
        <v>1599</v>
      </c>
      <c r="L3383" t="s">
        <v>3240</v>
      </c>
      <c r="M3383" s="3" t="s">
        <v>630</v>
      </c>
      <c r="N3383" t="s">
        <v>1134</v>
      </c>
      <c r="O3383" t="s">
        <v>2853</v>
      </c>
    </row>
    <row r="3384" spans="2:15" ht="18" hidden="1" x14ac:dyDescent="0.45">
      <c r="B3384" s="5" t="str">
        <f t="shared" si="104"/>
        <v>00027-00044-00002-00021</v>
      </c>
      <c r="C3384" s="5" t="str">
        <f t="shared" si="105"/>
        <v>水泳 Swimming 自由形100ｍ 女子/45-49</v>
      </c>
      <c r="D3384" s="3" t="s">
        <v>644</v>
      </c>
      <c r="E3384" t="s">
        <v>1580</v>
      </c>
      <c r="F3384" t="s">
        <v>3226</v>
      </c>
      <c r="G3384" s="3" t="s">
        <v>678</v>
      </c>
      <c r="H3384" t="s">
        <v>1581</v>
      </c>
      <c r="I3384" t="s">
        <v>3226</v>
      </c>
      <c r="J3384" s="3" t="s">
        <v>503</v>
      </c>
      <c r="K3384" t="s">
        <v>1599</v>
      </c>
      <c r="L3384" t="s">
        <v>3240</v>
      </c>
      <c r="M3384" s="3" t="s">
        <v>632</v>
      </c>
      <c r="N3384" t="s">
        <v>1135</v>
      </c>
      <c r="O3384" t="s">
        <v>2854</v>
      </c>
    </row>
    <row r="3385" spans="2:15" ht="18" hidden="1" x14ac:dyDescent="0.45">
      <c r="B3385" s="5" t="str">
        <f t="shared" si="104"/>
        <v>00027-00044-00002-00022</v>
      </c>
      <c r="C3385" s="5" t="str">
        <f t="shared" si="105"/>
        <v>水泳 Swimming 自由形100ｍ 女子/50-54</v>
      </c>
      <c r="D3385" s="3" t="s">
        <v>644</v>
      </c>
      <c r="E3385" t="s">
        <v>1580</v>
      </c>
      <c r="F3385" t="s">
        <v>3226</v>
      </c>
      <c r="G3385" s="3" t="s">
        <v>678</v>
      </c>
      <c r="H3385" t="s">
        <v>1581</v>
      </c>
      <c r="I3385" t="s">
        <v>3226</v>
      </c>
      <c r="J3385" s="3" t="s">
        <v>503</v>
      </c>
      <c r="K3385" t="s">
        <v>1599</v>
      </c>
      <c r="L3385" t="s">
        <v>3240</v>
      </c>
      <c r="M3385" s="3" t="s">
        <v>634</v>
      </c>
      <c r="N3385" t="s">
        <v>1136</v>
      </c>
      <c r="O3385" t="s">
        <v>2855</v>
      </c>
    </row>
    <row r="3386" spans="2:15" ht="18" hidden="1" x14ac:dyDescent="0.45">
      <c r="B3386" s="5" t="str">
        <f t="shared" si="104"/>
        <v>00027-00044-00002-00023</v>
      </c>
      <c r="C3386" s="5" t="str">
        <f t="shared" si="105"/>
        <v>水泳 Swimming 自由形100ｍ 女子/55-59</v>
      </c>
      <c r="D3386" s="3" t="s">
        <v>644</v>
      </c>
      <c r="E3386" t="s">
        <v>1580</v>
      </c>
      <c r="F3386" t="s">
        <v>3226</v>
      </c>
      <c r="G3386" s="3" t="s">
        <v>678</v>
      </c>
      <c r="H3386" t="s">
        <v>1581</v>
      </c>
      <c r="I3386" t="s">
        <v>3226</v>
      </c>
      <c r="J3386" s="3" t="s">
        <v>503</v>
      </c>
      <c r="K3386" t="s">
        <v>1599</v>
      </c>
      <c r="L3386" t="s">
        <v>3240</v>
      </c>
      <c r="M3386" s="3" t="s">
        <v>636</v>
      </c>
      <c r="N3386" t="s">
        <v>1137</v>
      </c>
      <c r="O3386" t="s">
        <v>2856</v>
      </c>
    </row>
    <row r="3387" spans="2:15" ht="18" hidden="1" x14ac:dyDescent="0.45">
      <c r="B3387" s="5" t="str">
        <f t="shared" si="104"/>
        <v>00027-00044-00002-00024</v>
      </c>
      <c r="C3387" s="5" t="str">
        <f t="shared" si="105"/>
        <v>水泳 Swimming 自由形100ｍ 女子/60-64</v>
      </c>
      <c r="D3387" s="3" t="s">
        <v>644</v>
      </c>
      <c r="E3387" t="s">
        <v>1580</v>
      </c>
      <c r="F3387" t="s">
        <v>3226</v>
      </c>
      <c r="G3387" s="3" t="s">
        <v>678</v>
      </c>
      <c r="H3387" t="s">
        <v>1581</v>
      </c>
      <c r="I3387" t="s">
        <v>3226</v>
      </c>
      <c r="J3387" s="3" t="s">
        <v>503</v>
      </c>
      <c r="K3387" t="s">
        <v>1599</v>
      </c>
      <c r="L3387" t="s">
        <v>3240</v>
      </c>
      <c r="M3387" s="3" t="s">
        <v>638</v>
      </c>
      <c r="N3387" t="s">
        <v>1138</v>
      </c>
      <c r="O3387" t="s">
        <v>2857</v>
      </c>
    </row>
    <row r="3388" spans="2:15" ht="18" hidden="1" x14ac:dyDescent="0.45">
      <c r="B3388" s="5" t="str">
        <f t="shared" si="104"/>
        <v>00027-00044-00002-00025</v>
      </c>
      <c r="C3388" s="5" t="str">
        <f t="shared" si="105"/>
        <v>水泳 Swimming 自由形100ｍ 女子/65-69</v>
      </c>
      <c r="D3388" s="3" t="s">
        <v>644</v>
      </c>
      <c r="E3388" t="s">
        <v>1580</v>
      </c>
      <c r="F3388" t="s">
        <v>3226</v>
      </c>
      <c r="G3388" s="3" t="s">
        <v>678</v>
      </c>
      <c r="H3388" t="s">
        <v>1581</v>
      </c>
      <c r="I3388" t="s">
        <v>3226</v>
      </c>
      <c r="J3388" s="3" t="s">
        <v>503</v>
      </c>
      <c r="K3388" t="s">
        <v>1599</v>
      </c>
      <c r="L3388" t="s">
        <v>3240</v>
      </c>
      <c r="M3388" s="3" t="s">
        <v>640</v>
      </c>
      <c r="N3388" t="s">
        <v>1139</v>
      </c>
      <c r="O3388" t="s">
        <v>2858</v>
      </c>
    </row>
    <row r="3389" spans="2:15" ht="18" hidden="1" x14ac:dyDescent="0.45">
      <c r="B3389" s="5" t="str">
        <f t="shared" si="104"/>
        <v>00027-00044-00002-00026</v>
      </c>
      <c r="C3389" s="5" t="str">
        <f t="shared" si="105"/>
        <v>水泳 Swimming 自由形100ｍ 女子/70-74</v>
      </c>
      <c r="D3389" s="3" t="s">
        <v>644</v>
      </c>
      <c r="E3389" t="s">
        <v>1580</v>
      </c>
      <c r="F3389" t="s">
        <v>3226</v>
      </c>
      <c r="G3389" s="3" t="s">
        <v>678</v>
      </c>
      <c r="H3389" t="s">
        <v>1581</v>
      </c>
      <c r="I3389" t="s">
        <v>3226</v>
      </c>
      <c r="J3389" s="3" t="s">
        <v>503</v>
      </c>
      <c r="K3389" t="s">
        <v>1599</v>
      </c>
      <c r="L3389" t="s">
        <v>3240</v>
      </c>
      <c r="M3389" s="3" t="s">
        <v>642</v>
      </c>
      <c r="N3389" t="s">
        <v>1592</v>
      </c>
      <c r="O3389" t="s">
        <v>3133</v>
      </c>
    </row>
    <row r="3390" spans="2:15" ht="18" hidden="1" x14ac:dyDescent="0.45">
      <c r="B3390" s="5" t="str">
        <f t="shared" si="104"/>
        <v>00027-00044-00002-00027</v>
      </c>
      <c r="C3390" s="5" t="str">
        <f t="shared" si="105"/>
        <v>水泳 Swimming 自由形100ｍ 女子/75-79</v>
      </c>
      <c r="D3390" s="3" t="s">
        <v>644</v>
      </c>
      <c r="E3390" t="s">
        <v>1580</v>
      </c>
      <c r="F3390" t="s">
        <v>3226</v>
      </c>
      <c r="G3390" s="3" t="s">
        <v>678</v>
      </c>
      <c r="H3390" t="s">
        <v>1581</v>
      </c>
      <c r="I3390" t="s">
        <v>3226</v>
      </c>
      <c r="J3390" s="3" t="s">
        <v>503</v>
      </c>
      <c r="K3390" t="s">
        <v>1599</v>
      </c>
      <c r="L3390" t="s">
        <v>3240</v>
      </c>
      <c r="M3390" s="3" t="s">
        <v>644</v>
      </c>
      <c r="N3390" t="s">
        <v>1593</v>
      </c>
      <c r="O3390" t="s">
        <v>3234</v>
      </c>
    </row>
    <row r="3391" spans="2:15" ht="18" hidden="1" x14ac:dyDescent="0.45">
      <c r="B3391" s="5" t="str">
        <f t="shared" si="104"/>
        <v>00027-00044-00002-00028</v>
      </c>
      <c r="C3391" s="5" t="str">
        <f t="shared" si="105"/>
        <v>水泳 Swimming 自由形100ｍ 女子/80-84</v>
      </c>
      <c r="D3391" s="3" t="s">
        <v>644</v>
      </c>
      <c r="E3391" t="s">
        <v>1580</v>
      </c>
      <c r="F3391" t="s">
        <v>3226</v>
      </c>
      <c r="G3391" s="3" t="s">
        <v>678</v>
      </c>
      <c r="H3391" t="s">
        <v>1581</v>
      </c>
      <c r="I3391" t="s">
        <v>3226</v>
      </c>
      <c r="J3391" s="3" t="s">
        <v>503</v>
      </c>
      <c r="K3391" t="s">
        <v>1599</v>
      </c>
      <c r="L3391" t="s">
        <v>3240</v>
      </c>
      <c r="M3391" s="3" t="s">
        <v>646</v>
      </c>
      <c r="N3391" t="s">
        <v>1594</v>
      </c>
      <c r="O3391" t="s">
        <v>3235</v>
      </c>
    </row>
    <row r="3392" spans="2:15" ht="18" hidden="1" x14ac:dyDescent="0.45">
      <c r="B3392" s="5" t="str">
        <f t="shared" si="104"/>
        <v>00027-00044-00002-00029</v>
      </c>
      <c r="C3392" s="5" t="str">
        <f t="shared" si="105"/>
        <v>水泳 Swimming 自由形100ｍ 女子/85-89</v>
      </c>
      <c r="D3392" s="3" t="s">
        <v>644</v>
      </c>
      <c r="E3392" t="s">
        <v>1580</v>
      </c>
      <c r="F3392" t="s">
        <v>3226</v>
      </c>
      <c r="G3392" s="3" t="s">
        <v>678</v>
      </c>
      <c r="H3392" t="s">
        <v>1581</v>
      </c>
      <c r="I3392" t="s">
        <v>3226</v>
      </c>
      <c r="J3392" s="3" t="s">
        <v>503</v>
      </c>
      <c r="K3392" t="s">
        <v>1599</v>
      </c>
      <c r="L3392" t="s">
        <v>3240</v>
      </c>
      <c r="M3392" s="3" t="s">
        <v>648</v>
      </c>
      <c r="N3392" t="s">
        <v>1595</v>
      </c>
      <c r="O3392" t="s">
        <v>3236</v>
      </c>
    </row>
    <row r="3393" spans="2:15" ht="18" hidden="1" x14ac:dyDescent="0.45">
      <c r="B3393" s="5" t="str">
        <f t="shared" si="104"/>
        <v>00027-00044-00002-00030</v>
      </c>
      <c r="C3393" s="5" t="str">
        <f t="shared" si="105"/>
        <v>水泳 Swimming 自由形100ｍ 女子/90-94</v>
      </c>
      <c r="D3393" s="3" t="s">
        <v>644</v>
      </c>
      <c r="E3393" t="s">
        <v>1580</v>
      </c>
      <c r="F3393" t="s">
        <v>3226</v>
      </c>
      <c r="G3393" s="3" t="s">
        <v>678</v>
      </c>
      <c r="H3393" t="s">
        <v>1581</v>
      </c>
      <c r="I3393" t="s">
        <v>3226</v>
      </c>
      <c r="J3393" s="3" t="s">
        <v>503</v>
      </c>
      <c r="K3393" t="s">
        <v>1599</v>
      </c>
      <c r="L3393" t="s">
        <v>3240</v>
      </c>
      <c r="M3393" s="3" t="s">
        <v>650</v>
      </c>
      <c r="N3393" t="s">
        <v>1596</v>
      </c>
      <c r="O3393" t="s">
        <v>3237</v>
      </c>
    </row>
    <row r="3394" spans="2:15" ht="18" hidden="1" x14ac:dyDescent="0.45">
      <c r="B3394" s="5" t="str">
        <f t="shared" si="104"/>
        <v>00027-00044-00002-00031</v>
      </c>
      <c r="C3394" s="5" t="str">
        <f t="shared" si="105"/>
        <v>水泳 Swimming 自由形100ｍ 女子/95-99</v>
      </c>
      <c r="D3394" s="3" t="s">
        <v>644</v>
      </c>
      <c r="E3394" t="s">
        <v>1580</v>
      </c>
      <c r="F3394" t="s">
        <v>3226</v>
      </c>
      <c r="G3394" s="3" t="s">
        <v>678</v>
      </c>
      <c r="H3394" t="s">
        <v>1581</v>
      </c>
      <c r="I3394" t="s">
        <v>3226</v>
      </c>
      <c r="J3394" s="3" t="s">
        <v>503</v>
      </c>
      <c r="K3394" t="s">
        <v>1599</v>
      </c>
      <c r="L3394" t="s">
        <v>3240</v>
      </c>
      <c r="M3394" s="3" t="s">
        <v>652</v>
      </c>
      <c r="N3394" t="s">
        <v>1597</v>
      </c>
      <c r="O3394" t="s">
        <v>3238</v>
      </c>
    </row>
    <row r="3395" spans="2:15" ht="18" hidden="1" x14ac:dyDescent="0.45">
      <c r="B3395" s="5" t="str">
        <f t="shared" ref="B3395:B3458" si="106">CONCATENATE(D3395,"-",G3395,"-",J3395,"-",M3395)</f>
        <v>00027-00044-00002-00032</v>
      </c>
      <c r="C3395" s="5" t="str">
        <f t="shared" ref="C3395:C3458" si="107">_xlfn.CONCAT(E3395," ",I3395," ",K3395," ",N3395)</f>
        <v>水泳 Swimming 自由形100ｍ 女子/100-104</v>
      </c>
      <c r="D3395" s="3" t="s">
        <v>644</v>
      </c>
      <c r="E3395" t="s">
        <v>1580</v>
      </c>
      <c r="F3395" t="s">
        <v>3226</v>
      </c>
      <c r="G3395" s="3" t="s">
        <v>678</v>
      </c>
      <c r="H3395" t="s">
        <v>1581</v>
      </c>
      <c r="I3395" t="s">
        <v>3226</v>
      </c>
      <c r="J3395" s="3" t="s">
        <v>503</v>
      </c>
      <c r="K3395" t="s">
        <v>1599</v>
      </c>
      <c r="L3395" t="s">
        <v>3240</v>
      </c>
      <c r="M3395" s="3" t="s">
        <v>654</v>
      </c>
      <c r="N3395" t="s">
        <v>1598</v>
      </c>
      <c r="O3395" t="s">
        <v>3239</v>
      </c>
    </row>
    <row r="3396" spans="2:15" ht="18" hidden="1" x14ac:dyDescent="0.45">
      <c r="B3396" s="5" t="str">
        <f t="shared" si="106"/>
        <v>00027-00044-00003-00001</v>
      </c>
      <c r="C3396" s="5" t="str">
        <f t="shared" si="107"/>
        <v>水泳 Swimming 自由形200ｍ 男子/25-29</v>
      </c>
      <c r="D3396" s="3" t="s">
        <v>644</v>
      </c>
      <c r="E3396" t="s">
        <v>1580</v>
      </c>
      <c r="F3396" t="s">
        <v>3226</v>
      </c>
      <c r="G3396" s="3" t="s">
        <v>678</v>
      </c>
      <c r="H3396" t="s">
        <v>1581</v>
      </c>
      <c r="I3396" t="s">
        <v>3226</v>
      </c>
      <c r="J3396" s="3" t="s">
        <v>505</v>
      </c>
      <c r="K3396" t="s">
        <v>1600</v>
      </c>
      <c r="L3396" t="s">
        <v>3241</v>
      </c>
      <c r="M3396" s="3" t="s">
        <v>498</v>
      </c>
      <c r="N3396" t="s">
        <v>1583</v>
      </c>
      <c r="O3396" t="s">
        <v>3130</v>
      </c>
    </row>
    <row r="3397" spans="2:15" ht="18" hidden="1" x14ac:dyDescent="0.45">
      <c r="B3397" s="5" t="str">
        <f t="shared" si="106"/>
        <v>00027-00044-00003-00002</v>
      </c>
      <c r="C3397" s="5" t="str">
        <f t="shared" si="107"/>
        <v>水泳 Swimming 自由形200ｍ 男子/30-34</v>
      </c>
      <c r="D3397" s="3" t="s">
        <v>644</v>
      </c>
      <c r="E3397" t="s">
        <v>1580</v>
      </c>
      <c r="F3397" t="s">
        <v>3226</v>
      </c>
      <c r="G3397" s="3" t="s">
        <v>678</v>
      </c>
      <c r="H3397" t="s">
        <v>1581</v>
      </c>
      <c r="I3397" t="s">
        <v>3226</v>
      </c>
      <c r="J3397" s="3" t="s">
        <v>505</v>
      </c>
      <c r="K3397" t="s">
        <v>1600</v>
      </c>
      <c r="L3397" t="s">
        <v>3241</v>
      </c>
      <c r="M3397" s="3" t="s">
        <v>503</v>
      </c>
      <c r="N3397" t="s">
        <v>1272</v>
      </c>
      <c r="O3397" t="s">
        <v>2975</v>
      </c>
    </row>
    <row r="3398" spans="2:15" ht="18" hidden="1" x14ac:dyDescent="0.45">
      <c r="B3398" s="5" t="str">
        <f t="shared" si="106"/>
        <v>00027-00044-00003-00003</v>
      </c>
      <c r="C3398" s="5" t="str">
        <f t="shared" si="107"/>
        <v>水泳 Swimming 自由形200ｍ 男子/35-39</v>
      </c>
      <c r="D3398" s="3" t="s">
        <v>644</v>
      </c>
      <c r="E3398" t="s">
        <v>1580</v>
      </c>
      <c r="F3398" t="s">
        <v>3226</v>
      </c>
      <c r="G3398" s="3" t="s">
        <v>678</v>
      </c>
      <c r="H3398" t="s">
        <v>1581</v>
      </c>
      <c r="I3398" t="s">
        <v>3226</v>
      </c>
      <c r="J3398" s="3" t="s">
        <v>505</v>
      </c>
      <c r="K3398" t="s">
        <v>1600</v>
      </c>
      <c r="L3398" t="s">
        <v>3241</v>
      </c>
      <c r="M3398" s="3" t="s">
        <v>505</v>
      </c>
      <c r="N3398" t="s">
        <v>1125</v>
      </c>
      <c r="O3398" t="s">
        <v>2844</v>
      </c>
    </row>
    <row r="3399" spans="2:15" ht="18" hidden="1" x14ac:dyDescent="0.45">
      <c r="B3399" s="5" t="str">
        <f t="shared" si="106"/>
        <v>00027-00044-00003-00004</v>
      </c>
      <c r="C3399" s="5" t="str">
        <f t="shared" si="107"/>
        <v>水泳 Swimming 自由形200ｍ 男子/40-44</v>
      </c>
      <c r="D3399" s="3" t="s">
        <v>644</v>
      </c>
      <c r="E3399" t="s">
        <v>1580</v>
      </c>
      <c r="F3399" t="s">
        <v>3226</v>
      </c>
      <c r="G3399" s="3" t="s">
        <v>678</v>
      </c>
      <c r="H3399" t="s">
        <v>1581</v>
      </c>
      <c r="I3399" t="s">
        <v>3226</v>
      </c>
      <c r="J3399" s="3" t="s">
        <v>505</v>
      </c>
      <c r="K3399" t="s">
        <v>1600</v>
      </c>
      <c r="L3399" t="s">
        <v>3241</v>
      </c>
      <c r="M3399" s="3" t="s">
        <v>507</v>
      </c>
      <c r="N3399" t="s">
        <v>1126</v>
      </c>
      <c r="O3399" t="s">
        <v>2845</v>
      </c>
    </row>
    <row r="3400" spans="2:15" ht="18" hidden="1" x14ac:dyDescent="0.45">
      <c r="B3400" s="5" t="str">
        <f t="shared" si="106"/>
        <v>00027-00044-00003-00005</v>
      </c>
      <c r="C3400" s="5" t="str">
        <f t="shared" si="107"/>
        <v>水泳 Swimming 自由形200ｍ 男子/45-49</v>
      </c>
      <c r="D3400" s="3" t="s">
        <v>644</v>
      </c>
      <c r="E3400" t="s">
        <v>1580</v>
      </c>
      <c r="F3400" t="s">
        <v>3226</v>
      </c>
      <c r="G3400" s="3" t="s">
        <v>678</v>
      </c>
      <c r="H3400" t="s">
        <v>1581</v>
      </c>
      <c r="I3400" t="s">
        <v>3226</v>
      </c>
      <c r="J3400" s="3" t="s">
        <v>505</v>
      </c>
      <c r="K3400" t="s">
        <v>1600</v>
      </c>
      <c r="L3400" t="s">
        <v>3241</v>
      </c>
      <c r="M3400" s="3" t="s">
        <v>514</v>
      </c>
      <c r="N3400" t="s">
        <v>1127</v>
      </c>
      <c r="O3400" t="s">
        <v>2846</v>
      </c>
    </row>
    <row r="3401" spans="2:15" ht="18" hidden="1" x14ac:dyDescent="0.45">
      <c r="B3401" s="5" t="str">
        <f t="shared" si="106"/>
        <v>00027-00044-00003-00006</v>
      </c>
      <c r="C3401" s="5" t="str">
        <f t="shared" si="107"/>
        <v>水泳 Swimming 自由形200ｍ 男子/50-54</v>
      </c>
      <c r="D3401" s="3" t="s">
        <v>644</v>
      </c>
      <c r="E3401" t="s">
        <v>1580</v>
      </c>
      <c r="F3401" t="s">
        <v>3226</v>
      </c>
      <c r="G3401" s="3" t="s">
        <v>678</v>
      </c>
      <c r="H3401" t="s">
        <v>1581</v>
      </c>
      <c r="I3401" t="s">
        <v>3226</v>
      </c>
      <c r="J3401" s="3" t="s">
        <v>505</v>
      </c>
      <c r="K3401" t="s">
        <v>1600</v>
      </c>
      <c r="L3401" t="s">
        <v>3241</v>
      </c>
      <c r="M3401" s="3" t="s">
        <v>516</v>
      </c>
      <c r="N3401" t="s">
        <v>1128</v>
      </c>
      <c r="O3401" t="s">
        <v>2847</v>
      </c>
    </row>
    <row r="3402" spans="2:15" ht="18" hidden="1" x14ac:dyDescent="0.45">
      <c r="B3402" s="5" t="str">
        <f t="shared" si="106"/>
        <v>00027-00044-00003-00007</v>
      </c>
      <c r="C3402" s="5" t="str">
        <f t="shared" si="107"/>
        <v>水泳 Swimming 自由形200ｍ 男子/55-59</v>
      </c>
      <c r="D3402" s="3" t="s">
        <v>644</v>
      </c>
      <c r="E3402" t="s">
        <v>1580</v>
      </c>
      <c r="F3402" t="s">
        <v>3226</v>
      </c>
      <c r="G3402" s="3" t="s">
        <v>678</v>
      </c>
      <c r="H3402" t="s">
        <v>1581</v>
      </c>
      <c r="I3402" t="s">
        <v>3226</v>
      </c>
      <c r="J3402" s="3" t="s">
        <v>505</v>
      </c>
      <c r="K3402" t="s">
        <v>1600</v>
      </c>
      <c r="L3402" t="s">
        <v>3241</v>
      </c>
      <c r="M3402" s="3" t="s">
        <v>518</v>
      </c>
      <c r="N3402" t="s">
        <v>1129</v>
      </c>
      <c r="O3402" t="s">
        <v>2848</v>
      </c>
    </row>
    <row r="3403" spans="2:15" ht="18" hidden="1" x14ac:dyDescent="0.45">
      <c r="B3403" s="5" t="str">
        <f t="shared" si="106"/>
        <v>00027-00044-00003-00008</v>
      </c>
      <c r="C3403" s="5" t="str">
        <f t="shared" si="107"/>
        <v>水泳 Swimming 自由形200ｍ 男子/60-64</v>
      </c>
      <c r="D3403" s="3" t="s">
        <v>644</v>
      </c>
      <c r="E3403" t="s">
        <v>1580</v>
      </c>
      <c r="F3403" t="s">
        <v>3226</v>
      </c>
      <c r="G3403" s="3" t="s">
        <v>678</v>
      </c>
      <c r="H3403" t="s">
        <v>1581</v>
      </c>
      <c r="I3403" t="s">
        <v>3226</v>
      </c>
      <c r="J3403" s="3" t="s">
        <v>505</v>
      </c>
      <c r="K3403" t="s">
        <v>1600</v>
      </c>
      <c r="L3403" t="s">
        <v>3241</v>
      </c>
      <c r="M3403" s="3" t="s">
        <v>520</v>
      </c>
      <c r="N3403" t="s">
        <v>1130</v>
      </c>
      <c r="O3403" t="s">
        <v>2849</v>
      </c>
    </row>
    <row r="3404" spans="2:15" ht="18" hidden="1" x14ac:dyDescent="0.45">
      <c r="B3404" s="5" t="str">
        <f t="shared" si="106"/>
        <v>00027-00044-00003-00009</v>
      </c>
      <c r="C3404" s="5" t="str">
        <f t="shared" si="107"/>
        <v>水泳 Swimming 自由形200ｍ 男子/65-69</v>
      </c>
      <c r="D3404" s="3" t="s">
        <v>644</v>
      </c>
      <c r="E3404" t="s">
        <v>1580</v>
      </c>
      <c r="F3404" t="s">
        <v>3226</v>
      </c>
      <c r="G3404" s="3" t="s">
        <v>678</v>
      </c>
      <c r="H3404" t="s">
        <v>1581</v>
      </c>
      <c r="I3404" t="s">
        <v>3226</v>
      </c>
      <c r="J3404" s="3" t="s">
        <v>505</v>
      </c>
      <c r="K3404" t="s">
        <v>1600</v>
      </c>
      <c r="L3404" t="s">
        <v>3241</v>
      </c>
      <c r="M3404" s="3" t="s">
        <v>531</v>
      </c>
      <c r="N3404" t="s">
        <v>1131</v>
      </c>
      <c r="O3404" t="s">
        <v>2850</v>
      </c>
    </row>
    <row r="3405" spans="2:15" ht="18" hidden="1" x14ac:dyDescent="0.45">
      <c r="B3405" s="5" t="str">
        <f t="shared" si="106"/>
        <v>00027-00044-00003-00010</v>
      </c>
      <c r="C3405" s="5" t="str">
        <f t="shared" si="107"/>
        <v>水泳 Swimming 自由形200ｍ 男子/70-74</v>
      </c>
      <c r="D3405" s="3" t="s">
        <v>644</v>
      </c>
      <c r="E3405" t="s">
        <v>1580</v>
      </c>
      <c r="F3405" t="s">
        <v>3226</v>
      </c>
      <c r="G3405" s="3" t="s">
        <v>678</v>
      </c>
      <c r="H3405" t="s">
        <v>1581</v>
      </c>
      <c r="I3405" t="s">
        <v>3226</v>
      </c>
      <c r="J3405" s="3" t="s">
        <v>505</v>
      </c>
      <c r="K3405" t="s">
        <v>1600</v>
      </c>
      <c r="L3405" t="s">
        <v>3241</v>
      </c>
      <c r="M3405" s="3" t="s">
        <v>533</v>
      </c>
      <c r="N3405" t="s">
        <v>1584</v>
      </c>
      <c r="O3405" t="s">
        <v>3131</v>
      </c>
    </row>
    <row r="3406" spans="2:15" ht="18" hidden="1" x14ac:dyDescent="0.45">
      <c r="B3406" s="5" t="str">
        <f t="shared" si="106"/>
        <v>00027-00044-00003-00011</v>
      </c>
      <c r="C3406" s="5" t="str">
        <f t="shared" si="107"/>
        <v>水泳 Swimming 自由形200ｍ 男子/75-79</v>
      </c>
      <c r="D3406" s="3" t="s">
        <v>644</v>
      </c>
      <c r="E3406" t="s">
        <v>1580</v>
      </c>
      <c r="F3406" t="s">
        <v>3226</v>
      </c>
      <c r="G3406" s="3" t="s">
        <v>678</v>
      </c>
      <c r="H3406" t="s">
        <v>1581</v>
      </c>
      <c r="I3406" t="s">
        <v>3226</v>
      </c>
      <c r="J3406" s="3" t="s">
        <v>505</v>
      </c>
      <c r="K3406" t="s">
        <v>1600</v>
      </c>
      <c r="L3406" t="s">
        <v>3241</v>
      </c>
      <c r="M3406" s="3" t="s">
        <v>535</v>
      </c>
      <c r="N3406" t="s">
        <v>1585</v>
      </c>
      <c r="O3406" t="s">
        <v>3228</v>
      </c>
    </row>
    <row r="3407" spans="2:15" ht="18" hidden="1" x14ac:dyDescent="0.45">
      <c r="B3407" s="5" t="str">
        <f t="shared" si="106"/>
        <v>00027-00044-00003-00012</v>
      </c>
      <c r="C3407" s="5" t="str">
        <f t="shared" si="107"/>
        <v>水泳 Swimming 自由形200ｍ 男子/80-84</v>
      </c>
      <c r="D3407" s="3" t="s">
        <v>644</v>
      </c>
      <c r="E3407" t="s">
        <v>1580</v>
      </c>
      <c r="F3407" t="s">
        <v>3226</v>
      </c>
      <c r="G3407" s="3" t="s">
        <v>678</v>
      </c>
      <c r="H3407" t="s">
        <v>1581</v>
      </c>
      <c r="I3407" t="s">
        <v>3226</v>
      </c>
      <c r="J3407" s="3" t="s">
        <v>505</v>
      </c>
      <c r="K3407" t="s">
        <v>1600</v>
      </c>
      <c r="L3407" t="s">
        <v>3241</v>
      </c>
      <c r="M3407" s="3" t="s">
        <v>537</v>
      </c>
      <c r="N3407" t="s">
        <v>1586</v>
      </c>
      <c r="O3407" t="s">
        <v>3229</v>
      </c>
    </row>
    <row r="3408" spans="2:15" ht="18" hidden="1" x14ac:dyDescent="0.45">
      <c r="B3408" s="5" t="str">
        <f t="shared" si="106"/>
        <v>00027-00044-00003-00013</v>
      </c>
      <c r="C3408" s="5" t="str">
        <f t="shared" si="107"/>
        <v>水泳 Swimming 自由形200ｍ 男子/85-89</v>
      </c>
      <c r="D3408" s="3" t="s">
        <v>644</v>
      </c>
      <c r="E3408" t="s">
        <v>1580</v>
      </c>
      <c r="F3408" t="s">
        <v>3226</v>
      </c>
      <c r="G3408" s="3" t="s">
        <v>678</v>
      </c>
      <c r="H3408" t="s">
        <v>1581</v>
      </c>
      <c r="I3408" t="s">
        <v>3226</v>
      </c>
      <c r="J3408" s="3" t="s">
        <v>505</v>
      </c>
      <c r="K3408" t="s">
        <v>1600</v>
      </c>
      <c r="L3408" t="s">
        <v>3241</v>
      </c>
      <c r="M3408" s="3" t="s">
        <v>616</v>
      </c>
      <c r="N3408" t="s">
        <v>1587</v>
      </c>
      <c r="O3408" t="s">
        <v>3230</v>
      </c>
    </row>
    <row r="3409" spans="2:15" ht="18" hidden="1" x14ac:dyDescent="0.45">
      <c r="B3409" s="5" t="str">
        <f t="shared" si="106"/>
        <v>00027-00044-00003-00014</v>
      </c>
      <c r="C3409" s="5" t="str">
        <f t="shared" si="107"/>
        <v>水泳 Swimming 自由形200ｍ 男子/90-94</v>
      </c>
      <c r="D3409" s="3" t="s">
        <v>644</v>
      </c>
      <c r="E3409" t="s">
        <v>1580</v>
      </c>
      <c r="F3409" t="s">
        <v>3226</v>
      </c>
      <c r="G3409" s="3" t="s">
        <v>678</v>
      </c>
      <c r="H3409" t="s">
        <v>1581</v>
      </c>
      <c r="I3409" t="s">
        <v>3226</v>
      </c>
      <c r="J3409" s="3" t="s">
        <v>505</v>
      </c>
      <c r="K3409" t="s">
        <v>1600</v>
      </c>
      <c r="L3409" t="s">
        <v>3241</v>
      </c>
      <c r="M3409" s="3" t="s">
        <v>618</v>
      </c>
      <c r="N3409" t="s">
        <v>1588</v>
      </c>
      <c r="O3409" t="s">
        <v>3231</v>
      </c>
    </row>
    <row r="3410" spans="2:15" ht="18" hidden="1" x14ac:dyDescent="0.45">
      <c r="B3410" s="5" t="str">
        <f t="shared" si="106"/>
        <v>00027-00044-00003-00015</v>
      </c>
      <c r="C3410" s="5" t="str">
        <f t="shared" si="107"/>
        <v>水泳 Swimming 自由形200ｍ 男子/95-99</v>
      </c>
      <c r="D3410" s="3" t="s">
        <v>644</v>
      </c>
      <c r="E3410" t="s">
        <v>1580</v>
      </c>
      <c r="F3410" t="s">
        <v>3226</v>
      </c>
      <c r="G3410" s="3" t="s">
        <v>678</v>
      </c>
      <c r="H3410" t="s">
        <v>1581</v>
      </c>
      <c r="I3410" t="s">
        <v>3226</v>
      </c>
      <c r="J3410" s="3" t="s">
        <v>505</v>
      </c>
      <c r="K3410" t="s">
        <v>1600</v>
      </c>
      <c r="L3410" t="s">
        <v>3241</v>
      </c>
      <c r="M3410" s="3" t="s">
        <v>620</v>
      </c>
      <c r="N3410" t="s">
        <v>1589</v>
      </c>
      <c r="O3410" t="s">
        <v>3232</v>
      </c>
    </row>
    <row r="3411" spans="2:15" ht="18" hidden="1" x14ac:dyDescent="0.45">
      <c r="B3411" s="5" t="str">
        <f t="shared" si="106"/>
        <v>00027-00044-00003-00016</v>
      </c>
      <c r="C3411" s="5" t="str">
        <f t="shared" si="107"/>
        <v>水泳 Swimming 自由形200ｍ 男子/100-104</v>
      </c>
      <c r="D3411" s="3" t="s">
        <v>644</v>
      </c>
      <c r="E3411" t="s">
        <v>1580</v>
      </c>
      <c r="F3411" t="s">
        <v>3226</v>
      </c>
      <c r="G3411" s="3" t="s">
        <v>678</v>
      </c>
      <c r="H3411" t="s">
        <v>1581</v>
      </c>
      <c r="I3411" t="s">
        <v>3226</v>
      </c>
      <c r="J3411" s="3" t="s">
        <v>505</v>
      </c>
      <c r="K3411" t="s">
        <v>1600</v>
      </c>
      <c r="L3411" t="s">
        <v>3241</v>
      </c>
      <c r="M3411" s="3" t="s">
        <v>622</v>
      </c>
      <c r="N3411" t="s">
        <v>1590</v>
      </c>
      <c r="O3411" t="s">
        <v>3233</v>
      </c>
    </row>
    <row r="3412" spans="2:15" ht="18" hidden="1" x14ac:dyDescent="0.45">
      <c r="B3412" s="5" t="str">
        <f t="shared" si="106"/>
        <v>00027-00044-00003-00017</v>
      </c>
      <c r="C3412" s="5" t="str">
        <f t="shared" si="107"/>
        <v>水泳 Swimming 自由形200ｍ 女子/25-29</v>
      </c>
      <c r="D3412" s="3" t="s">
        <v>644</v>
      </c>
      <c r="E3412" t="s">
        <v>1580</v>
      </c>
      <c r="F3412" t="s">
        <v>3226</v>
      </c>
      <c r="G3412" s="3" t="s">
        <v>678</v>
      </c>
      <c r="H3412" t="s">
        <v>1581</v>
      </c>
      <c r="I3412" t="s">
        <v>3226</v>
      </c>
      <c r="J3412" s="3" t="s">
        <v>505</v>
      </c>
      <c r="K3412" t="s">
        <v>1600</v>
      </c>
      <c r="L3412" t="s">
        <v>3241</v>
      </c>
      <c r="M3412" s="3" t="s">
        <v>624</v>
      </c>
      <c r="N3412" t="s">
        <v>1591</v>
      </c>
      <c r="O3412" t="s">
        <v>3132</v>
      </c>
    </row>
    <row r="3413" spans="2:15" ht="18" hidden="1" x14ac:dyDescent="0.45">
      <c r="B3413" s="5" t="str">
        <f t="shared" si="106"/>
        <v>00027-00044-00003-00018</v>
      </c>
      <c r="C3413" s="5" t="str">
        <f t="shared" si="107"/>
        <v>水泳 Swimming 自由形200ｍ 女子/30-34</v>
      </c>
      <c r="D3413" s="3" t="s">
        <v>644</v>
      </c>
      <c r="E3413" t="s">
        <v>1580</v>
      </c>
      <c r="F3413" t="s">
        <v>3226</v>
      </c>
      <c r="G3413" s="3" t="s">
        <v>678</v>
      </c>
      <c r="H3413" t="s">
        <v>1581</v>
      </c>
      <c r="I3413" t="s">
        <v>3226</v>
      </c>
      <c r="J3413" s="3" t="s">
        <v>505</v>
      </c>
      <c r="K3413" t="s">
        <v>1600</v>
      </c>
      <c r="L3413" t="s">
        <v>3241</v>
      </c>
      <c r="M3413" s="3" t="s">
        <v>626</v>
      </c>
      <c r="N3413" t="s">
        <v>1276</v>
      </c>
      <c r="O3413" t="s">
        <v>2979</v>
      </c>
    </row>
    <row r="3414" spans="2:15" ht="18" hidden="1" x14ac:dyDescent="0.45">
      <c r="B3414" s="5" t="str">
        <f t="shared" si="106"/>
        <v>00027-00044-00003-00019</v>
      </c>
      <c r="C3414" s="5" t="str">
        <f t="shared" si="107"/>
        <v>水泳 Swimming 自由形200ｍ 女子/35-39</v>
      </c>
      <c r="D3414" s="3" t="s">
        <v>644</v>
      </c>
      <c r="E3414" t="s">
        <v>1580</v>
      </c>
      <c r="F3414" t="s">
        <v>3226</v>
      </c>
      <c r="G3414" s="3" t="s">
        <v>678</v>
      </c>
      <c r="H3414" t="s">
        <v>1581</v>
      </c>
      <c r="I3414" t="s">
        <v>3226</v>
      </c>
      <c r="J3414" s="3" t="s">
        <v>505</v>
      </c>
      <c r="K3414" t="s">
        <v>1600</v>
      </c>
      <c r="L3414" t="s">
        <v>3241</v>
      </c>
      <c r="M3414" s="3" t="s">
        <v>628</v>
      </c>
      <c r="N3414" t="s">
        <v>1133</v>
      </c>
      <c r="O3414" t="s">
        <v>2852</v>
      </c>
    </row>
    <row r="3415" spans="2:15" ht="18" hidden="1" x14ac:dyDescent="0.45">
      <c r="B3415" s="5" t="str">
        <f t="shared" si="106"/>
        <v>00027-00044-00003-00020</v>
      </c>
      <c r="C3415" s="5" t="str">
        <f t="shared" si="107"/>
        <v>水泳 Swimming 自由形200ｍ 女子/40-44</v>
      </c>
      <c r="D3415" s="3" t="s">
        <v>644</v>
      </c>
      <c r="E3415" t="s">
        <v>1580</v>
      </c>
      <c r="F3415" t="s">
        <v>3226</v>
      </c>
      <c r="G3415" s="3" t="s">
        <v>678</v>
      </c>
      <c r="H3415" t="s">
        <v>1581</v>
      </c>
      <c r="I3415" t="s">
        <v>3226</v>
      </c>
      <c r="J3415" s="3" t="s">
        <v>505</v>
      </c>
      <c r="K3415" t="s">
        <v>1600</v>
      </c>
      <c r="L3415" t="s">
        <v>3241</v>
      </c>
      <c r="M3415" s="3" t="s">
        <v>630</v>
      </c>
      <c r="N3415" t="s">
        <v>1134</v>
      </c>
      <c r="O3415" t="s">
        <v>2853</v>
      </c>
    </row>
    <row r="3416" spans="2:15" ht="18" hidden="1" x14ac:dyDescent="0.45">
      <c r="B3416" s="5" t="str">
        <f t="shared" si="106"/>
        <v>00027-00044-00003-00021</v>
      </c>
      <c r="C3416" s="5" t="str">
        <f t="shared" si="107"/>
        <v>水泳 Swimming 自由形200ｍ 女子/45-49</v>
      </c>
      <c r="D3416" s="3" t="s">
        <v>644</v>
      </c>
      <c r="E3416" t="s">
        <v>1580</v>
      </c>
      <c r="F3416" t="s">
        <v>3226</v>
      </c>
      <c r="G3416" s="3" t="s">
        <v>678</v>
      </c>
      <c r="H3416" t="s">
        <v>1581</v>
      </c>
      <c r="I3416" t="s">
        <v>3226</v>
      </c>
      <c r="J3416" s="3" t="s">
        <v>505</v>
      </c>
      <c r="K3416" t="s">
        <v>1600</v>
      </c>
      <c r="L3416" t="s">
        <v>3241</v>
      </c>
      <c r="M3416" s="3" t="s">
        <v>632</v>
      </c>
      <c r="N3416" t="s">
        <v>1135</v>
      </c>
      <c r="O3416" t="s">
        <v>2854</v>
      </c>
    </row>
    <row r="3417" spans="2:15" ht="18" hidden="1" x14ac:dyDescent="0.45">
      <c r="B3417" s="5" t="str">
        <f t="shared" si="106"/>
        <v>00027-00044-00003-00022</v>
      </c>
      <c r="C3417" s="5" t="str">
        <f t="shared" si="107"/>
        <v>水泳 Swimming 自由形200ｍ 女子/50-54</v>
      </c>
      <c r="D3417" s="3" t="s">
        <v>644</v>
      </c>
      <c r="E3417" t="s">
        <v>1580</v>
      </c>
      <c r="F3417" t="s">
        <v>3226</v>
      </c>
      <c r="G3417" s="3" t="s">
        <v>678</v>
      </c>
      <c r="H3417" t="s">
        <v>1581</v>
      </c>
      <c r="I3417" t="s">
        <v>3226</v>
      </c>
      <c r="J3417" s="3" t="s">
        <v>505</v>
      </c>
      <c r="K3417" t="s">
        <v>1600</v>
      </c>
      <c r="L3417" t="s">
        <v>3241</v>
      </c>
      <c r="M3417" s="3" t="s">
        <v>634</v>
      </c>
      <c r="N3417" t="s">
        <v>1136</v>
      </c>
      <c r="O3417" t="s">
        <v>2855</v>
      </c>
    </row>
    <row r="3418" spans="2:15" ht="18" hidden="1" x14ac:dyDescent="0.45">
      <c r="B3418" s="5" t="str">
        <f t="shared" si="106"/>
        <v>00027-00044-00003-00023</v>
      </c>
      <c r="C3418" s="5" t="str">
        <f t="shared" si="107"/>
        <v>水泳 Swimming 自由形200ｍ 女子/55-59</v>
      </c>
      <c r="D3418" s="3" t="s">
        <v>644</v>
      </c>
      <c r="E3418" t="s">
        <v>1580</v>
      </c>
      <c r="F3418" t="s">
        <v>3226</v>
      </c>
      <c r="G3418" s="3" t="s">
        <v>678</v>
      </c>
      <c r="H3418" t="s">
        <v>1581</v>
      </c>
      <c r="I3418" t="s">
        <v>3226</v>
      </c>
      <c r="J3418" s="3" t="s">
        <v>505</v>
      </c>
      <c r="K3418" t="s">
        <v>1600</v>
      </c>
      <c r="L3418" t="s">
        <v>3241</v>
      </c>
      <c r="M3418" s="3" t="s">
        <v>636</v>
      </c>
      <c r="N3418" t="s">
        <v>1137</v>
      </c>
      <c r="O3418" t="s">
        <v>2856</v>
      </c>
    </row>
    <row r="3419" spans="2:15" ht="18" hidden="1" x14ac:dyDescent="0.45">
      <c r="B3419" s="5" t="str">
        <f t="shared" si="106"/>
        <v>00027-00044-00003-00024</v>
      </c>
      <c r="C3419" s="5" t="str">
        <f t="shared" si="107"/>
        <v>水泳 Swimming 自由形200ｍ 女子/60-64</v>
      </c>
      <c r="D3419" s="3" t="s">
        <v>644</v>
      </c>
      <c r="E3419" t="s">
        <v>1580</v>
      </c>
      <c r="F3419" t="s">
        <v>3226</v>
      </c>
      <c r="G3419" s="3" t="s">
        <v>678</v>
      </c>
      <c r="H3419" t="s">
        <v>1581</v>
      </c>
      <c r="I3419" t="s">
        <v>3226</v>
      </c>
      <c r="J3419" s="3" t="s">
        <v>505</v>
      </c>
      <c r="K3419" t="s">
        <v>1600</v>
      </c>
      <c r="L3419" t="s">
        <v>3241</v>
      </c>
      <c r="M3419" s="3" t="s">
        <v>638</v>
      </c>
      <c r="N3419" t="s">
        <v>1138</v>
      </c>
      <c r="O3419" t="s">
        <v>2857</v>
      </c>
    </row>
    <row r="3420" spans="2:15" ht="18" hidden="1" x14ac:dyDescent="0.45">
      <c r="B3420" s="5" t="str">
        <f t="shared" si="106"/>
        <v>00027-00044-00003-00025</v>
      </c>
      <c r="C3420" s="5" t="str">
        <f t="shared" si="107"/>
        <v>水泳 Swimming 自由形200ｍ 女子/65-69</v>
      </c>
      <c r="D3420" s="3" t="s">
        <v>644</v>
      </c>
      <c r="E3420" t="s">
        <v>1580</v>
      </c>
      <c r="F3420" t="s">
        <v>3226</v>
      </c>
      <c r="G3420" s="3" t="s">
        <v>678</v>
      </c>
      <c r="H3420" t="s">
        <v>1581</v>
      </c>
      <c r="I3420" t="s">
        <v>3226</v>
      </c>
      <c r="J3420" s="3" t="s">
        <v>505</v>
      </c>
      <c r="K3420" t="s">
        <v>1600</v>
      </c>
      <c r="L3420" t="s">
        <v>3241</v>
      </c>
      <c r="M3420" s="3" t="s">
        <v>640</v>
      </c>
      <c r="N3420" t="s">
        <v>1139</v>
      </c>
      <c r="O3420" t="s">
        <v>2858</v>
      </c>
    </row>
    <row r="3421" spans="2:15" ht="18" hidden="1" x14ac:dyDescent="0.45">
      <c r="B3421" s="5" t="str">
        <f t="shared" si="106"/>
        <v>00027-00044-00003-00026</v>
      </c>
      <c r="C3421" s="5" t="str">
        <f t="shared" si="107"/>
        <v>水泳 Swimming 自由形200ｍ 女子/70-74</v>
      </c>
      <c r="D3421" s="3" t="s">
        <v>644</v>
      </c>
      <c r="E3421" t="s">
        <v>1580</v>
      </c>
      <c r="F3421" t="s">
        <v>3226</v>
      </c>
      <c r="G3421" s="3" t="s">
        <v>678</v>
      </c>
      <c r="H3421" t="s">
        <v>1581</v>
      </c>
      <c r="I3421" t="s">
        <v>3226</v>
      </c>
      <c r="J3421" s="3" t="s">
        <v>505</v>
      </c>
      <c r="K3421" t="s">
        <v>1600</v>
      </c>
      <c r="L3421" t="s">
        <v>3241</v>
      </c>
      <c r="M3421" s="3" t="s">
        <v>642</v>
      </c>
      <c r="N3421" t="s">
        <v>1592</v>
      </c>
      <c r="O3421" t="s">
        <v>3133</v>
      </c>
    </row>
    <row r="3422" spans="2:15" ht="18" hidden="1" x14ac:dyDescent="0.45">
      <c r="B3422" s="5" t="str">
        <f t="shared" si="106"/>
        <v>00027-00044-00003-00027</v>
      </c>
      <c r="C3422" s="5" t="str">
        <f t="shared" si="107"/>
        <v>水泳 Swimming 自由形200ｍ 女子/75-79</v>
      </c>
      <c r="D3422" s="3" t="s">
        <v>644</v>
      </c>
      <c r="E3422" t="s">
        <v>1580</v>
      </c>
      <c r="F3422" t="s">
        <v>3226</v>
      </c>
      <c r="G3422" s="3" t="s">
        <v>678</v>
      </c>
      <c r="H3422" t="s">
        <v>1581</v>
      </c>
      <c r="I3422" t="s">
        <v>3226</v>
      </c>
      <c r="J3422" s="3" t="s">
        <v>505</v>
      </c>
      <c r="K3422" t="s">
        <v>1600</v>
      </c>
      <c r="L3422" t="s">
        <v>3241</v>
      </c>
      <c r="M3422" s="3" t="s">
        <v>644</v>
      </c>
      <c r="N3422" t="s">
        <v>1593</v>
      </c>
      <c r="O3422" t="s">
        <v>3234</v>
      </c>
    </row>
    <row r="3423" spans="2:15" ht="18" hidden="1" x14ac:dyDescent="0.45">
      <c r="B3423" s="5" t="str">
        <f t="shared" si="106"/>
        <v>00027-00044-00003-00028</v>
      </c>
      <c r="C3423" s="5" t="str">
        <f t="shared" si="107"/>
        <v>水泳 Swimming 自由形200ｍ 女子/80-84</v>
      </c>
      <c r="D3423" s="3" t="s">
        <v>644</v>
      </c>
      <c r="E3423" t="s">
        <v>1580</v>
      </c>
      <c r="F3423" t="s">
        <v>3226</v>
      </c>
      <c r="G3423" s="3" t="s">
        <v>678</v>
      </c>
      <c r="H3423" t="s">
        <v>1581</v>
      </c>
      <c r="I3423" t="s">
        <v>3226</v>
      </c>
      <c r="J3423" s="3" t="s">
        <v>505</v>
      </c>
      <c r="K3423" t="s">
        <v>1600</v>
      </c>
      <c r="L3423" t="s">
        <v>3241</v>
      </c>
      <c r="M3423" s="3" t="s">
        <v>646</v>
      </c>
      <c r="N3423" t="s">
        <v>1594</v>
      </c>
      <c r="O3423" t="s">
        <v>3235</v>
      </c>
    </row>
    <row r="3424" spans="2:15" ht="18" hidden="1" x14ac:dyDescent="0.45">
      <c r="B3424" s="5" t="str">
        <f t="shared" si="106"/>
        <v>00027-00044-00003-00029</v>
      </c>
      <c r="C3424" s="5" t="str">
        <f t="shared" si="107"/>
        <v>水泳 Swimming 自由形200ｍ 女子/85-89</v>
      </c>
      <c r="D3424" s="3" t="s">
        <v>644</v>
      </c>
      <c r="E3424" t="s">
        <v>1580</v>
      </c>
      <c r="F3424" t="s">
        <v>3226</v>
      </c>
      <c r="G3424" s="3" t="s">
        <v>678</v>
      </c>
      <c r="H3424" t="s">
        <v>1581</v>
      </c>
      <c r="I3424" t="s">
        <v>3226</v>
      </c>
      <c r="J3424" s="3" t="s">
        <v>505</v>
      </c>
      <c r="K3424" t="s">
        <v>1600</v>
      </c>
      <c r="L3424" t="s">
        <v>3241</v>
      </c>
      <c r="M3424" s="3" t="s">
        <v>648</v>
      </c>
      <c r="N3424" t="s">
        <v>1595</v>
      </c>
      <c r="O3424" t="s">
        <v>3236</v>
      </c>
    </row>
    <row r="3425" spans="2:15" ht="18" hidden="1" x14ac:dyDescent="0.45">
      <c r="B3425" s="5" t="str">
        <f t="shared" si="106"/>
        <v>00027-00044-00003-00030</v>
      </c>
      <c r="C3425" s="5" t="str">
        <f t="shared" si="107"/>
        <v>水泳 Swimming 自由形200ｍ 女子/90-94</v>
      </c>
      <c r="D3425" s="3" t="s">
        <v>644</v>
      </c>
      <c r="E3425" t="s">
        <v>1580</v>
      </c>
      <c r="F3425" t="s">
        <v>3226</v>
      </c>
      <c r="G3425" s="3" t="s">
        <v>678</v>
      </c>
      <c r="H3425" t="s">
        <v>1581</v>
      </c>
      <c r="I3425" t="s">
        <v>3226</v>
      </c>
      <c r="J3425" s="3" t="s">
        <v>505</v>
      </c>
      <c r="K3425" t="s">
        <v>1600</v>
      </c>
      <c r="L3425" t="s">
        <v>3241</v>
      </c>
      <c r="M3425" s="3" t="s">
        <v>650</v>
      </c>
      <c r="N3425" t="s">
        <v>1596</v>
      </c>
      <c r="O3425" t="s">
        <v>3237</v>
      </c>
    </row>
    <row r="3426" spans="2:15" ht="18" hidden="1" x14ac:dyDescent="0.45">
      <c r="B3426" s="5" t="str">
        <f t="shared" si="106"/>
        <v>00027-00044-00003-00031</v>
      </c>
      <c r="C3426" s="5" t="str">
        <f t="shared" si="107"/>
        <v>水泳 Swimming 自由形200ｍ 女子/95-99</v>
      </c>
      <c r="D3426" s="3" t="s">
        <v>644</v>
      </c>
      <c r="E3426" t="s">
        <v>1580</v>
      </c>
      <c r="F3426" t="s">
        <v>3226</v>
      </c>
      <c r="G3426" s="3" t="s">
        <v>678</v>
      </c>
      <c r="H3426" t="s">
        <v>1581</v>
      </c>
      <c r="I3426" t="s">
        <v>3226</v>
      </c>
      <c r="J3426" s="3" t="s">
        <v>505</v>
      </c>
      <c r="K3426" t="s">
        <v>1600</v>
      </c>
      <c r="L3426" t="s">
        <v>3241</v>
      </c>
      <c r="M3426" s="3" t="s">
        <v>652</v>
      </c>
      <c r="N3426" t="s">
        <v>1597</v>
      </c>
      <c r="O3426" t="s">
        <v>3238</v>
      </c>
    </row>
    <row r="3427" spans="2:15" ht="18" hidden="1" x14ac:dyDescent="0.45">
      <c r="B3427" s="5" t="str">
        <f t="shared" si="106"/>
        <v>00027-00044-00003-00032</v>
      </c>
      <c r="C3427" s="5" t="str">
        <f t="shared" si="107"/>
        <v>水泳 Swimming 自由形200ｍ 女子/100-104</v>
      </c>
      <c r="D3427" s="3" t="s">
        <v>644</v>
      </c>
      <c r="E3427" t="s">
        <v>1580</v>
      </c>
      <c r="F3427" t="s">
        <v>3226</v>
      </c>
      <c r="G3427" s="3" t="s">
        <v>678</v>
      </c>
      <c r="H3427" t="s">
        <v>1581</v>
      </c>
      <c r="I3427" t="s">
        <v>3226</v>
      </c>
      <c r="J3427" s="3" t="s">
        <v>505</v>
      </c>
      <c r="K3427" t="s">
        <v>1600</v>
      </c>
      <c r="L3427" t="s">
        <v>3241</v>
      </c>
      <c r="M3427" s="3" t="s">
        <v>654</v>
      </c>
      <c r="N3427" t="s">
        <v>1598</v>
      </c>
      <c r="O3427" t="s">
        <v>3239</v>
      </c>
    </row>
    <row r="3428" spans="2:15" ht="18" hidden="1" x14ac:dyDescent="0.45">
      <c r="B3428" s="5" t="str">
        <f t="shared" si="106"/>
        <v>00027-00044-00004-00001</v>
      </c>
      <c r="C3428" s="5" t="str">
        <f t="shared" si="107"/>
        <v>水泳 Swimming 背泳ぎ50ｍ 男子/25-29</v>
      </c>
      <c r="D3428" s="3" t="s">
        <v>644</v>
      </c>
      <c r="E3428" t="s">
        <v>1580</v>
      </c>
      <c r="F3428" t="s">
        <v>3226</v>
      </c>
      <c r="G3428" s="3" t="s">
        <v>678</v>
      </c>
      <c r="H3428" t="s">
        <v>1581</v>
      </c>
      <c r="I3428" t="s">
        <v>3226</v>
      </c>
      <c r="J3428" s="3" t="s">
        <v>507</v>
      </c>
      <c r="K3428" t="s">
        <v>1601</v>
      </c>
      <c r="L3428" t="s">
        <v>3242</v>
      </c>
      <c r="M3428" s="3" t="s">
        <v>498</v>
      </c>
      <c r="N3428" t="s">
        <v>1583</v>
      </c>
      <c r="O3428" t="s">
        <v>3130</v>
      </c>
    </row>
    <row r="3429" spans="2:15" ht="18" hidden="1" x14ac:dyDescent="0.45">
      <c r="B3429" s="5" t="str">
        <f t="shared" si="106"/>
        <v>00027-00044-00004-00002</v>
      </c>
      <c r="C3429" s="5" t="str">
        <f t="shared" si="107"/>
        <v>水泳 Swimming 背泳ぎ50ｍ 男子/30-34</v>
      </c>
      <c r="D3429" s="3" t="s">
        <v>644</v>
      </c>
      <c r="E3429" t="s">
        <v>1580</v>
      </c>
      <c r="F3429" t="s">
        <v>3226</v>
      </c>
      <c r="G3429" s="3" t="s">
        <v>678</v>
      </c>
      <c r="H3429" t="s">
        <v>1581</v>
      </c>
      <c r="I3429" t="s">
        <v>3226</v>
      </c>
      <c r="J3429" s="3" t="s">
        <v>507</v>
      </c>
      <c r="K3429" t="s">
        <v>1601</v>
      </c>
      <c r="L3429" t="s">
        <v>3242</v>
      </c>
      <c r="M3429" s="3" t="s">
        <v>503</v>
      </c>
      <c r="N3429" t="s">
        <v>1272</v>
      </c>
      <c r="O3429" t="s">
        <v>2975</v>
      </c>
    </row>
    <row r="3430" spans="2:15" ht="18" hidden="1" x14ac:dyDescent="0.45">
      <c r="B3430" s="5" t="str">
        <f t="shared" si="106"/>
        <v>00027-00044-00004-00003</v>
      </c>
      <c r="C3430" s="5" t="str">
        <f t="shared" si="107"/>
        <v>水泳 Swimming 背泳ぎ50ｍ 男子/35-39</v>
      </c>
      <c r="D3430" s="3" t="s">
        <v>644</v>
      </c>
      <c r="E3430" t="s">
        <v>1580</v>
      </c>
      <c r="F3430" t="s">
        <v>3226</v>
      </c>
      <c r="G3430" s="3" t="s">
        <v>678</v>
      </c>
      <c r="H3430" t="s">
        <v>1581</v>
      </c>
      <c r="I3430" t="s">
        <v>3226</v>
      </c>
      <c r="J3430" s="3" t="s">
        <v>507</v>
      </c>
      <c r="K3430" t="s">
        <v>1601</v>
      </c>
      <c r="L3430" t="s">
        <v>3242</v>
      </c>
      <c r="M3430" s="3" t="s">
        <v>505</v>
      </c>
      <c r="N3430" t="s">
        <v>1125</v>
      </c>
      <c r="O3430" t="s">
        <v>2844</v>
      </c>
    </row>
    <row r="3431" spans="2:15" ht="18" hidden="1" x14ac:dyDescent="0.45">
      <c r="B3431" s="5" t="str">
        <f t="shared" si="106"/>
        <v>00027-00044-00004-00004</v>
      </c>
      <c r="C3431" s="5" t="str">
        <f t="shared" si="107"/>
        <v>水泳 Swimming 背泳ぎ50ｍ 男子/40-44</v>
      </c>
      <c r="D3431" s="3" t="s">
        <v>644</v>
      </c>
      <c r="E3431" t="s">
        <v>1580</v>
      </c>
      <c r="F3431" t="s">
        <v>3226</v>
      </c>
      <c r="G3431" s="3" t="s">
        <v>678</v>
      </c>
      <c r="H3431" t="s">
        <v>1581</v>
      </c>
      <c r="I3431" t="s">
        <v>3226</v>
      </c>
      <c r="J3431" s="3" t="s">
        <v>507</v>
      </c>
      <c r="K3431" t="s">
        <v>1601</v>
      </c>
      <c r="L3431" t="s">
        <v>3242</v>
      </c>
      <c r="M3431" s="3" t="s">
        <v>507</v>
      </c>
      <c r="N3431" t="s">
        <v>1126</v>
      </c>
      <c r="O3431" t="s">
        <v>2845</v>
      </c>
    </row>
    <row r="3432" spans="2:15" ht="18" hidden="1" x14ac:dyDescent="0.45">
      <c r="B3432" s="5" t="str">
        <f t="shared" si="106"/>
        <v>00027-00044-00004-00005</v>
      </c>
      <c r="C3432" s="5" t="str">
        <f t="shared" si="107"/>
        <v>水泳 Swimming 背泳ぎ50ｍ 男子/45-49</v>
      </c>
      <c r="D3432" s="3" t="s">
        <v>644</v>
      </c>
      <c r="E3432" t="s">
        <v>1580</v>
      </c>
      <c r="F3432" t="s">
        <v>3226</v>
      </c>
      <c r="G3432" s="3" t="s">
        <v>678</v>
      </c>
      <c r="H3432" t="s">
        <v>1581</v>
      </c>
      <c r="I3432" t="s">
        <v>3226</v>
      </c>
      <c r="J3432" s="3" t="s">
        <v>507</v>
      </c>
      <c r="K3432" t="s">
        <v>1601</v>
      </c>
      <c r="L3432" t="s">
        <v>3242</v>
      </c>
      <c r="M3432" s="3" t="s">
        <v>514</v>
      </c>
      <c r="N3432" t="s">
        <v>1127</v>
      </c>
      <c r="O3432" t="s">
        <v>2846</v>
      </c>
    </row>
    <row r="3433" spans="2:15" ht="18" hidden="1" x14ac:dyDescent="0.45">
      <c r="B3433" s="5" t="str">
        <f t="shared" si="106"/>
        <v>00027-00044-00004-00006</v>
      </c>
      <c r="C3433" s="5" t="str">
        <f t="shared" si="107"/>
        <v>水泳 Swimming 背泳ぎ50ｍ 男子/50-54</v>
      </c>
      <c r="D3433" s="3" t="s">
        <v>644</v>
      </c>
      <c r="E3433" t="s">
        <v>1580</v>
      </c>
      <c r="F3433" t="s">
        <v>3226</v>
      </c>
      <c r="G3433" s="3" t="s">
        <v>678</v>
      </c>
      <c r="H3433" t="s">
        <v>1581</v>
      </c>
      <c r="I3433" t="s">
        <v>3226</v>
      </c>
      <c r="J3433" s="3" t="s">
        <v>507</v>
      </c>
      <c r="K3433" t="s">
        <v>1601</v>
      </c>
      <c r="L3433" t="s">
        <v>3242</v>
      </c>
      <c r="M3433" s="3" t="s">
        <v>516</v>
      </c>
      <c r="N3433" t="s">
        <v>1128</v>
      </c>
      <c r="O3433" t="s">
        <v>2847</v>
      </c>
    </row>
    <row r="3434" spans="2:15" ht="18" hidden="1" x14ac:dyDescent="0.45">
      <c r="B3434" s="5" t="str">
        <f t="shared" si="106"/>
        <v>00027-00044-00004-00007</v>
      </c>
      <c r="C3434" s="5" t="str">
        <f t="shared" si="107"/>
        <v>水泳 Swimming 背泳ぎ50ｍ 男子/55-59</v>
      </c>
      <c r="D3434" s="3" t="s">
        <v>644</v>
      </c>
      <c r="E3434" t="s">
        <v>1580</v>
      </c>
      <c r="F3434" t="s">
        <v>3226</v>
      </c>
      <c r="G3434" s="3" t="s">
        <v>678</v>
      </c>
      <c r="H3434" t="s">
        <v>1581</v>
      </c>
      <c r="I3434" t="s">
        <v>3226</v>
      </c>
      <c r="J3434" s="3" t="s">
        <v>507</v>
      </c>
      <c r="K3434" t="s">
        <v>1601</v>
      </c>
      <c r="L3434" t="s">
        <v>3242</v>
      </c>
      <c r="M3434" s="3" t="s">
        <v>518</v>
      </c>
      <c r="N3434" t="s">
        <v>1129</v>
      </c>
      <c r="O3434" t="s">
        <v>2848</v>
      </c>
    </row>
    <row r="3435" spans="2:15" ht="18" hidden="1" x14ac:dyDescent="0.45">
      <c r="B3435" s="5" t="str">
        <f t="shared" si="106"/>
        <v>00027-00044-00004-00008</v>
      </c>
      <c r="C3435" s="5" t="str">
        <f t="shared" si="107"/>
        <v>水泳 Swimming 背泳ぎ50ｍ 男子/60-64</v>
      </c>
      <c r="D3435" s="3" t="s">
        <v>644</v>
      </c>
      <c r="E3435" t="s">
        <v>1580</v>
      </c>
      <c r="F3435" t="s">
        <v>3226</v>
      </c>
      <c r="G3435" s="3" t="s">
        <v>678</v>
      </c>
      <c r="H3435" t="s">
        <v>1581</v>
      </c>
      <c r="I3435" t="s">
        <v>3226</v>
      </c>
      <c r="J3435" s="3" t="s">
        <v>507</v>
      </c>
      <c r="K3435" t="s">
        <v>1601</v>
      </c>
      <c r="L3435" t="s">
        <v>3242</v>
      </c>
      <c r="M3435" s="3" t="s">
        <v>520</v>
      </c>
      <c r="N3435" t="s">
        <v>1130</v>
      </c>
      <c r="O3435" t="s">
        <v>2849</v>
      </c>
    </row>
    <row r="3436" spans="2:15" ht="18" hidden="1" x14ac:dyDescent="0.45">
      <c r="B3436" s="5" t="str">
        <f t="shared" si="106"/>
        <v>00027-00044-00004-00009</v>
      </c>
      <c r="C3436" s="5" t="str">
        <f t="shared" si="107"/>
        <v>水泳 Swimming 背泳ぎ50ｍ 男子/65-69</v>
      </c>
      <c r="D3436" s="3" t="s">
        <v>644</v>
      </c>
      <c r="E3436" t="s">
        <v>1580</v>
      </c>
      <c r="F3436" t="s">
        <v>3226</v>
      </c>
      <c r="G3436" s="3" t="s">
        <v>678</v>
      </c>
      <c r="H3436" t="s">
        <v>1581</v>
      </c>
      <c r="I3436" t="s">
        <v>3226</v>
      </c>
      <c r="J3436" s="3" t="s">
        <v>507</v>
      </c>
      <c r="K3436" t="s">
        <v>1601</v>
      </c>
      <c r="L3436" t="s">
        <v>3242</v>
      </c>
      <c r="M3436" s="3" t="s">
        <v>531</v>
      </c>
      <c r="N3436" t="s">
        <v>1131</v>
      </c>
      <c r="O3436" t="s">
        <v>2850</v>
      </c>
    </row>
    <row r="3437" spans="2:15" ht="18" hidden="1" x14ac:dyDescent="0.45">
      <c r="B3437" s="5" t="str">
        <f t="shared" si="106"/>
        <v>00027-00044-00004-00010</v>
      </c>
      <c r="C3437" s="5" t="str">
        <f t="shared" si="107"/>
        <v>水泳 Swimming 背泳ぎ50ｍ 男子/70-74</v>
      </c>
      <c r="D3437" s="3" t="s">
        <v>644</v>
      </c>
      <c r="E3437" t="s">
        <v>1580</v>
      </c>
      <c r="F3437" t="s">
        <v>3226</v>
      </c>
      <c r="G3437" s="3" t="s">
        <v>678</v>
      </c>
      <c r="H3437" t="s">
        <v>1581</v>
      </c>
      <c r="I3437" t="s">
        <v>3226</v>
      </c>
      <c r="J3437" s="3" t="s">
        <v>507</v>
      </c>
      <c r="K3437" t="s">
        <v>1601</v>
      </c>
      <c r="L3437" t="s">
        <v>3242</v>
      </c>
      <c r="M3437" s="3" t="s">
        <v>533</v>
      </c>
      <c r="N3437" t="s">
        <v>1584</v>
      </c>
      <c r="O3437" t="s">
        <v>3131</v>
      </c>
    </row>
    <row r="3438" spans="2:15" ht="18" hidden="1" x14ac:dyDescent="0.45">
      <c r="B3438" s="5" t="str">
        <f t="shared" si="106"/>
        <v>00027-00044-00004-00011</v>
      </c>
      <c r="C3438" s="5" t="str">
        <f t="shared" si="107"/>
        <v>水泳 Swimming 背泳ぎ50ｍ 男子/75-79</v>
      </c>
      <c r="D3438" s="3" t="s">
        <v>644</v>
      </c>
      <c r="E3438" t="s">
        <v>1580</v>
      </c>
      <c r="F3438" t="s">
        <v>3226</v>
      </c>
      <c r="G3438" s="3" t="s">
        <v>678</v>
      </c>
      <c r="H3438" t="s">
        <v>1581</v>
      </c>
      <c r="I3438" t="s">
        <v>3226</v>
      </c>
      <c r="J3438" s="3" t="s">
        <v>507</v>
      </c>
      <c r="K3438" t="s">
        <v>1601</v>
      </c>
      <c r="L3438" t="s">
        <v>3242</v>
      </c>
      <c r="M3438" s="3" t="s">
        <v>535</v>
      </c>
      <c r="N3438" t="s">
        <v>1585</v>
      </c>
      <c r="O3438" t="s">
        <v>3228</v>
      </c>
    </row>
    <row r="3439" spans="2:15" ht="18" hidden="1" x14ac:dyDescent="0.45">
      <c r="B3439" s="5" t="str">
        <f t="shared" si="106"/>
        <v>00027-00044-00004-00012</v>
      </c>
      <c r="C3439" s="5" t="str">
        <f t="shared" si="107"/>
        <v>水泳 Swimming 背泳ぎ50ｍ 男子/80-84</v>
      </c>
      <c r="D3439" s="3" t="s">
        <v>644</v>
      </c>
      <c r="E3439" t="s">
        <v>1580</v>
      </c>
      <c r="F3439" t="s">
        <v>3226</v>
      </c>
      <c r="G3439" s="3" t="s">
        <v>678</v>
      </c>
      <c r="H3439" t="s">
        <v>1581</v>
      </c>
      <c r="I3439" t="s">
        <v>3226</v>
      </c>
      <c r="J3439" s="3" t="s">
        <v>507</v>
      </c>
      <c r="K3439" t="s">
        <v>1601</v>
      </c>
      <c r="L3439" t="s">
        <v>3242</v>
      </c>
      <c r="M3439" s="3" t="s">
        <v>537</v>
      </c>
      <c r="N3439" t="s">
        <v>1586</v>
      </c>
      <c r="O3439" t="s">
        <v>3229</v>
      </c>
    </row>
    <row r="3440" spans="2:15" ht="18" hidden="1" x14ac:dyDescent="0.45">
      <c r="B3440" s="5" t="str">
        <f t="shared" si="106"/>
        <v>00027-00044-00004-00013</v>
      </c>
      <c r="C3440" s="5" t="str">
        <f t="shared" si="107"/>
        <v>水泳 Swimming 背泳ぎ50ｍ 男子/85-89</v>
      </c>
      <c r="D3440" s="3" t="s">
        <v>644</v>
      </c>
      <c r="E3440" t="s">
        <v>1580</v>
      </c>
      <c r="F3440" t="s">
        <v>3226</v>
      </c>
      <c r="G3440" s="3" t="s">
        <v>678</v>
      </c>
      <c r="H3440" t="s">
        <v>1581</v>
      </c>
      <c r="I3440" t="s">
        <v>3226</v>
      </c>
      <c r="J3440" s="3" t="s">
        <v>507</v>
      </c>
      <c r="K3440" t="s">
        <v>1601</v>
      </c>
      <c r="L3440" t="s">
        <v>3242</v>
      </c>
      <c r="M3440" s="3" t="s">
        <v>616</v>
      </c>
      <c r="N3440" t="s">
        <v>1587</v>
      </c>
      <c r="O3440" t="s">
        <v>3230</v>
      </c>
    </row>
    <row r="3441" spans="2:15" ht="18" hidden="1" x14ac:dyDescent="0.45">
      <c r="B3441" s="5" t="str">
        <f t="shared" si="106"/>
        <v>00027-00044-00004-00014</v>
      </c>
      <c r="C3441" s="5" t="str">
        <f t="shared" si="107"/>
        <v>水泳 Swimming 背泳ぎ50ｍ 男子/90-94</v>
      </c>
      <c r="D3441" s="3" t="s">
        <v>644</v>
      </c>
      <c r="E3441" t="s">
        <v>1580</v>
      </c>
      <c r="F3441" t="s">
        <v>3226</v>
      </c>
      <c r="G3441" s="3" t="s">
        <v>678</v>
      </c>
      <c r="H3441" t="s">
        <v>1581</v>
      </c>
      <c r="I3441" t="s">
        <v>3226</v>
      </c>
      <c r="J3441" s="3" t="s">
        <v>507</v>
      </c>
      <c r="K3441" t="s">
        <v>1601</v>
      </c>
      <c r="L3441" t="s">
        <v>3242</v>
      </c>
      <c r="M3441" s="3" t="s">
        <v>618</v>
      </c>
      <c r="N3441" t="s">
        <v>1588</v>
      </c>
      <c r="O3441" t="s">
        <v>3231</v>
      </c>
    </row>
    <row r="3442" spans="2:15" ht="18" hidden="1" x14ac:dyDescent="0.45">
      <c r="B3442" s="5" t="str">
        <f t="shared" si="106"/>
        <v>00027-00044-00004-00015</v>
      </c>
      <c r="C3442" s="5" t="str">
        <f t="shared" si="107"/>
        <v>水泳 Swimming 背泳ぎ50ｍ 男子/95-99</v>
      </c>
      <c r="D3442" s="3" t="s">
        <v>644</v>
      </c>
      <c r="E3442" t="s">
        <v>1580</v>
      </c>
      <c r="F3442" t="s">
        <v>3226</v>
      </c>
      <c r="G3442" s="3" t="s">
        <v>678</v>
      </c>
      <c r="H3442" t="s">
        <v>1581</v>
      </c>
      <c r="I3442" t="s">
        <v>3226</v>
      </c>
      <c r="J3442" s="3" t="s">
        <v>507</v>
      </c>
      <c r="K3442" t="s">
        <v>1601</v>
      </c>
      <c r="L3442" t="s">
        <v>3242</v>
      </c>
      <c r="M3442" s="3" t="s">
        <v>620</v>
      </c>
      <c r="N3442" t="s">
        <v>1589</v>
      </c>
      <c r="O3442" t="s">
        <v>3232</v>
      </c>
    </row>
    <row r="3443" spans="2:15" ht="18" hidden="1" x14ac:dyDescent="0.45">
      <c r="B3443" s="5" t="str">
        <f t="shared" si="106"/>
        <v>00027-00044-00004-00016</v>
      </c>
      <c r="C3443" s="5" t="str">
        <f t="shared" si="107"/>
        <v>水泳 Swimming 背泳ぎ50ｍ 男子/100-104</v>
      </c>
      <c r="D3443" s="3" t="s">
        <v>644</v>
      </c>
      <c r="E3443" t="s">
        <v>1580</v>
      </c>
      <c r="F3443" t="s">
        <v>3226</v>
      </c>
      <c r="G3443" s="3" t="s">
        <v>678</v>
      </c>
      <c r="H3443" t="s">
        <v>1581</v>
      </c>
      <c r="I3443" t="s">
        <v>3226</v>
      </c>
      <c r="J3443" s="3" t="s">
        <v>507</v>
      </c>
      <c r="K3443" t="s">
        <v>1601</v>
      </c>
      <c r="L3443" t="s">
        <v>3242</v>
      </c>
      <c r="M3443" s="3" t="s">
        <v>622</v>
      </c>
      <c r="N3443" t="s">
        <v>1590</v>
      </c>
      <c r="O3443" t="s">
        <v>3233</v>
      </c>
    </row>
    <row r="3444" spans="2:15" ht="18" hidden="1" x14ac:dyDescent="0.45">
      <c r="B3444" s="5" t="str">
        <f t="shared" si="106"/>
        <v>00027-00044-00004-00017</v>
      </c>
      <c r="C3444" s="5" t="str">
        <f t="shared" si="107"/>
        <v>水泳 Swimming 背泳ぎ50ｍ 女子/25-29</v>
      </c>
      <c r="D3444" s="3" t="s">
        <v>644</v>
      </c>
      <c r="E3444" t="s">
        <v>1580</v>
      </c>
      <c r="F3444" t="s">
        <v>3226</v>
      </c>
      <c r="G3444" s="3" t="s">
        <v>678</v>
      </c>
      <c r="H3444" t="s">
        <v>1581</v>
      </c>
      <c r="I3444" t="s">
        <v>3226</v>
      </c>
      <c r="J3444" s="3" t="s">
        <v>507</v>
      </c>
      <c r="K3444" t="s">
        <v>1601</v>
      </c>
      <c r="L3444" t="s">
        <v>3242</v>
      </c>
      <c r="M3444" s="3" t="s">
        <v>624</v>
      </c>
      <c r="N3444" t="s">
        <v>1591</v>
      </c>
      <c r="O3444" t="s">
        <v>3132</v>
      </c>
    </row>
    <row r="3445" spans="2:15" ht="18" hidden="1" x14ac:dyDescent="0.45">
      <c r="B3445" s="5" t="str">
        <f t="shared" si="106"/>
        <v>00027-00044-00004-00018</v>
      </c>
      <c r="C3445" s="5" t="str">
        <f t="shared" si="107"/>
        <v>水泳 Swimming 背泳ぎ50ｍ 女子/30-34</v>
      </c>
      <c r="D3445" s="3" t="s">
        <v>644</v>
      </c>
      <c r="E3445" t="s">
        <v>1580</v>
      </c>
      <c r="F3445" t="s">
        <v>3226</v>
      </c>
      <c r="G3445" s="3" t="s">
        <v>678</v>
      </c>
      <c r="H3445" t="s">
        <v>1581</v>
      </c>
      <c r="I3445" t="s">
        <v>3226</v>
      </c>
      <c r="J3445" s="3" t="s">
        <v>507</v>
      </c>
      <c r="K3445" t="s">
        <v>1601</v>
      </c>
      <c r="L3445" t="s">
        <v>3242</v>
      </c>
      <c r="M3445" s="3" t="s">
        <v>626</v>
      </c>
      <c r="N3445" t="s">
        <v>1276</v>
      </c>
      <c r="O3445" t="s">
        <v>2979</v>
      </c>
    </row>
    <row r="3446" spans="2:15" ht="18" hidden="1" x14ac:dyDescent="0.45">
      <c r="B3446" s="5" t="str">
        <f t="shared" si="106"/>
        <v>00027-00044-00004-00019</v>
      </c>
      <c r="C3446" s="5" t="str">
        <f t="shared" si="107"/>
        <v>水泳 Swimming 背泳ぎ50ｍ 女子/35-39</v>
      </c>
      <c r="D3446" s="3" t="s">
        <v>644</v>
      </c>
      <c r="E3446" t="s">
        <v>1580</v>
      </c>
      <c r="F3446" t="s">
        <v>3226</v>
      </c>
      <c r="G3446" s="3" t="s">
        <v>678</v>
      </c>
      <c r="H3446" t="s">
        <v>1581</v>
      </c>
      <c r="I3446" t="s">
        <v>3226</v>
      </c>
      <c r="J3446" s="3" t="s">
        <v>507</v>
      </c>
      <c r="K3446" t="s">
        <v>1601</v>
      </c>
      <c r="L3446" t="s">
        <v>3242</v>
      </c>
      <c r="M3446" s="3" t="s">
        <v>628</v>
      </c>
      <c r="N3446" t="s">
        <v>1133</v>
      </c>
      <c r="O3446" t="s">
        <v>2852</v>
      </c>
    </row>
    <row r="3447" spans="2:15" ht="18" hidden="1" x14ac:dyDescent="0.45">
      <c r="B3447" s="5" t="str">
        <f t="shared" si="106"/>
        <v>00027-00044-00004-00020</v>
      </c>
      <c r="C3447" s="5" t="str">
        <f t="shared" si="107"/>
        <v>水泳 Swimming 背泳ぎ50ｍ 女子/40-44</v>
      </c>
      <c r="D3447" s="3" t="s">
        <v>644</v>
      </c>
      <c r="E3447" t="s">
        <v>1580</v>
      </c>
      <c r="F3447" t="s">
        <v>3226</v>
      </c>
      <c r="G3447" s="3" t="s">
        <v>678</v>
      </c>
      <c r="H3447" t="s">
        <v>1581</v>
      </c>
      <c r="I3447" t="s">
        <v>3226</v>
      </c>
      <c r="J3447" s="3" t="s">
        <v>507</v>
      </c>
      <c r="K3447" t="s">
        <v>1601</v>
      </c>
      <c r="L3447" t="s">
        <v>3242</v>
      </c>
      <c r="M3447" s="3" t="s">
        <v>630</v>
      </c>
      <c r="N3447" t="s">
        <v>1134</v>
      </c>
      <c r="O3447" t="s">
        <v>2853</v>
      </c>
    </row>
    <row r="3448" spans="2:15" ht="18" hidden="1" x14ac:dyDescent="0.45">
      <c r="B3448" s="5" t="str">
        <f t="shared" si="106"/>
        <v>00027-00044-00004-00021</v>
      </c>
      <c r="C3448" s="5" t="str">
        <f t="shared" si="107"/>
        <v>水泳 Swimming 背泳ぎ50ｍ 女子/45-49</v>
      </c>
      <c r="D3448" s="3" t="s">
        <v>644</v>
      </c>
      <c r="E3448" t="s">
        <v>1580</v>
      </c>
      <c r="F3448" t="s">
        <v>3226</v>
      </c>
      <c r="G3448" s="3" t="s">
        <v>678</v>
      </c>
      <c r="H3448" t="s">
        <v>1581</v>
      </c>
      <c r="I3448" t="s">
        <v>3226</v>
      </c>
      <c r="J3448" s="3" t="s">
        <v>507</v>
      </c>
      <c r="K3448" t="s">
        <v>1601</v>
      </c>
      <c r="L3448" t="s">
        <v>3242</v>
      </c>
      <c r="M3448" s="3" t="s">
        <v>632</v>
      </c>
      <c r="N3448" t="s">
        <v>1135</v>
      </c>
      <c r="O3448" t="s">
        <v>2854</v>
      </c>
    </row>
    <row r="3449" spans="2:15" ht="18" hidden="1" x14ac:dyDescent="0.45">
      <c r="B3449" s="5" t="str">
        <f t="shared" si="106"/>
        <v>00027-00044-00004-00022</v>
      </c>
      <c r="C3449" s="5" t="str">
        <f t="shared" si="107"/>
        <v>水泳 Swimming 背泳ぎ50ｍ 女子/50-54</v>
      </c>
      <c r="D3449" s="3" t="s">
        <v>644</v>
      </c>
      <c r="E3449" t="s">
        <v>1580</v>
      </c>
      <c r="F3449" t="s">
        <v>3226</v>
      </c>
      <c r="G3449" s="3" t="s">
        <v>678</v>
      </c>
      <c r="H3449" t="s">
        <v>1581</v>
      </c>
      <c r="I3449" t="s">
        <v>3226</v>
      </c>
      <c r="J3449" s="3" t="s">
        <v>507</v>
      </c>
      <c r="K3449" t="s">
        <v>1601</v>
      </c>
      <c r="L3449" t="s">
        <v>3242</v>
      </c>
      <c r="M3449" s="3" t="s">
        <v>634</v>
      </c>
      <c r="N3449" t="s">
        <v>1136</v>
      </c>
      <c r="O3449" t="s">
        <v>2855</v>
      </c>
    </row>
    <row r="3450" spans="2:15" ht="18" hidden="1" x14ac:dyDescent="0.45">
      <c r="B3450" s="5" t="str">
        <f t="shared" si="106"/>
        <v>00027-00044-00004-00023</v>
      </c>
      <c r="C3450" s="5" t="str">
        <f t="shared" si="107"/>
        <v>水泳 Swimming 背泳ぎ50ｍ 女子/55-59</v>
      </c>
      <c r="D3450" s="3" t="s">
        <v>644</v>
      </c>
      <c r="E3450" t="s">
        <v>1580</v>
      </c>
      <c r="F3450" t="s">
        <v>3226</v>
      </c>
      <c r="G3450" s="3" t="s">
        <v>678</v>
      </c>
      <c r="H3450" t="s">
        <v>1581</v>
      </c>
      <c r="I3450" t="s">
        <v>3226</v>
      </c>
      <c r="J3450" s="3" t="s">
        <v>507</v>
      </c>
      <c r="K3450" t="s">
        <v>1601</v>
      </c>
      <c r="L3450" t="s">
        <v>3242</v>
      </c>
      <c r="M3450" s="3" t="s">
        <v>636</v>
      </c>
      <c r="N3450" t="s">
        <v>1137</v>
      </c>
      <c r="O3450" t="s">
        <v>2856</v>
      </c>
    </row>
    <row r="3451" spans="2:15" ht="18" hidden="1" x14ac:dyDescent="0.45">
      <c r="B3451" s="5" t="str">
        <f t="shared" si="106"/>
        <v>00027-00044-00004-00024</v>
      </c>
      <c r="C3451" s="5" t="str">
        <f t="shared" si="107"/>
        <v>水泳 Swimming 背泳ぎ50ｍ 女子/60-64</v>
      </c>
      <c r="D3451" s="3" t="s">
        <v>644</v>
      </c>
      <c r="E3451" t="s">
        <v>1580</v>
      </c>
      <c r="F3451" t="s">
        <v>3226</v>
      </c>
      <c r="G3451" s="3" t="s">
        <v>678</v>
      </c>
      <c r="H3451" t="s">
        <v>1581</v>
      </c>
      <c r="I3451" t="s">
        <v>3226</v>
      </c>
      <c r="J3451" s="3" t="s">
        <v>507</v>
      </c>
      <c r="K3451" t="s">
        <v>1601</v>
      </c>
      <c r="L3451" t="s">
        <v>3242</v>
      </c>
      <c r="M3451" s="3" t="s">
        <v>638</v>
      </c>
      <c r="N3451" t="s">
        <v>1138</v>
      </c>
      <c r="O3451" t="s">
        <v>2857</v>
      </c>
    </row>
    <row r="3452" spans="2:15" ht="18" hidden="1" x14ac:dyDescent="0.45">
      <c r="B3452" s="5" t="str">
        <f t="shared" si="106"/>
        <v>00027-00044-00004-00025</v>
      </c>
      <c r="C3452" s="5" t="str">
        <f t="shared" si="107"/>
        <v>水泳 Swimming 背泳ぎ50ｍ 女子/65-69</v>
      </c>
      <c r="D3452" s="3" t="s">
        <v>644</v>
      </c>
      <c r="E3452" t="s">
        <v>1580</v>
      </c>
      <c r="F3452" t="s">
        <v>3226</v>
      </c>
      <c r="G3452" s="3" t="s">
        <v>678</v>
      </c>
      <c r="H3452" t="s">
        <v>1581</v>
      </c>
      <c r="I3452" t="s">
        <v>3226</v>
      </c>
      <c r="J3452" s="3" t="s">
        <v>507</v>
      </c>
      <c r="K3452" t="s">
        <v>1601</v>
      </c>
      <c r="L3452" t="s">
        <v>3242</v>
      </c>
      <c r="M3452" s="3" t="s">
        <v>640</v>
      </c>
      <c r="N3452" t="s">
        <v>1139</v>
      </c>
      <c r="O3452" t="s">
        <v>2858</v>
      </c>
    </row>
    <row r="3453" spans="2:15" ht="18" hidden="1" x14ac:dyDescent="0.45">
      <c r="B3453" s="5" t="str">
        <f t="shared" si="106"/>
        <v>00027-00044-00004-00026</v>
      </c>
      <c r="C3453" s="5" t="str">
        <f t="shared" si="107"/>
        <v>水泳 Swimming 背泳ぎ50ｍ 女子/70-74</v>
      </c>
      <c r="D3453" s="3" t="s">
        <v>644</v>
      </c>
      <c r="E3453" t="s">
        <v>1580</v>
      </c>
      <c r="F3453" t="s">
        <v>3226</v>
      </c>
      <c r="G3453" s="3" t="s">
        <v>678</v>
      </c>
      <c r="H3453" t="s">
        <v>1581</v>
      </c>
      <c r="I3453" t="s">
        <v>3226</v>
      </c>
      <c r="J3453" s="3" t="s">
        <v>507</v>
      </c>
      <c r="K3453" t="s">
        <v>1601</v>
      </c>
      <c r="L3453" t="s">
        <v>3242</v>
      </c>
      <c r="M3453" s="3" t="s">
        <v>642</v>
      </c>
      <c r="N3453" t="s">
        <v>1592</v>
      </c>
      <c r="O3453" t="s">
        <v>3133</v>
      </c>
    </row>
    <row r="3454" spans="2:15" ht="18" hidden="1" x14ac:dyDescent="0.45">
      <c r="B3454" s="5" t="str">
        <f t="shared" si="106"/>
        <v>00027-00044-00004-00027</v>
      </c>
      <c r="C3454" s="5" t="str">
        <f t="shared" si="107"/>
        <v>水泳 Swimming 背泳ぎ50ｍ 女子/75-79</v>
      </c>
      <c r="D3454" s="3" t="s">
        <v>644</v>
      </c>
      <c r="E3454" t="s">
        <v>1580</v>
      </c>
      <c r="F3454" t="s">
        <v>3226</v>
      </c>
      <c r="G3454" s="3" t="s">
        <v>678</v>
      </c>
      <c r="H3454" t="s">
        <v>1581</v>
      </c>
      <c r="I3454" t="s">
        <v>3226</v>
      </c>
      <c r="J3454" s="3" t="s">
        <v>507</v>
      </c>
      <c r="K3454" t="s">
        <v>1601</v>
      </c>
      <c r="L3454" t="s">
        <v>3242</v>
      </c>
      <c r="M3454" s="3" t="s">
        <v>644</v>
      </c>
      <c r="N3454" t="s">
        <v>1593</v>
      </c>
      <c r="O3454" t="s">
        <v>3234</v>
      </c>
    </row>
    <row r="3455" spans="2:15" ht="18" hidden="1" x14ac:dyDescent="0.45">
      <c r="B3455" s="5" t="str">
        <f t="shared" si="106"/>
        <v>00027-00044-00004-00028</v>
      </c>
      <c r="C3455" s="5" t="str">
        <f t="shared" si="107"/>
        <v>水泳 Swimming 背泳ぎ50ｍ 女子/80-84</v>
      </c>
      <c r="D3455" s="3" t="s">
        <v>644</v>
      </c>
      <c r="E3455" t="s">
        <v>1580</v>
      </c>
      <c r="F3455" t="s">
        <v>3226</v>
      </c>
      <c r="G3455" s="3" t="s">
        <v>678</v>
      </c>
      <c r="H3455" t="s">
        <v>1581</v>
      </c>
      <c r="I3455" t="s">
        <v>3226</v>
      </c>
      <c r="J3455" s="3" t="s">
        <v>507</v>
      </c>
      <c r="K3455" t="s">
        <v>1601</v>
      </c>
      <c r="L3455" t="s">
        <v>3242</v>
      </c>
      <c r="M3455" s="3" t="s">
        <v>646</v>
      </c>
      <c r="N3455" t="s">
        <v>1594</v>
      </c>
      <c r="O3455" t="s">
        <v>3235</v>
      </c>
    </row>
    <row r="3456" spans="2:15" ht="18" hidden="1" x14ac:dyDescent="0.45">
      <c r="B3456" s="5" t="str">
        <f t="shared" si="106"/>
        <v>00027-00044-00004-00029</v>
      </c>
      <c r="C3456" s="5" t="str">
        <f t="shared" si="107"/>
        <v>水泳 Swimming 背泳ぎ50ｍ 女子/85-89</v>
      </c>
      <c r="D3456" s="3" t="s">
        <v>644</v>
      </c>
      <c r="E3456" t="s">
        <v>1580</v>
      </c>
      <c r="F3456" t="s">
        <v>3226</v>
      </c>
      <c r="G3456" s="3" t="s">
        <v>678</v>
      </c>
      <c r="H3456" t="s">
        <v>1581</v>
      </c>
      <c r="I3456" t="s">
        <v>3226</v>
      </c>
      <c r="J3456" s="3" t="s">
        <v>507</v>
      </c>
      <c r="K3456" t="s">
        <v>1601</v>
      </c>
      <c r="L3456" t="s">
        <v>3242</v>
      </c>
      <c r="M3456" s="3" t="s">
        <v>648</v>
      </c>
      <c r="N3456" t="s">
        <v>1595</v>
      </c>
      <c r="O3456" t="s">
        <v>3236</v>
      </c>
    </row>
    <row r="3457" spans="2:15" ht="18" hidden="1" x14ac:dyDescent="0.45">
      <c r="B3457" s="5" t="str">
        <f t="shared" si="106"/>
        <v>00027-00044-00004-00030</v>
      </c>
      <c r="C3457" s="5" t="str">
        <f t="shared" si="107"/>
        <v>水泳 Swimming 背泳ぎ50ｍ 女子/90-94</v>
      </c>
      <c r="D3457" s="3" t="s">
        <v>644</v>
      </c>
      <c r="E3457" t="s">
        <v>1580</v>
      </c>
      <c r="F3457" t="s">
        <v>3226</v>
      </c>
      <c r="G3457" s="3" t="s">
        <v>678</v>
      </c>
      <c r="H3457" t="s">
        <v>1581</v>
      </c>
      <c r="I3457" t="s">
        <v>3226</v>
      </c>
      <c r="J3457" s="3" t="s">
        <v>507</v>
      </c>
      <c r="K3457" t="s">
        <v>1601</v>
      </c>
      <c r="L3457" t="s">
        <v>3242</v>
      </c>
      <c r="M3457" s="3" t="s">
        <v>650</v>
      </c>
      <c r="N3457" t="s">
        <v>1596</v>
      </c>
      <c r="O3457" t="s">
        <v>3237</v>
      </c>
    </row>
    <row r="3458" spans="2:15" ht="18" hidden="1" x14ac:dyDescent="0.45">
      <c r="B3458" s="5" t="str">
        <f t="shared" si="106"/>
        <v>00027-00044-00004-00031</v>
      </c>
      <c r="C3458" s="5" t="str">
        <f t="shared" si="107"/>
        <v>水泳 Swimming 背泳ぎ50ｍ 女子/95-99</v>
      </c>
      <c r="D3458" s="3" t="s">
        <v>644</v>
      </c>
      <c r="E3458" t="s">
        <v>1580</v>
      </c>
      <c r="F3458" t="s">
        <v>3226</v>
      </c>
      <c r="G3458" s="3" t="s">
        <v>678</v>
      </c>
      <c r="H3458" t="s">
        <v>1581</v>
      </c>
      <c r="I3458" t="s">
        <v>3226</v>
      </c>
      <c r="J3458" s="3" t="s">
        <v>507</v>
      </c>
      <c r="K3458" t="s">
        <v>1601</v>
      </c>
      <c r="L3458" t="s">
        <v>3242</v>
      </c>
      <c r="M3458" s="3" t="s">
        <v>652</v>
      </c>
      <c r="N3458" t="s">
        <v>1597</v>
      </c>
      <c r="O3458" t="s">
        <v>3238</v>
      </c>
    </row>
    <row r="3459" spans="2:15" ht="18" hidden="1" x14ac:dyDescent="0.45">
      <c r="B3459" s="5" t="str">
        <f t="shared" ref="B3459:B3522" si="108">CONCATENATE(D3459,"-",G3459,"-",J3459,"-",M3459)</f>
        <v>00027-00044-00004-00032</v>
      </c>
      <c r="C3459" s="5" t="str">
        <f t="shared" ref="C3459:C3522" si="109">_xlfn.CONCAT(E3459," ",I3459," ",K3459," ",N3459)</f>
        <v>水泳 Swimming 背泳ぎ50ｍ 女子/100-104</v>
      </c>
      <c r="D3459" s="3" t="s">
        <v>644</v>
      </c>
      <c r="E3459" t="s">
        <v>1580</v>
      </c>
      <c r="F3459" t="s">
        <v>3226</v>
      </c>
      <c r="G3459" s="3" t="s">
        <v>678</v>
      </c>
      <c r="H3459" t="s">
        <v>1581</v>
      </c>
      <c r="I3459" t="s">
        <v>3226</v>
      </c>
      <c r="J3459" s="3" t="s">
        <v>507</v>
      </c>
      <c r="K3459" t="s">
        <v>1601</v>
      </c>
      <c r="L3459" t="s">
        <v>3242</v>
      </c>
      <c r="M3459" s="3" t="s">
        <v>654</v>
      </c>
      <c r="N3459" t="s">
        <v>1598</v>
      </c>
      <c r="O3459" t="s">
        <v>3239</v>
      </c>
    </row>
    <row r="3460" spans="2:15" ht="18" hidden="1" x14ac:dyDescent="0.45">
      <c r="B3460" s="5" t="str">
        <f t="shared" si="108"/>
        <v>00027-00044-00005-00001</v>
      </c>
      <c r="C3460" s="5" t="str">
        <f t="shared" si="109"/>
        <v>水泳 Swimming 背泳ぎ100ｍ 男子/25-29</v>
      </c>
      <c r="D3460" s="3" t="s">
        <v>644</v>
      </c>
      <c r="E3460" t="s">
        <v>1580</v>
      </c>
      <c r="F3460" t="s">
        <v>3226</v>
      </c>
      <c r="G3460" s="3" t="s">
        <v>678</v>
      </c>
      <c r="H3460" t="s">
        <v>1581</v>
      </c>
      <c r="I3460" t="s">
        <v>3226</v>
      </c>
      <c r="J3460" s="3" t="s">
        <v>514</v>
      </c>
      <c r="K3460" t="s">
        <v>1602</v>
      </c>
      <c r="L3460" t="s">
        <v>3243</v>
      </c>
      <c r="M3460" s="3" t="s">
        <v>498</v>
      </c>
      <c r="N3460" t="s">
        <v>1583</v>
      </c>
      <c r="O3460" t="s">
        <v>3130</v>
      </c>
    </row>
    <row r="3461" spans="2:15" ht="18" hidden="1" x14ac:dyDescent="0.45">
      <c r="B3461" s="5" t="str">
        <f t="shared" si="108"/>
        <v>00027-00044-00005-00002</v>
      </c>
      <c r="C3461" s="5" t="str">
        <f t="shared" si="109"/>
        <v>水泳 Swimming 背泳ぎ100ｍ 男子/30-34</v>
      </c>
      <c r="D3461" s="3" t="s">
        <v>644</v>
      </c>
      <c r="E3461" t="s">
        <v>1580</v>
      </c>
      <c r="F3461" t="s">
        <v>3226</v>
      </c>
      <c r="G3461" s="3" t="s">
        <v>678</v>
      </c>
      <c r="H3461" t="s">
        <v>1581</v>
      </c>
      <c r="I3461" t="s">
        <v>3226</v>
      </c>
      <c r="J3461" s="3" t="s">
        <v>514</v>
      </c>
      <c r="K3461" t="s">
        <v>1602</v>
      </c>
      <c r="L3461" t="s">
        <v>3243</v>
      </c>
      <c r="M3461" s="3" t="s">
        <v>503</v>
      </c>
      <c r="N3461" t="s">
        <v>1272</v>
      </c>
      <c r="O3461" t="s">
        <v>2975</v>
      </c>
    </row>
    <row r="3462" spans="2:15" ht="18" hidden="1" x14ac:dyDescent="0.45">
      <c r="B3462" s="5" t="str">
        <f t="shared" si="108"/>
        <v>00027-00044-00005-00003</v>
      </c>
      <c r="C3462" s="5" t="str">
        <f t="shared" si="109"/>
        <v>水泳 Swimming 背泳ぎ100ｍ 男子/35-39</v>
      </c>
      <c r="D3462" s="3" t="s">
        <v>644</v>
      </c>
      <c r="E3462" t="s">
        <v>1580</v>
      </c>
      <c r="F3462" t="s">
        <v>3226</v>
      </c>
      <c r="G3462" s="3" t="s">
        <v>678</v>
      </c>
      <c r="H3462" t="s">
        <v>1581</v>
      </c>
      <c r="I3462" t="s">
        <v>3226</v>
      </c>
      <c r="J3462" s="3" t="s">
        <v>514</v>
      </c>
      <c r="K3462" t="s">
        <v>1602</v>
      </c>
      <c r="L3462" t="s">
        <v>3243</v>
      </c>
      <c r="M3462" s="3" t="s">
        <v>505</v>
      </c>
      <c r="N3462" t="s">
        <v>1125</v>
      </c>
      <c r="O3462" t="s">
        <v>2844</v>
      </c>
    </row>
    <row r="3463" spans="2:15" ht="18" hidden="1" x14ac:dyDescent="0.45">
      <c r="B3463" s="5" t="str">
        <f t="shared" si="108"/>
        <v>00027-00044-00005-00004</v>
      </c>
      <c r="C3463" s="5" t="str">
        <f t="shared" si="109"/>
        <v>水泳 Swimming 背泳ぎ100ｍ 男子/40-44</v>
      </c>
      <c r="D3463" s="3" t="s">
        <v>644</v>
      </c>
      <c r="E3463" t="s">
        <v>1580</v>
      </c>
      <c r="F3463" t="s">
        <v>3226</v>
      </c>
      <c r="G3463" s="3" t="s">
        <v>678</v>
      </c>
      <c r="H3463" t="s">
        <v>1581</v>
      </c>
      <c r="I3463" t="s">
        <v>3226</v>
      </c>
      <c r="J3463" s="3" t="s">
        <v>514</v>
      </c>
      <c r="K3463" t="s">
        <v>1602</v>
      </c>
      <c r="L3463" t="s">
        <v>3243</v>
      </c>
      <c r="M3463" s="3" t="s">
        <v>507</v>
      </c>
      <c r="N3463" t="s">
        <v>1126</v>
      </c>
      <c r="O3463" t="s">
        <v>2845</v>
      </c>
    </row>
    <row r="3464" spans="2:15" ht="18" hidden="1" x14ac:dyDescent="0.45">
      <c r="B3464" s="5" t="str">
        <f t="shared" si="108"/>
        <v>00027-00044-00005-00005</v>
      </c>
      <c r="C3464" s="5" t="str">
        <f t="shared" si="109"/>
        <v>水泳 Swimming 背泳ぎ100ｍ 男子/45-49</v>
      </c>
      <c r="D3464" s="3" t="s">
        <v>644</v>
      </c>
      <c r="E3464" t="s">
        <v>1580</v>
      </c>
      <c r="F3464" t="s">
        <v>3226</v>
      </c>
      <c r="G3464" s="3" t="s">
        <v>678</v>
      </c>
      <c r="H3464" t="s">
        <v>1581</v>
      </c>
      <c r="I3464" t="s">
        <v>3226</v>
      </c>
      <c r="J3464" s="3" t="s">
        <v>514</v>
      </c>
      <c r="K3464" t="s">
        <v>1602</v>
      </c>
      <c r="L3464" t="s">
        <v>3243</v>
      </c>
      <c r="M3464" s="3" t="s">
        <v>514</v>
      </c>
      <c r="N3464" t="s">
        <v>1127</v>
      </c>
      <c r="O3464" t="s">
        <v>2846</v>
      </c>
    </row>
    <row r="3465" spans="2:15" ht="18" hidden="1" x14ac:dyDescent="0.45">
      <c r="B3465" s="5" t="str">
        <f t="shared" si="108"/>
        <v>00027-00044-00005-00006</v>
      </c>
      <c r="C3465" s="5" t="str">
        <f t="shared" si="109"/>
        <v>水泳 Swimming 背泳ぎ100ｍ 男子/50-54</v>
      </c>
      <c r="D3465" s="3" t="s">
        <v>644</v>
      </c>
      <c r="E3465" t="s">
        <v>1580</v>
      </c>
      <c r="F3465" t="s">
        <v>3226</v>
      </c>
      <c r="G3465" s="3" t="s">
        <v>678</v>
      </c>
      <c r="H3465" t="s">
        <v>1581</v>
      </c>
      <c r="I3465" t="s">
        <v>3226</v>
      </c>
      <c r="J3465" s="3" t="s">
        <v>514</v>
      </c>
      <c r="K3465" t="s">
        <v>1602</v>
      </c>
      <c r="L3465" t="s">
        <v>3243</v>
      </c>
      <c r="M3465" s="3" t="s">
        <v>516</v>
      </c>
      <c r="N3465" t="s">
        <v>1128</v>
      </c>
      <c r="O3465" t="s">
        <v>2847</v>
      </c>
    </row>
    <row r="3466" spans="2:15" ht="18" hidden="1" x14ac:dyDescent="0.45">
      <c r="B3466" s="5" t="str">
        <f t="shared" si="108"/>
        <v>00027-00044-00005-00007</v>
      </c>
      <c r="C3466" s="5" t="str">
        <f t="shared" si="109"/>
        <v>水泳 Swimming 背泳ぎ100ｍ 男子/55-59</v>
      </c>
      <c r="D3466" s="3" t="s">
        <v>644</v>
      </c>
      <c r="E3466" t="s">
        <v>1580</v>
      </c>
      <c r="F3466" t="s">
        <v>3226</v>
      </c>
      <c r="G3466" s="3" t="s">
        <v>678</v>
      </c>
      <c r="H3466" t="s">
        <v>1581</v>
      </c>
      <c r="I3466" t="s">
        <v>3226</v>
      </c>
      <c r="J3466" s="3" t="s">
        <v>514</v>
      </c>
      <c r="K3466" t="s">
        <v>1602</v>
      </c>
      <c r="L3466" t="s">
        <v>3243</v>
      </c>
      <c r="M3466" s="3" t="s">
        <v>518</v>
      </c>
      <c r="N3466" t="s">
        <v>1129</v>
      </c>
      <c r="O3466" t="s">
        <v>2848</v>
      </c>
    </row>
    <row r="3467" spans="2:15" ht="18" hidden="1" x14ac:dyDescent="0.45">
      <c r="B3467" s="5" t="str">
        <f t="shared" si="108"/>
        <v>00027-00044-00005-00008</v>
      </c>
      <c r="C3467" s="5" t="str">
        <f t="shared" si="109"/>
        <v>水泳 Swimming 背泳ぎ100ｍ 男子/60-64</v>
      </c>
      <c r="D3467" s="3" t="s">
        <v>644</v>
      </c>
      <c r="E3467" t="s">
        <v>1580</v>
      </c>
      <c r="F3467" t="s">
        <v>3226</v>
      </c>
      <c r="G3467" s="3" t="s">
        <v>678</v>
      </c>
      <c r="H3467" t="s">
        <v>1581</v>
      </c>
      <c r="I3467" t="s">
        <v>3226</v>
      </c>
      <c r="J3467" s="3" t="s">
        <v>514</v>
      </c>
      <c r="K3467" t="s">
        <v>1602</v>
      </c>
      <c r="L3467" t="s">
        <v>3243</v>
      </c>
      <c r="M3467" s="3" t="s">
        <v>520</v>
      </c>
      <c r="N3467" t="s">
        <v>1130</v>
      </c>
      <c r="O3467" t="s">
        <v>2849</v>
      </c>
    </row>
    <row r="3468" spans="2:15" ht="18" hidden="1" x14ac:dyDescent="0.45">
      <c r="B3468" s="5" t="str">
        <f t="shared" si="108"/>
        <v>00027-00044-00005-00009</v>
      </c>
      <c r="C3468" s="5" t="str">
        <f t="shared" si="109"/>
        <v>水泳 Swimming 背泳ぎ100ｍ 男子/65-69</v>
      </c>
      <c r="D3468" s="3" t="s">
        <v>644</v>
      </c>
      <c r="E3468" t="s">
        <v>1580</v>
      </c>
      <c r="F3468" t="s">
        <v>3226</v>
      </c>
      <c r="G3468" s="3" t="s">
        <v>678</v>
      </c>
      <c r="H3468" t="s">
        <v>1581</v>
      </c>
      <c r="I3468" t="s">
        <v>3226</v>
      </c>
      <c r="J3468" s="3" t="s">
        <v>514</v>
      </c>
      <c r="K3468" t="s">
        <v>1602</v>
      </c>
      <c r="L3468" t="s">
        <v>3243</v>
      </c>
      <c r="M3468" s="3" t="s">
        <v>531</v>
      </c>
      <c r="N3468" t="s">
        <v>1131</v>
      </c>
      <c r="O3468" t="s">
        <v>2850</v>
      </c>
    </row>
    <row r="3469" spans="2:15" ht="18" hidden="1" x14ac:dyDescent="0.45">
      <c r="B3469" s="5" t="str">
        <f t="shared" si="108"/>
        <v>00027-00044-00005-00010</v>
      </c>
      <c r="C3469" s="5" t="str">
        <f t="shared" si="109"/>
        <v>水泳 Swimming 背泳ぎ100ｍ 男子/70-74</v>
      </c>
      <c r="D3469" s="3" t="s">
        <v>644</v>
      </c>
      <c r="E3469" t="s">
        <v>1580</v>
      </c>
      <c r="F3469" t="s">
        <v>3226</v>
      </c>
      <c r="G3469" s="3" t="s">
        <v>678</v>
      </c>
      <c r="H3469" t="s">
        <v>1581</v>
      </c>
      <c r="I3469" t="s">
        <v>3226</v>
      </c>
      <c r="J3469" s="3" t="s">
        <v>514</v>
      </c>
      <c r="K3469" t="s">
        <v>1602</v>
      </c>
      <c r="L3469" t="s">
        <v>3243</v>
      </c>
      <c r="M3469" s="3" t="s">
        <v>533</v>
      </c>
      <c r="N3469" t="s">
        <v>1584</v>
      </c>
      <c r="O3469" t="s">
        <v>3131</v>
      </c>
    </row>
    <row r="3470" spans="2:15" ht="18" hidden="1" x14ac:dyDescent="0.45">
      <c r="B3470" s="5" t="str">
        <f t="shared" si="108"/>
        <v>00027-00044-00005-00011</v>
      </c>
      <c r="C3470" s="5" t="str">
        <f t="shared" si="109"/>
        <v>水泳 Swimming 背泳ぎ100ｍ 男子/75-79</v>
      </c>
      <c r="D3470" s="3" t="s">
        <v>644</v>
      </c>
      <c r="E3470" t="s">
        <v>1580</v>
      </c>
      <c r="F3470" t="s">
        <v>3226</v>
      </c>
      <c r="G3470" s="3" t="s">
        <v>678</v>
      </c>
      <c r="H3470" t="s">
        <v>1581</v>
      </c>
      <c r="I3470" t="s">
        <v>3226</v>
      </c>
      <c r="J3470" s="3" t="s">
        <v>514</v>
      </c>
      <c r="K3470" t="s">
        <v>1602</v>
      </c>
      <c r="L3470" t="s">
        <v>3243</v>
      </c>
      <c r="M3470" s="3" t="s">
        <v>535</v>
      </c>
      <c r="N3470" t="s">
        <v>1585</v>
      </c>
      <c r="O3470" t="s">
        <v>3228</v>
      </c>
    </row>
    <row r="3471" spans="2:15" ht="18" hidden="1" x14ac:dyDescent="0.45">
      <c r="B3471" s="5" t="str">
        <f t="shared" si="108"/>
        <v>00027-00044-00005-00012</v>
      </c>
      <c r="C3471" s="5" t="str">
        <f t="shared" si="109"/>
        <v>水泳 Swimming 背泳ぎ100ｍ 男子/80-84</v>
      </c>
      <c r="D3471" s="3" t="s">
        <v>644</v>
      </c>
      <c r="E3471" t="s">
        <v>1580</v>
      </c>
      <c r="F3471" t="s">
        <v>3226</v>
      </c>
      <c r="G3471" s="3" t="s">
        <v>678</v>
      </c>
      <c r="H3471" t="s">
        <v>1581</v>
      </c>
      <c r="I3471" t="s">
        <v>3226</v>
      </c>
      <c r="J3471" s="3" t="s">
        <v>514</v>
      </c>
      <c r="K3471" t="s">
        <v>1602</v>
      </c>
      <c r="L3471" t="s">
        <v>3243</v>
      </c>
      <c r="M3471" s="3" t="s">
        <v>537</v>
      </c>
      <c r="N3471" t="s">
        <v>1586</v>
      </c>
      <c r="O3471" t="s">
        <v>3229</v>
      </c>
    </row>
    <row r="3472" spans="2:15" ht="18" hidden="1" x14ac:dyDescent="0.45">
      <c r="B3472" s="5" t="str">
        <f t="shared" si="108"/>
        <v>00027-00044-00005-00013</v>
      </c>
      <c r="C3472" s="5" t="str">
        <f t="shared" si="109"/>
        <v>水泳 Swimming 背泳ぎ100ｍ 男子/85-89</v>
      </c>
      <c r="D3472" s="3" t="s">
        <v>644</v>
      </c>
      <c r="E3472" t="s">
        <v>1580</v>
      </c>
      <c r="F3472" t="s">
        <v>3226</v>
      </c>
      <c r="G3472" s="3" t="s">
        <v>678</v>
      </c>
      <c r="H3472" t="s">
        <v>1581</v>
      </c>
      <c r="I3472" t="s">
        <v>3226</v>
      </c>
      <c r="J3472" s="3" t="s">
        <v>514</v>
      </c>
      <c r="K3472" t="s">
        <v>1602</v>
      </c>
      <c r="L3472" t="s">
        <v>3243</v>
      </c>
      <c r="M3472" s="3" t="s">
        <v>616</v>
      </c>
      <c r="N3472" t="s">
        <v>1587</v>
      </c>
      <c r="O3472" t="s">
        <v>3230</v>
      </c>
    </row>
    <row r="3473" spans="2:15" ht="18" hidden="1" x14ac:dyDescent="0.45">
      <c r="B3473" s="5" t="str">
        <f t="shared" si="108"/>
        <v>00027-00044-00005-00014</v>
      </c>
      <c r="C3473" s="5" t="str">
        <f t="shared" si="109"/>
        <v>水泳 Swimming 背泳ぎ100ｍ 男子/90-94</v>
      </c>
      <c r="D3473" s="3" t="s">
        <v>644</v>
      </c>
      <c r="E3473" t="s">
        <v>1580</v>
      </c>
      <c r="F3473" t="s">
        <v>3226</v>
      </c>
      <c r="G3473" s="3" t="s">
        <v>678</v>
      </c>
      <c r="H3473" t="s">
        <v>1581</v>
      </c>
      <c r="I3473" t="s">
        <v>3226</v>
      </c>
      <c r="J3473" s="3" t="s">
        <v>514</v>
      </c>
      <c r="K3473" t="s">
        <v>1602</v>
      </c>
      <c r="L3473" t="s">
        <v>3243</v>
      </c>
      <c r="M3473" s="3" t="s">
        <v>618</v>
      </c>
      <c r="N3473" t="s">
        <v>1588</v>
      </c>
      <c r="O3473" t="s">
        <v>3231</v>
      </c>
    </row>
    <row r="3474" spans="2:15" ht="18" hidden="1" x14ac:dyDescent="0.45">
      <c r="B3474" s="5" t="str">
        <f t="shared" si="108"/>
        <v>00027-00044-00005-00015</v>
      </c>
      <c r="C3474" s="5" t="str">
        <f t="shared" si="109"/>
        <v>水泳 Swimming 背泳ぎ100ｍ 男子/95-99</v>
      </c>
      <c r="D3474" s="3" t="s">
        <v>644</v>
      </c>
      <c r="E3474" t="s">
        <v>1580</v>
      </c>
      <c r="F3474" t="s">
        <v>3226</v>
      </c>
      <c r="G3474" s="3" t="s">
        <v>678</v>
      </c>
      <c r="H3474" t="s">
        <v>1581</v>
      </c>
      <c r="I3474" t="s">
        <v>3226</v>
      </c>
      <c r="J3474" s="3" t="s">
        <v>514</v>
      </c>
      <c r="K3474" t="s">
        <v>1602</v>
      </c>
      <c r="L3474" t="s">
        <v>3243</v>
      </c>
      <c r="M3474" s="3" t="s">
        <v>620</v>
      </c>
      <c r="N3474" t="s">
        <v>1589</v>
      </c>
      <c r="O3474" t="s">
        <v>3232</v>
      </c>
    </row>
    <row r="3475" spans="2:15" ht="18" hidden="1" x14ac:dyDescent="0.45">
      <c r="B3475" s="5" t="str">
        <f t="shared" si="108"/>
        <v>00027-00044-00005-00016</v>
      </c>
      <c r="C3475" s="5" t="str">
        <f t="shared" si="109"/>
        <v>水泳 Swimming 背泳ぎ100ｍ 男子/100-104</v>
      </c>
      <c r="D3475" s="3" t="s">
        <v>644</v>
      </c>
      <c r="E3475" t="s">
        <v>1580</v>
      </c>
      <c r="F3475" t="s">
        <v>3226</v>
      </c>
      <c r="G3475" s="3" t="s">
        <v>678</v>
      </c>
      <c r="H3475" t="s">
        <v>1581</v>
      </c>
      <c r="I3475" t="s">
        <v>3226</v>
      </c>
      <c r="J3475" s="3" t="s">
        <v>514</v>
      </c>
      <c r="K3475" t="s">
        <v>1602</v>
      </c>
      <c r="L3475" t="s">
        <v>3243</v>
      </c>
      <c r="M3475" s="3" t="s">
        <v>622</v>
      </c>
      <c r="N3475" t="s">
        <v>1590</v>
      </c>
      <c r="O3475" t="s">
        <v>3233</v>
      </c>
    </row>
    <row r="3476" spans="2:15" ht="18" hidden="1" x14ac:dyDescent="0.45">
      <c r="B3476" s="5" t="str">
        <f t="shared" si="108"/>
        <v>00027-00044-00005-00017</v>
      </c>
      <c r="C3476" s="5" t="str">
        <f t="shared" si="109"/>
        <v>水泳 Swimming 背泳ぎ100ｍ 女子/25-29</v>
      </c>
      <c r="D3476" s="3" t="s">
        <v>644</v>
      </c>
      <c r="E3476" t="s">
        <v>1580</v>
      </c>
      <c r="F3476" t="s">
        <v>3226</v>
      </c>
      <c r="G3476" s="3" t="s">
        <v>678</v>
      </c>
      <c r="H3476" t="s">
        <v>1581</v>
      </c>
      <c r="I3476" t="s">
        <v>3226</v>
      </c>
      <c r="J3476" s="3" t="s">
        <v>514</v>
      </c>
      <c r="K3476" t="s">
        <v>1602</v>
      </c>
      <c r="L3476" t="s">
        <v>3243</v>
      </c>
      <c r="M3476" s="3" t="s">
        <v>624</v>
      </c>
      <c r="N3476" t="s">
        <v>1591</v>
      </c>
      <c r="O3476" t="s">
        <v>3132</v>
      </c>
    </row>
    <row r="3477" spans="2:15" ht="18" hidden="1" x14ac:dyDescent="0.45">
      <c r="B3477" s="5" t="str">
        <f t="shared" si="108"/>
        <v>00027-00044-00005-00018</v>
      </c>
      <c r="C3477" s="5" t="str">
        <f t="shared" si="109"/>
        <v>水泳 Swimming 背泳ぎ100ｍ 女子/30-34</v>
      </c>
      <c r="D3477" s="3" t="s">
        <v>644</v>
      </c>
      <c r="E3477" t="s">
        <v>1580</v>
      </c>
      <c r="F3477" t="s">
        <v>3226</v>
      </c>
      <c r="G3477" s="3" t="s">
        <v>678</v>
      </c>
      <c r="H3477" t="s">
        <v>1581</v>
      </c>
      <c r="I3477" t="s">
        <v>3226</v>
      </c>
      <c r="J3477" s="3" t="s">
        <v>514</v>
      </c>
      <c r="K3477" t="s">
        <v>1602</v>
      </c>
      <c r="L3477" t="s">
        <v>3243</v>
      </c>
      <c r="M3477" s="3" t="s">
        <v>626</v>
      </c>
      <c r="N3477" t="s">
        <v>1276</v>
      </c>
      <c r="O3477" t="s">
        <v>2979</v>
      </c>
    </row>
    <row r="3478" spans="2:15" ht="18" hidden="1" x14ac:dyDescent="0.45">
      <c r="B3478" s="5" t="str">
        <f t="shared" si="108"/>
        <v>00027-00044-00005-00019</v>
      </c>
      <c r="C3478" s="5" t="str">
        <f t="shared" si="109"/>
        <v>水泳 Swimming 背泳ぎ100ｍ 女子/35-39</v>
      </c>
      <c r="D3478" s="3" t="s">
        <v>644</v>
      </c>
      <c r="E3478" t="s">
        <v>1580</v>
      </c>
      <c r="F3478" t="s">
        <v>3226</v>
      </c>
      <c r="G3478" s="3" t="s">
        <v>678</v>
      </c>
      <c r="H3478" t="s">
        <v>1581</v>
      </c>
      <c r="I3478" t="s">
        <v>3226</v>
      </c>
      <c r="J3478" s="3" t="s">
        <v>514</v>
      </c>
      <c r="K3478" t="s">
        <v>1602</v>
      </c>
      <c r="L3478" t="s">
        <v>3243</v>
      </c>
      <c r="M3478" s="3" t="s">
        <v>628</v>
      </c>
      <c r="N3478" t="s">
        <v>1133</v>
      </c>
      <c r="O3478" t="s">
        <v>2852</v>
      </c>
    </row>
    <row r="3479" spans="2:15" ht="18" hidden="1" x14ac:dyDescent="0.45">
      <c r="B3479" s="5" t="str">
        <f t="shared" si="108"/>
        <v>00027-00044-00005-00020</v>
      </c>
      <c r="C3479" s="5" t="str">
        <f t="shared" si="109"/>
        <v>水泳 Swimming 背泳ぎ100ｍ 女子/40-44</v>
      </c>
      <c r="D3479" s="3" t="s">
        <v>644</v>
      </c>
      <c r="E3479" t="s">
        <v>1580</v>
      </c>
      <c r="F3479" t="s">
        <v>3226</v>
      </c>
      <c r="G3479" s="3" t="s">
        <v>678</v>
      </c>
      <c r="H3479" t="s">
        <v>1581</v>
      </c>
      <c r="I3479" t="s">
        <v>3226</v>
      </c>
      <c r="J3479" s="3" t="s">
        <v>514</v>
      </c>
      <c r="K3479" t="s">
        <v>1602</v>
      </c>
      <c r="L3479" t="s">
        <v>3243</v>
      </c>
      <c r="M3479" s="3" t="s">
        <v>630</v>
      </c>
      <c r="N3479" t="s">
        <v>1134</v>
      </c>
      <c r="O3479" t="s">
        <v>2853</v>
      </c>
    </row>
    <row r="3480" spans="2:15" ht="18" hidden="1" x14ac:dyDescent="0.45">
      <c r="B3480" s="5" t="str">
        <f t="shared" si="108"/>
        <v>00027-00044-00005-00021</v>
      </c>
      <c r="C3480" s="5" t="str">
        <f t="shared" si="109"/>
        <v>水泳 Swimming 背泳ぎ100ｍ 女子/45-49</v>
      </c>
      <c r="D3480" s="3" t="s">
        <v>644</v>
      </c>
      <c r="E3480" t="s">
        <v>1580</v>
      </c>
      <c r="F3480" t="s">
        <v>3226</v>
      </c>
      <c r="G3480" s="3" t="s">
        <v>678</v>
      </c>
      <c r="H3480" t="s">
        <v>1581</v>
      </c>
      <c r="I3480" t="s">
        <v>3226</v>
      </c>
      <c r="J3480" s="3" t="s">
        <v>514</v>
      </c>
      <c r="K3480" t="s">
        <v>1602</v>
      </c>
      <c r="L3480" t="s">
        <v>3243</v>
      </c>
      <c r="M3480" s="3" t="s">
        <v>632</v>
      </c>
      <c r="N3480" t="s">
        <v>1135</v>
      </c>
      <c r="O3480" t="s">
        <v>2854</v>
      </c>
    </row>
    <row r="3481" spans="2:15" ht="18" hidden="1" x14ac:dyDescent="0.45">
      <c r="B3481" s="5" t="str">
        <f t="shared" si="108"/>
        <v>00027-00044-00005-00022</v>
      </c>
      <c r="C3481" s="5" t="str">
        <f t="shared" si="109"/>
        <v>水泳 Swimming 背泳ぎ100ｍ 女子/50-54</v>
      </c>
      <c r="D3481" s="3" t="s">
        <v>644</v>
      </c>
      <c r="E3481" t="s">
        <v>1580</v>
      </c>
      <c r="F3481" t="s">
        <v>3226</v>
      </c>
      <c r="G3481" s="3" t="s">
        <v>678</v>
      </c>
      <c r="H3481" t="s">
        <v>1581</v>
      </c>
      <c r="I3481" t="s">
        <v>3226</v>
      </c>
      <c r="J3481" s="3" t="s">
        <v>514</v>
      </c>
      <c r="K3481" t="s">
        <v>1602</v>
      </c>
      <c r="L3481" t="s">
        <v>3243</v>
      </c>
      <c r="M3481" s="3" t="s">
        <v>634</v>
      </c>
      <c r="N3481" t="s">
        <v>1136</v>
      </c>
      <c r="O3481" t="s">
        <v>2855</v>
      </c>
    </row>
    <row r="3482" spans="2:15" ht="18" hidden="1" x14ac:dyDescent="0.45">
      <c r="B3482" s="5" t="str">
        <f t="shared" si="108"/>
        <v>00027-00044-00005-00023</v>
      </c>
      <c r="C3482" s="5" t="str">
        <f t="shared" si="109"/>
        <v>水泳 Swimming 背泳ぎ100ｍ 女子/55-59</v>
      </c>
      <c r="D3482" s="3" t="s">
        <v>644</v>
      </c>
      <c r="E3482" t="s">
        <v>1580</v>
      </c>
      <c r="F3482" t="s">
        <v>3226</v>
      </c>
      <c r="G3482" s="3" t="s">
        <v>678</v>
      </c>
      <c r="H3482" t="s">
        <v>1581</v>
      </c>
      <c r="I3482" t="s">
        <v>3226</v>
      </c>
      <c r="J3482" s="3" t="s">
        <v>514</v>
      </c>
      <c r="K3482" t="s">
        <v>1602</v>
      </c>
      <c r="L3482" t="s">
        <v>3243</v>
      </c>
      <c r="M3482" s="3" t="s">
        <v>636</v>
      </c>
      <c r="N3482" t="s">
        <v>1137</v>
      </c>
      <c r="O3482" t="s">
        <v>2856</v>
      </c>
    </row>
    <row r="3483" spans="2:15" ht="18" hidden="1" x14ac:dyDescent="0.45">
      <c r="B3483" s="5" t="str">
        <f t="shared" si="108"/>
        <v>00027-00044-00005-00024</v>
      </c>
      <c r="C3483" s="5" t="str">
        <f t="shared" si="109"/>
        <v>水泳 Swimming 背泳ぎ100ｍ 女子/60-64</v>
      </c>
      <c r="D3483" s="3" t="s">
        <v>644</v>
      </c>
      <c r="E3483" t="s">
        <v>1580</v>
      </c>
      <c r="F3483" t="s">
        <v>3226</v>
      </c>
      <c r="G3483" s="3" t="s">
        <v>678</v>
      </c>
      <c r="H3483" t="s">
        <v>1581</v>
      </c>
      <c r="I3483" t="s">
        <v>3226</v>
      </c>
      <c r="J3483" s="3" t="s">
        <v>514</v>
      </c>
      <c r="K3483" t="s">
        <v>1602</v>
      </c>
      <c r="L3483" t="s">
        <v>3243</v>
      </c>
      <c r="M3483" s="3" t="s">
        <v>638</v>
      </c>
      <c r="N3483" t="s">
        <v>1138</v>
      </c>
      <c r="O3483" t="s">
        <v>2857</v>
      </c>
    </row>
    <row r="3484" spans="2:15" ht="18" hidden="1" x14ac:dyDescent="0.45">
      <c r="B3484" s="5" t="str">
        <f t="shared" si="108"/>
        <v>00027-00044-00005-00025</v>
      </c>
      <c r="C3484" s="5" t="str">
        <f t="shared" si="109"/>
        <v>水泳 Swimming 背泳ぎ100ｍ 女子/65-69</v>
      </c>
      <c r="D3484" s="3" t="s">
        <v>644</v>
      </c>
      <c r="E3484" t="s">
        <v>1580</v>
      </c>
      <c r="F3484" t="s">
        <v>3226</v>
      </c>
      <c r="G3484" s="3" t="s">
        <v>678</v>
      </c>
      <c r="H3484" t="s">
        <v>1581</v>
      </c>
      <c r="I3484" t="s">
        <v>3226</v>
      </c>
      <c r="J3484" s="3" t="s">
        <v>514</v>
      </c>
      <c r="K3484" t="s">
        <v>1602</v>
      </c>
      <c r="L3484" t="s">
        <v>3243</v>
      </c>
      <c r="M3484" s="3" t="s">
        <v>640</v>
      </c>
      <c r="N3484" t="s">
        <v>1139</v>
      </c>
      <c r="O3484" t="s">
        <v>2858</v>
      </c>
    </row>
    <row r="3485" spans="2:15" ht="18" hidden="1" x14ac:dyDescent="0.45">
      <c r="B3485" s="5" t="str">
        <f t="shared" si="108"/>
        <v>00027-00044-00005-00026</v>
      </c>
      <c r="C3485" s="5" t="str">
        <f t="shared" si="109"/>
        <v>水泳 Swimming 背泳ぎ100ｍ 女子/70-74</v>
      </c>
      <c r="D3485" s="3" t="s">
        <v>644</v>
      </c>
      <c r="E3485" t="s">
        <v>1580</v>
      </c>
      <c r="F3485" t="s">
        <v>3226</v>
      </c>
      <c r="G3485" s="3" t="s">
        <v>678</v>
      </c>
      <c r="H3485" t="s">
        <v>1581</v>
      </c>
      <c r="I3485" t="s">
        <v>3226</v>
      </c>
      <c r="J3485" s="3" t="s">
        <v>514</v>
      </c>
      <c r="K3485" t="s">
        <v>1602</v>
      </c>
      <c r="L3485" t="s">
        <v>3243</v>
      </c>
      <c r="M3485" s="3" t="s">
        <v>642</v>
      </c>
      <c r="N3485" t="s">
        <v>1592</v>
      </c>
      <c r="O3485" t="s">
        <v>3133</v>
      </c>
    </row>
    <row r="3486" spans="2:15" ht="18" hidden="1" x14ac:dyDescent="0.45">
      <c r="B3486" s="5" t="str">
        <f t="shared" si="108"/>
        <v>00027-00044-00005-00027</v>
      </c>
      <c r="C3486" s="5" t="str">
        <f t="shared" si="109"/>
        <v>水泳 Swimming 背泳ぎ100ｍ 女子/75-79</v>
      </c>
      <c r="D3486" s="3" t="s">
        <v>644</v>
      </c>
      <c r="E3486" t="s">
        <v>1580</v>
      </c>
      <c r="F3486" t="s">
        <v>3226</v>
      </c>
      <c r="G3486" s="3" t="s">
        <v>678</v>
      </c>
      <c r="H3486" t="s">
        <v>1581</v>
      </c>
      <c r="I3486" t="s">
        <v>3226</v>
      </c>
      <c r="J3486" s="3" t="s">
        <v>514</v>
      </c>
      <c r="K3486" t="s">
        <v>1602</v>
      </c>
      <c r="L3486" t="s">
        <v>3243</v>
      </c>
      <c r="M3486" s="3" t="s">
        <v>644</v>
      </c>
      <c r="N3486" t="s">
        <v>1593</v>
      </c>
      <c r="O3486" t="s">
        <v>3234</v>
      </c>
    </row>
    <row r="3487" spans="2:15" ht="18" hidden="1" x14ac:dyDescent="0.45">
      <c r="B3487" s="5" t="str">
        <f t="shared" si="108"/>
        <v>00027-00044-00005-00028</v>
      </c>
      <c r="C3487" s="5" t="str">
        <f t="shared" si="109"/>
        <v>水泳 Swimming 背泳ぎ100ｍ 女子/80-84</v>
      </c>
      <c r="D3487" s="3" t="s">
        <v>644</v>
      </c>
      <c r="E3487" t="s">
        <v>1580</v>
      </c>
      <c r="F3487" t="s">
        <v>3226</v>
      </c>
      <c r="G3487" s="3" t="s">
        <v>678</v>
      </c>
      <c r="H3487" t="s">
        <v>1581</v>
      </c>
      <c r="I3487" t="s">
        <v>3226</v>
      </c>
      <c r="J3487" s="3" t="s">
        <v>514</v>
      </c>
      <c r="K3487" t="s">
        <v>1602</v>
      </c>
      <c r="L3487" t="s">
        <v>3243</v>
      </c>
      <c r="M3487" s="3" t="s">
        <v>646</v>
      </c>
      <c r="N3487" t="s">
        <v>1594</v>
      </c>
      <c r="O3487" t="s">
        <v>3235</v>
      </c>
    </row>
    <row r="3488" spans="2:15" ht="18" hidden="1" x14ac:dyDescent="0.45">
      <c r="B3488" s="5" t="str">
        <f t="shared" si="108"/>
        <v>00027-00044-00005-00029</v>
      </c>
      <c r="C3488" s="5" t="str">
        <f t="shared" si="109"/>
        <v>水泳 Swimming 背泳ぎ100ｍ 女子/85-89</v>
      </c>
      <c r="D3488" s="3" t="s">
        <v>644</v>
      </c>
      <c r="E3488" t="s">
        <v>1580</v>
      </c>
      <c r="F3488" t="s">
        <v>3226</v>
      </c>
      <c r="G3488" s="3" t="s">
        <v>678</v>
      </c>
      <c r="H3488" t="s">
        <v>1581</v>
      </c>
      <c r="I3488" t="s">
        <v>3226</v>
      </c>
      <c r="J3488" s="3" t="s">
        <v>514</v>
      </c>
      <c r="K3488" t="s">
        <v>1602</v>
      </c>
      <c r="L3488" t="s">
        <v>3243</v>
      </c>
      <c r="M3488" s="3" t="s">
        <v>648</v>
      </c>
      <c r="N3488" t="s">
        <v>1595</v>
      </c>
      <c r="O3488" t="s">
        <v>3236</v>
      </c>
    </row>
    <row r="3489" spans="2:15" ht="18" hidden="1" x14ac:dyDescent="0.45">
      <c r="B3489" s="5" t="str">
        <f t="shared" si="108"/>
        <v>00027-00044-00005-00030</v>
      </c>
      <c r="C3489" s="5" t="str">
        <f t="shared" si="109"/>
        <v>水泳 Swimming 背泳ぎ100ｍ 女子/90-94</v>
      </c>
      <c r="D3489" s="3" t="s">
        <v>644</v>
      </c>
      <c r="E3489" t="s">
        <v>1580</v>
      </c>
      <c r="F3489" t="s">
        <v>3226</v>
      </c>
      <c r="G3489" s="3" t="s">
        <v>678</v>
      </c>
      <c r="H3489" t="s">
        <v>1581</v>
      </c>
      <c r="I3489" t="s">
        <v>3226</v>
      </c>
      <c r="J3489" s="3" t="s">
        <v>514</v>
      </c>
      <c r="K3489" t="s">
        <v>1602</v>
      </c>
      <c r="L3489" t="s">
        <v>3243</v>
      </c>
      <c r="M3489" s="3" t="s">
        <v>650</v>
      </c>
      <c r="N3489" t="s">
        <v>1596</v>
      </c>
      <c r="O3489" t="s">
        <v>3237</v>
      </c>
    </row>
    <row r="3490" spans="2:15" ht="18" hidden="1" x14ac:dyDescent="0.45">
      <c r="B3490" s="5" t="str">
        <f t="shared" si="108"/>
        <v>00027-00044-00005-00031</v>
      </c>
      <c r="C3490" s="5" t="str">
        <f t="shared" si="109"/>
        <v>水泳 Swimming 背泳ぎ100ｍ 女子/95-99</v>
      </c>
      <c r="D3490" s="3" t="s">
        <v>644</v>
      </c>
      <c r="E3490" t="s">
        <v>1580</v>
      </c>
      <c r="F3490" t="s">
        <v>3226</v>
      </c>
      <c r="G3490" s="3" t="s">
        <v>678</v>
      </c>
      <c r="H3490" t="s">
        <v>1581</v>
      </c>
      <c r="I3490" t="s">
        <v>3226</v>
      </c>
      <c r="J3490" s="3" t="s">
        <v>514</v>
      </c>
      <c r="K3490" t="s">
        <v>1602</v>
      </c>
      <c r="L3490" t="s">
        <v>3243</v>
      </c>
      <c r="M3490" s="3" t="s">
        <v>652</v>
      </c>
      <c r="N3490" t="s">
        <v>1597</v>
      </c>
      <c r="O3490" t="s">
        <v>3238</v>
      </c>
    </row>
    <row r="3491" spans="2:15" ht="18" hidden="1" x14ac:dyDescent="0.45">
      <c r="B3491" s="5" t="str">
        <f t="shared" si="108"/>
        <v>00027-00044-00005-00032</v>
      </c>
      <c r="C3491" s="5" t="str">
        <f t="shared" si="109"/>
        <v>水泳 Swimming 背泳ぎ100ｍ 女子/100-104</v>
      </c>
      <c r="D3491" s="3" t="s">
        <v>644</v>
      </c>
      <c r="E3491" t="s">
        <v>1580</v>
      </c>
      <c r="F3491" t="s">
        <v>3226</v>
      </c>
      <c r="G3491" s="3" t="s">
        <v>678</v>
      </c>
      <c r="H3491" t="s">
        <v>1581</v>
      </c>
      <c r="I3491" t="s">
        <v>3226</v>
      </c>
      <c r="J3491" s="3" t="s">
        <v>514</v>
      </c>
      <c r="K3491" t="s">
        <v>1602</v>
      </c>
      <c r="L3491" t="s">
        <v>3243</v>
      </c>
      <c r="M3491" s="3" t="s">
        <v>654</v>
      </c>
      <c r="N3491" t="s">
        <v>1598</v>
      </c>
      <c r="O3491" t="s">
        <v>3239</v>
      </c>
    </row>
    <row r="3492" spans="2:15" ht="18" hidden="1" x14ac:dyDescent="0.45">
      <c r="B3492" s="5" t="str">
        <f t="shared" si="108"/>
        <v>00027-00044-00006-00001</v>
      </c>
      <c r="C3492" s="5" t="str">
        <f t="shared" si="109"/>
        <v>水泳 Swimming 背泳ぎ200ｍ 男子/25-29</v>
      </c>
      <c r="D3492" s="3" t="s">
        <v>644</v>
      </c>
      <c r="E3492" t="s">
        <v>1580</v>
      </c>
      <c r="F3492" t="s">
        <v>3226</v>
      </c>
      <c r="G3492" s="3" t="s">
        <v>678</v>
      </c>
      <c r="H3492" t="s">
        <v>1581</v>
      </c>
      <c r="I3492" t="s">
        <v>3226</v>
      </c>
      <c r="J3492" s="3" t="s">
        <v>516</v>
      </c>
      <c r="K3492" t="s">
        <v>1603</v>
      </c>
      <c r="L3492" t="s">
        <v>3244</v>
      </c>
      <c r="M3492" s="3" t="s">
        <v>498</v>
      </c>
      <c r="N3492" t="s">
        <v>1583</v>
      </c>
      <c r="O3492" t="s">
        <v>3130</v>
      </c>
    </row>
    <row r="3493" spans="2:15" ht="18" hidden="1" x14ac:dyDescent="0.45">
      <c r="B3493" s="5" t="str">
        <f t="shared" si="108"/>
        <v>00027-00044-00006-00002</v>
      </c>
      <c r="C3493" s="5" t="str">
        <f t="shared" si="109"/>
        <v>水泳 Swimming 背泳ぎ200ｍ 男子/30-34</v>
      </c>
      <c r="D3493" s="3" t="s">
        <v>644</v>
      </c>
      <c r="E3493" t="s">
        <v>1580</v>
      </c>
      <c r="F3493" t="s">
        <v>3226</v>
      </c>
      <c r="G3493" s="3" t="s">
        <v>678</v>
      </c>
      <c r="H3493" t="s">
        <v>1581</v>
      </c>
      <c r="I3493" t="s">
        <v>3226</v>
      </c>
      <c r="J3493" s="3" t="s">
        <v>516</v>
      </c>
      <c r="K3493" t="s">
        <v>1603</v>
      </c>
      <c r="L3493" t="s">
        <v>3244</v>
      </c>
      <c r="M3493" s="3" t="s">
        <v>503</v>
      </c>
      <c r="N3493" t="s">
        <v>1272</v>
      </c>
      <c r="O3493" t="s">
        <v>2975</v>
      </c>
    </row>
    <row r="3494" spans="2:15" ht="18" hidden="1" x14ac:dyDescent="0.45">
      <c r="B3494" s="5" t="str">
        <f t="shared" si="108"/>
        <v>00027-00044-00006-00003</v>
      </c>
      <c r="C3494" s="5" t="str">
        <f t="shared" si="109"/>
        <v>水泳 Swimming 背泳ぎ200ｍ 男子/35-39</v>
      </c>
      <c r="D3494" s="3" t="s">
        <v>644</v>
      </c>
      <c r="E3494" t="s">
        <v>1580</v>
      </c>
      <c r="F3494" t="s">
        <v>3226</v>
      </c>
      <c r="G3494" s="3" t="s">
        <v>678</v>
      </c>
      <c r="H3494" t="s">
        <v>1581</v>
      </c>
      <c r="I3494" t="s">
        <v>3226</v>
      </c>
      <c r="J3494" s="3" t="s">
        <v>516</v>
      </c>
      <c r="K3494" t="s">
        <v>1603</v>
      </c>
      <c r="L3494" t="s">
        <v>3244</v>
      </c>
      <c r="M3494" s="3" t="s">
        <v>505</v>
      </c>
      <c r="N3494" t="s">
        <v>1125</v>
      </c>
      <c r="O3494" t="s">
        <v>2844</v>
      </c>
    </row>
    <row r="3495" spans="2:15" ht="18" hidden="1" x14ac:dyDescent="0.45">
      <c r="B3495" s="5" t="str">
        <f t="shared" si="108"/>
        <v>00027-00044-00006-00004</v>
      </c>
      <c r="C3495" s="5" t="str">
        <f t="shared" si="109"/>
        <v>水泳 Swimming 背泳ぎ200ｍ 男子/40-44</v>
      </c>
      <c r="D3495" s="3" t="s">
        <v>644</v>
      </c>
      <c r="E3495" t="s">
        <v>1580</v>
      </c>
      <c r="F3495" t="s">
        <v>3226</v>
      </c>
      <c r="G3495" s="3" t="s">
        <v>678</v>
      </c>
      <c r="H3495" t="s">
        <v>1581</v>
      </c>
      <c r="I3495" t="s">
        <v>3226</v>
      </c>
      <c r="J3495" s="3" t="s">
        <v>516</v>
      </c>
      <c r="K3495" t="s">
        <v>1603</v>
      </c>
      <c r="L3495" t="s">
        <v>3244</v>
      </c>
      <c r="M3495" s="3" t="s">
        <v>507</v>
      </c>
      <c r="N3495" t="s">
        <v>1126</v>
      </c>
      <c r="O3495" t="s">
        <v>2845</v>
      </c>
    </row>
    <row r="3496" spans="2:15" ht="18" hidden="1" x14ac:dyDescent="0.45">
      <c r="B3496" s="5" t="str">
        <f t="shared" si="108"/>
        <v>00027-00044-00006-00005</v>
      </c>
      <c r="C3496" s="5" t="str">
        <f t="shared" si="109"/>
        <v>水泳 Swimming 背泳ぎ200ｍ 男子/45-49</v>
      </c>
      <c r="D3496" s="3" t="s">
        <v>644</v>
      </c>
      <c r="E3496" t="s">
        <v>1580</v>
      </c>
      <c r="F3496" t="s">
        <v>3226</v>
      </c>
      <c r="G3496" s="3" t="s">
        <v>678</v>
      </c>
      <c r="H3496" t="s">
        <v>1581</v>
      </c>
      <c r="I3496" t="s">
        <v>3226</v>
      </c>
      <c r="J3496" s="3" t="s">
        <v>516</v>
      </c>
      <c r="K3496" t="s">
        <v>1603</v>
      </c>
      <c r="L3496" t="s">
        <v>3244</v>
      </c>
      <c r="M3496" s="3" t="s">
        <v>514</v>
      </c>
      <c r="N3496" t="s">
        <v>1127</v>
      </c>
      <c r="O3496" t="s">
        <v>2846</v>
      </c>
    </row>
    <row r="3497" spans="2:15" ht="18" hidden="1" x14ac:dyDescent="0.45">
      <c r="B3497" s="5" t="str">
        <f t="shared" si="108"/>
        <v>00027-00044-00006-00006</v>
      </c>
      <c r="C3497" s="5" t="str">
        <f t="shared" si="109"/>
        <v>水泳 Swimming 背泳ぎ200ｍ 男子/50-54</v>
      </c>
      <c r="D3497" s="3" t="s">
        <v>644</v>
      </c>
      <c r="E3497" t="s">
        <v>1580</v>
      </c>
      <c r="F3497" t="s">
        <v>3226</v>
      </c>
      <c r="G3497" s="3" t="s">
        <v>678</v>
      </c>
      <c r="H3497" t="s">
        <v>1581</v>
      </c>
      <c r="I3497" t="s">
        <v>3226</v>
      </c>
      <c r="J3497" s="3" t="s">
        <v>516</v>
      </c>
      <c r="K3497" t="s">
        <v>1603</v>
      </c>
      <c r="L3497" t="s">
        <v>3244</v>
      </c>
      <c r="M3497" s="3" t="s">
        <v>516</v>
      </c>
      <c r="N3497" t="s">
        <v>1128</v>
      </c>
      <c r="O3497" t="s">
        <v>2847</v>
      </c>
    </row>
    <row r="3498" spans="2:15" ht="18" hidden="1" x14ac:dyDescent="0.45">
      <c r="B3498" s="5" t="str">
        <f t="shared" si="108"/>
        <v>00027-00044-00006-00007</v>
      </c>
      <c r="C3498" s="5" t="str">
        <f t="shared" si="109"/>
        <v>水泳 Swimming 背泳ぎ200ｍ 男子/55-59</v>
      </c>
      <c r="D3498" s="3" t="s">
        <v>644</v>
      </c>
      <c r="E3498" t="s">
        <v>1580</v>
      </c>
      <c r="F3498" t="s">
        <v>3226</v>
      </c>
      <c r="G3498" s="3" t="s">
        <v>678</v>
      </c>
      <c r="H3498" t="s">
        <v>1581</v>
      </c>
      <c r="I3498" t="s">
        <v>3226</v>
      </c>
      <c r="J3498" s="3" t="s">
        <v>516</v>
      </c>
      <c r="K3498" t="s">
        <v>1603</v>
      </c>
      <c r="L3498" t="s">
        <v>3244</v>
      </c>
      <c r="M3498" s="3" t="s">
        <v>518</v>
      </c>
      <c r="N3498" t="s">
        <v>1129</v>
      </c>
      <c r="O3498" t="s">
        <v>2848</v>
      </c>
    </row>
    <row r="3499" spans="2:15" ht="18" hidden="1" x14ac:dyDescent="0.45">
      <c r="B3499" s="5" t="str">
        <f t="shared" si="108"/>
        <v>00027-00044-00006-00008</v>
      </c>
      <c r="C3499" s="5" t="str">
        <f t="shared" si="109"/>
        <v>水泳 Swimming 背泳ぎ200ｍ 男子/60-64</v>
      </c>
      <c r="D3499" s="3" t="s">
        <v>644</v>
      </c>
      <c r="E3499" t="s">
        <v>1580</v>
      </c>
      <c r="F3499" t="s">
        <v>3226</v>
      </c>
      <c r="G3499" s="3" t="s">
        <v>678</v>
      </c>
      <c r="H3499" t="s">
        <v>1581</v>
      </c>
      <c r="I3499" t="s">
        <v>3226</v>
      </c>
      <c r="J3499" s="3" t="s">
        <v>516</v>
      </c>
      <c r="K3499" t="s">
        <v>1603</v>
      </c>
      <c r="L3499" t="s">
        <v>3244</v>
      </c>
      <c r="M3499" s="3" t="s">
        <v>520</v>
      </c>
      <c r="N3499" t="s">
        <v>1130</v>
      </c>
      <c r="O3499" t="s">
        <v>2849</v>
      </c>
    </row>
    <row r="3500" spans="2:15" ht="18" hidden="1" x14ac:dyDescent="0.45">
      <c r="B3500" s="5" t="str">
        <f t="shared" si="108"/>
        <v>00027-00044-00006-00009</v>
      </c>
      <c r="C3500" s="5" t="str">
        <f t="shared" si="109"/>
        <v>水泳 Swimming 背泳ぎ200ｍ 男子/65-69</v>
      </c>
      <c r="D3500" s="3" t="s">
        <v>644</v>
      </c>
      <c r="E3500" t="s">
        <v>1580</v>
      </c>
      <c r="F3500" t="s">
        <v>3226</v>
      </c>
      <c r="G3500" s="3" t="s">
        <v>678</v>
      </c>
      <c r="H3500" t="s">
        <v>1581</v>
      </c>
      <c r="I3500" t="s">
        <v>3226</v>
      </c>
      <c r="J3500" s="3" t="s">
        <v>516</v>
      </c>
      <c r="K3500" t="s">
        <v>1603</v>
      </c>
      <c r="L3500" t="s">
        <v>3244</v>
      </c>
      <c r="M3500" s="3" t="s">
        <v>531</v>
      </c>
      <c r="N3500" t="s">
        <v>1131</v>
      </c>
      <c r="O3500" t="s">
        <v>2850</v>
      </c>
    </row>
    <row r="3501" spans="2:15" ht="18" hidden="1" x14ac:dyDescent="0.45">
      <c r="B3501" s="5" t="str">
        <f t="shared" si="108"/>
        <v>00027-00044-00006-00010</v>
      </c>
      <c r="C3501" s="5" t="str">
        <f t="shared" si="109"/>
        <v>水泳 Swimming 背泳ぎ200ｍ 男子/70-74</v>
      </c>
      <c r="D3501" s="3" t="s">
        <v>644</v>
      </c>
      <c r="E3501" t="s">
        <v>1580</v>
      </c>
      <c r="F3501" t="s">
        <v>3226</v>
      </c>
      <c r="G3501" s="3" t="s">
        <v>678</v>
      </c>
      <c r="H3501" t="s">
        <v>1581</v>
      </c>
      <c r="I3501" t="s">
        <v>3226</v>
      </c>
      <c r="J3501" s="3" t="s">
        <v>516</v>
      </c>
      <c r="K3501" t="s">
        <v>1603</v>
      </c>
      <c r="L3501" t="s">
        <v>3244</v>
      </c>
      <c r="M3501" s="3" t="s">
        <v>533</v>
      </c>
      <c r="N3501" t="s">
        <v>1584</v>
      </c>
      <c r="O3501" t="s">
        <v>3131</v>
      </c>
    </row>
    <row r="3502" spans="2:15" ht="18" hidden="1" x14ac:dyDescent="0.45">
      <c r="B3502" s="5" t="str">
        <f t="shared" si="108"/>
        <v>00027-00044-00006-00011</v>
      </c>
      <c r="C3502" s="5" t="str">
        <f t="shared" si="109"/>
        <v>水泳 Swimming 背泳ぎ200ｍ 男子/75-79</v>
      </c>
      <c r="D3502" s="3" t="s">
        <v>644</v>
      </c>
      <c r="E3502" t="s">
        <v>1580</v>
      </c>
      <c r="F3502" t="s">
        <v>3226</v>
      </c>
      <c r="G3502" s="3" t="s">
        <v>678</v>
      </c>
      <c r="H3502" t="s">
        <v>1581</v>
      </c>
      <c r="I3502" t="s">
        <v>3226</v>
      </c>
      <c r="J3502" s="3" t="s">
        <v>516</v>
      </c>
      <c r="K3502" t="s">
        <v>1603</v>
      </c>
      <c r="L3502" t="s">
        <v>3244</v>
      </c>
      <c r="M3502" s="3" t="s">
        <v>535</v>
      </c>
      <c r="N3502" t="s">
        <v>1585</v>
      </c>
      <c r="O3502" t="s">
        <v>3228</v>
      </c>
    </row>
    <row r="3503" spans="2:15" ht="18" hidden="1" x14ac:dyDescent="0.45">
      <c r="B3503" s="5" t="str">
        <f t="shared" si="108"/>
        <v>00027-00044-00006-00012</v>
      </c>
      <c r="C3503" s="5" t="str">
        <f t="shared" si="109"/>
        <v>水泳 Swimming 背泳ぎ200ｍ 男子/80-84</v>
      </c>
      <c r="D3503" s="3" t="s">
        <v>644</v>
      </c>
      <c r="E3503" t="s">
        <v>1580</v>
      </c>
      <c r="F3503" t="s">
        <v>3226</v>
      </c>
      <c r="G3503" s="3" t="s">
        <v>678</v>
      </c>
      <c r="H3503" t="s">
        <v>1581</v>
      </c>
      <c r="I3503" t="s">
        <v>3226</v>
      </c>
      <c r="J3503" s="3" t="s">
        <v>516</v>
      </c>
      <c r="K3503" t="s">
        <v>1603</v>
      </c>
      <c r="L3503" t="s">
        <v>3244</v>
      </c>
      <c r="M3503" s="3" t="s">
        <v>537</v>
      </c>
      <c r="N3503" t="s">
        <v>1586</v>
      </c>
      <c r="O3503" t="s">
        <v>3229</v>
      </c>
    </row>
    <row r="3504" spans="2:15" ht="18" hidden="1" x14ac:dyDescent="0.45">
      <c r="B3504" s="5" t="str">
        <f t="shared" si="108"/>
        <v>00027-00044-00006-00013</v>
      </c>
      <c r="C3504" s="5" t="str">
        <f t="shared" si="109"/>
        <v>水泳 Swimming 背泳ぎ200ｍ 男子/85-89</v>
      </c>
      <c r="D3504" s="3" t="s">
        <v>644</v>
      </c>
      <c r="E3504" t="s">
        <v>1580</v>
      </c>
      <c r="F3504" t="s">
        <v>3226</v>
      </c>
      <c r="G3504" s="3" t="s">
        <v>678</v>
      </c>
      <c r="H3504" t="s">
        <v>1581</v>
      </c>
      <c r="I3504" t="s">
        <v>3226</v>
      </c>
      <c r="J3504" s="3" t="s">
        <v>516</v>
      </c>
      <c r="K3504" t="s">
        <v>1603</v>
      </c>
      <c r="L3504" t="s">
        <v>3244</v>
      </c>
      <c r="M3504" s="3" t="s">
        <v>616</v>
      </c>
      <c r="N3504" t="s">
        <v>1587</v>
      </c>
      <c r="O3504" t="s">
        <v>3230</v>
      </c>
    </row>
    <row r="3505" spans="2:15" ht="18" hidden="1" x14ac:dyDescent="0.45">
      <c r="B3505" s="5" t="str">
        <f t="shared" si="108"/>
        <v>00027-00044-00006-00014</v>
      </c>
      <c r="C3505" s="5" t="str">
        <f t="shared" si="109"/>
        <v>水泳 Swimming 背泳ぎ200ｍ 男子/90-94</v>
      </c>
      <c r="D3505" s="3" t="s">
        <v>644</v>
      </c>
      <c r="E3505" t="s">
        <v>1580</v>
      </c>
      <c r="F3505" t="s">
        <v>3226</v>
      </c>
      <c r="G3505" s="3" t="s">
        <v>678</v>
      </c>
      <c r="H3505" t="s">
        <v>1581</v>
      </c>
      <c r="I3505" t="s">
        <v>3226</v>
      </c>
      <c r="J3505" s="3" t="s">
        <v>516</v>
      </c>
      <c r="K3505" t="s">
        <v>1603</v>
      </c>
      <c r="L3505" t="s">
        <v>3244</v>
      </c>
      <c r="M3505" s="3" t="s">
        <v>618</v>
      </c>
      <c r="N3505" t="s">
        <v>1588</v>
      </c>
      <c r="O3505" t="s">
        <v>3231</v>
      </c>
    </row>
    <row r="3506" spans="2:15" ht="18" hidden="1" x14ac:dyDescent="0.45">
      <c r="B3506" s="5" t="str">
        <f t="shared" si="108"/>
        <v>00027-00044-00006-00015</v>
      </c>
      <c r="C3506" s="5" t="str">
        <f t="shared" si="109"/>
        <v>水泳 Swimming 背泳ぎ200ｍ 男子/95-99</v>
      </c>
      <c r="D3506" s="3" t="s">
        <v>644</v>
      </c>
      <c r="E3506" t="s">
        <v>1580</v>
      </c>
      <c r="F3506" t="s">
        <v>3226</v>
      </c>
      <c r="G3506" s="3" t="s">
        <v>678</v>
      </c>
      <c r="H3506" t="s">
        <v>1581</v>
      </c>
      <c r="I3506" t="s">
        <v>3226</v>
      </c>
      <c r="J3506" s="3" t="s">
        <v>516</v>
      </c>
      <c r="K3506" t="s">
        <v>1603</v>
      </c>
      <c r="L3506" t="s">
        <v>3244</v>
      </c>
      <c r="M3506" s="3" t="s">
        <v>620</v>
      </c>
      <c r="N3506" t="s">
        <v>1589</v>
      </c>
      <c r="O3506" t="s">
        <v>3232</v>
      </c>
    </row>
    <row r="3507" spans="2:15" ht="18" hidden="1" x14ac:dyDescent="0.45">
      <c r="B3507" s="5" t="str">
        <f t="shared" si="108"/>
        <v>00027-00044-00006-00016</v>
      </c>
      <c r="C3507" s="5" t="str">
        <f t="shared" si="109"/>
        <v>水泳 Swimming 背泳ぎ200ｍ 男子/100-104</v>
      </c>
      <c r="D3507" s="3" t="s">
        <v>644</v>
      </c>
      <c r="E3507" t="s">
        <v>1580</v>
      </c>
      <c r="F3507" t="s">
        <v>3226</v>
      </c>
      <c r="G3507" s="3" t="s">
        <v>678</v>
      </c>
      <c r="H3507" t="s">
        <v>1581</v>
      </c>
      <c r="I3507" t="s">
        <v>3226</v>
      </c>
      <c r="J3507" s="3" t="s">
        <v>516</v>
      </c>
      <c r="K3507" t="s">
        <v>1603</v>
      </c>
      <c r="L3507" t="s">
        <v>3244</v>
      </c>
      <c r="M3507" s="3" t="s">
        <v>622</v>
      </c>
      <c r="N3507" t="s">
        <v>1590</v>
      </c>
      <c r="O3507" t="s">
        <v>3233</v>
      </c>
    </row>
    <row r="3508" spans="2:15" ht="18" hidden="1" x14ac:dyDescent="0.45">
      <c r="B3508" s="5" t="str">
        <f t="shared" si="108"/>
        <v>00027-00044-00006-00017</v>
      </c>
      <c r="C3508" s="5" t="str">
        <f t="shared" si="109"/>
        <v>水泳 Swimming 背泳ぎ200ｍ 女子/25-29</v>
      </c>
      <c r="D3508" s="3" t="s">
        <v>644</v>
      </c>
      <c r="E3508" t="s">
        <v>1580</v>
      </c>
      <c r="F3508" t="s">
        <v>3226</v>
      </c>
      <c r="G3508" s="3" t="s">
        <v>678</v>
      </c>
      <c r="H3508" t="s">
        <v>1581</v>
      </c>
      <c r="I3508" t="s">
        <v>3226</v>
      </c>
      <c r="J3508" s="3" t="s">
        <v>516</v>
      </c>
      <c r="K3508" t="s">
        <v>1603</v>
      </c>
      <c r="L3508" t="s">
        <v>3244</v>
      </c>
      <c r="M3508" s="3" t="s">
        <v>624</v>
      </c>
      <c r="N3508" t="s">
        <v>1591</v>
      </c>
      <c r="O3508" t="s">
        <v>3132</v>
      </c>
    </row>
    <row r="3509" spans="2:15" ht="18" hidden="1" x14ac:dyDescent="0.45">
      <c r="B3509" s="5" t="str">
        <f t="shared" si="108"/>
        <v>00027-00044-00006-00018</v>
      </c>
      <c r="C3509" s="5" t="str">
        <f t="shared" si="109"/>
        <v>水泳 Swimming 背泳ぎ200ｍ 女子/30-34</v>
      </c>
      <c r="D3509" s="3" t="s">
        <v>644</v>
      </c>
      <c r="E3509" t="s">
        <v>1580</v>
      </c>
      <c r="F3509" t="s">
        <v>3226</v>
      </c>
      <c r="G3509" s="3" t="s">
        <v>678</v>
      </c>
      <c r="H3509" t="s">
        <v>1581</v>
      </c>
      <c r="I3509" t="s">
        <v>3226</v>
      </c>
      <c r="J3509" s="3" t="s">
        <v>516</v>
      </c>
      <c r="K3509" t="s">
        <v>1603</v>
      </c>
      <c r="L3509" t="s">
        <v>3244</v>
      </c>
      <c r="M3509" s="3" t="s">
        <v>626</v>
      </c>
      <c r="N3509" t="s">
        <v>1276</v>
      </c>
      <c r="O3509" t="s">
        <v>2979</v>
      </c>
    </row>
    <row r="3510" spans="2:15" ht="18" hidden="1" x14ac:dyDescent="0.45">
      <c r="B3510" s="5" t="str">
        <f t="shared" si="108"/>
        <v>00027-00044-00006-00019</v>
      </c>
      <c r="C3510" s="5" t="str">
        <f t="shared" si="109"/>
        <v>水泳 Swimming 背泳ぎ200ｍ 女子/35-39</v>
      </c>
      <c r="D3510" s="3" t="s">
        <v>644</v>
      </c>
      <c r="E3510" t="s">
        <v>1580</v>
      </c>
      <c r="F3510" t="s">
        <v>3226</v>
      </c>
      <c r="G3510" s="3" t="s">
        <v>678</v>
      </c>
      <c r="H3510" t="s">
        <v>1581</v>
      </c>
      <c r="I3510" t="s">
        <v>3226</v>
      </c>
      <c r="J3510" s="3" t="s">
        <v>516</v>
      </c>
      <c r="K3510" t="s">
        <v>1603</v>
      </c>
      <c r="L3510" t="s">
        <v>3244</v>
      </c>
      <c r="M3510" s="3" t="s">
        <v>628</v>
      </c>
      <c r="N3510" t="s">
        <v>1133</v>
      </c>
      <c r="O3510" t="s">
        <v>2852</v>
      </c>
    </row>
    <row r="3511" spans="2:15" ht="18" hidden="1" x14ac:dyDescent="0.45">
      <c r="B3511" s="5" t="str">
        <f t="shared" si="108"/>
        <v>00027-00044-00006-00020</v>
      </c>
      <c r="C3511" s="5" t="str">
        <f t="shared" si="109"/>
        <v>水泳 Swimming 背泳ぎ200ｍ 女子/40-44</v>
      </c>
      <c r="D3511" s="3" t="s">
        <v>644</v>
      </c>
      <c r="E3511" t="s">
        <v>1580</v>
      </c>
      <c r="F3511" t="s">
        <v>3226</v>
      </c>
      <c r="G3511" s="3" t="s">
        <v>678</v>
      </c>
      <c r="H3511" t="s">
        <v>1581</v>
      </c>
      <c r="I3511" t="s">
        <v>3226</v>
      </c>
      <c r="J3511" s="3" t="s">
        <v>516</v>
      </c>
      <c r="K3511" t="s">
        <v>1603</v>
      </c>
      <c r="L3511" t="s">
        <v>3244</v>
      </c>
      <c r="M3511" s="3" t="s">
        <v>630</v>
      </c>
      <c r="N3511" t="s">
        <v>1134</v>
      </c>
      <c r="O3511" t="s">
        <v>2853</v>
      </c>
    </row>
    <row r="3512" spans="2:15" ht="18" hidden="1" x14ac:dyDescent="0.45">
      <c r="B3512" s="5" t="str">
        <f t="shared" si="108"/>
        <v>00027-00044-00006-00021</v>
      </c>
      <c r="C3512" s="5" t="str">
        <f t="shared" si="109"/>
        <v>水泳 Swimming 背泳ぎ200ｍ 女子/45-49</v>
      </c>
      <c r="D3512" s="3" t="s">
        <v>644</v>
      </c>
      <c r="E3512" t="s">
        <v>1580</v>
      </c>
      <c r="F3512" t="s">
        <v>3226</v>
      </c>
      <c r="G3512" s="3" t="s">
        <v>678</v>
      </c>
      <c r="H3512" t="s">
        <v>1581</v>
      </c>
      <c r="I3512" t="s">
        <v>3226</v>
      </c>
      <c r="J3512" s="3" t="s">
        <v>516</v>
      </c>
      <c r="K3512" t="s">
        <v>1603</v>
      </c>
      <c r="L3512" t="s">
        <v>3244</v>
      </c>
      <c r="M3512" s="3" t="s">
        <v>632</v>
      </c>
      <c r="N3512" t="s">
        <v>1135</v>
      </c>
      <c r="O3512" t="s">
        <v>2854</v>
      </c>
    </row>
    <row r="3513" spans="2:15" ht="18" hidden="1" x14ac:dyDescent="0.45">
      <c r="B3513" s="5" t="str">
        <f t="shared" si="108"/>
        <v>00027-00044-00006-00022</v>
      </c>
      <c r="C3513" s="5" t="str">
        <f t="shared" si="109"/>
        <v>水泳 Swimming 背泳ぎ200ｍ 女子/50-54</v>
      </c>
      <c r="D3513" s="3" t="s">
        <v>644</v>
      </c>
      <c r="E3513" t="s">
        <v>1580</v>
      </c>
      <c r="F3513" t="s">
        <v>3226</v>
      </c>
      <c r="G3513" s="3" t="s">
        <v>678</v>
      </c>
      <c r="H3513" t="s">
        <v>1581</v>
      </c>
      <c r="I3513" t="s">
        <v>3226</v>
      </c>
      <c r="J3513" s="3" t="s">
        <v>516</v>
      </c>
      <c r="K3513" t="s">
        <v>1603</v>
      </c>
      <c r="L3513" t="s">
        <v>3244</v>
      </c>
      <c r="M3513" s="3" t="s">
        <v>634</v>
      </c>
      <c r="N3513" t="s">
        <v>1136</v>
      </c>
      <c r="O3513" t="s">
        <v>2855</v>
      </c>
    </row>
    <row r="3514" spans="2:15" ht="18" hidden="1" x14ac:dyDescent="0.45">
      <c r="B3514" s="5" t="str">
        <f t="shared" si="108"/>
        <v>00027-00044-00006-00023</v>
      </c>
      <c r="C3514" s="5" t="str">
        <f t="shared" si="109"/>
        <v>水泳 Swimming 背泳ぎ200ｍ 女子/55-59</v>
      </c>
      <c r="D3514" s="3" t="s">
        <v>644</v>
      </c>
      <c r="E3514" t="s">
        <v>1580</v>
      </c>
      <c r="F3514" t="s">
        <v>3226</v>
      </c>
      <c r="G3514" s="3" t="s">
        <v>678</v>
      </c>
      <c r="H3514" t="s">
        <v>1581</v>
      </c>
      <c r="I3514" t="s">
        <v>3226</v>
      </c>
      <c r="J3514" s="3" t="s">
        <v>516</v>
      </c>
      <c r="K3514" t="s">
        <v>1603</v>
      </c>
      <c r="L3514" t="s">
        <v>3244</v>
      </c>
      <c r="M3514" s="3" t="s">
        <v>636</v>
      </c>
      <c r="N3514" t="s">
        <v>1137</v>
      </c>
      <c r="O3514" t="s">
        <v>2856</v>
      </c>
    </row>
    <row r="3515" spans="2:15" ht="18" hidden="1" x14ac:dyDescent="0.45">
      <c r="B3515" s="5" t="str">
        <f t="shared" si="108"/>
        <v>00027-00044-00006-00024</v>
      </c>
      <c r="C3515" s="5" t="str">
        <f t="shared" si="109"/>
        <v>水泳 Swimming 背泳ぎ200ｍ 女子/60-64</v>
      </c>
      <c r="D3515" s="3" t="s">
        <v>644</v>
      </c>
      <c r="E3515" t="s">
        <v>1580</v>
      </c>
      <c r="F3515" t="s">
        <v>3226</v>
      </c>
      <c r="G3515" s="3" t="s">
        <v>678</v>
      </c>
      <c r="H3515" t="s">
        <v>1581</v>
      </c>
      <c r="I3515" t="s">
        <v>3226</v>
      </c>
      <c r="J3515" s="3" t="s">
        <v>516</v>
      </c>
      <c r="K3515" t="s">
        <v>1603</v>
      </c>
      <c r="L3515" t="s">
        <v>3244</v>
      </c>
      <c r="M3515" s="3" t="s">
        <v>638</v>
      </c>
      <c r="N3515" t="s">
        <v>1138</v>
      </c>
      <c r="O3515" t="s">
        <v>2857</v>
      </c>
    </row>
    <row r="3516" spans="2:15" ht="18" hidden="1" x14ac:dyDescent="0.45">
      <c r="B3516" s="5" t="str">
        <f t="shared" si="108"/>
        <v>00027-00044-00006-00025</v>
      </c>
      <c r="C3516" s="5" t="str">
        <f t="shared" si="109"/>
        <v>水泳 Swimming 背泳ぎ200ｍ 女子/65-69</v>
      </c>
      <c r="D3516" s="3" t="s">
        <v>644</v>
      </c>
      <c r="E3516" t="s">
        <v>1580</v>
      </c>
      <c r="F3516" t="s">
        <v>3226</v>
      </c>
      <c r="G3516" s="3" t="s">
        <v>678</v>
      </c>
      <c r="H3516" t="s">
        <v>1581</v>
      </c>
      <c r="I3516" t="s">
        <v>3226</v>
      </c>
      <c r="J3516" s="3" t="s">
        <v>516</v>
      </c>
      <c r="K3516" t="s">
        <v>1603</v>
      </c>
      <c r="L3516" t="s">
        <v>3244</v>
      </c>
      <c r="M3516" s="3" t="s">
        <v>640</v>
      </c>
      <c r="N3516" t="s">
        <v>1139</v>
      </c>
      <c r="O3516" t="s">
        <v>2858</v>
      </c>
    </row>
    <row r="3517" spans="2:15" ht="18" hidden="1" x14ac:dyDescent="0.45">
      <c r="B3517" s="5" t="str">
        <f t="shared" si="108"/>
        <v>00027-00044-00006-00026</v>
      </c>
      <c r="C3517" s="5" t="str">
        <f t="shared" si="109"/>
        <v>水泳 Swimming 背泳ぎ200ｍ 女子/70-74</v>
      </c>
      <c r="D3517" s="3" t="s">
        <v>644</v>
      </c>
      <c r="E3517" t="s">
        <v>1580</v>
      </c>
      <c r="F3517" t="s">
        <v>3226</v>
      </c>
      <c r="G3517" s="3" t="s">
        <v>678</v>
      </c>
      <c r="H3517" t="s">
        <v>1581</v>
      </c>
      <c r="I3517" t="s">
        <v>3226</v>
      </c>
      <c r="J3517" s="3" t="s">
        <v>516</v>
      </c>
      <c r="K3517" t="s">
        <v>1603</v>
      </c>
      <c r="L3517" t="s">
        <v>3244</v>
      </c>
      <c r="M3517" s="3" t="s">
        <v>642</v>
      </c>
      <c r="N3517" t="s">
        <v>1592</v>
      </c>
      <c r="O3517" t="s">
        <v>3133</v>
      </c>
    </row>
    <row r="3518" spans="2:15" ht="18" hidden="1" x14ac:dyDescent="0.45">
      <c r="B3518" s="5" t="str">
        <f t="shared" si="108"/>
        <v>00027-00044-00006-00027</v>
      </c>
      <c r="C3518" s="5" t="str">
        <f t="shared" si="109"/>
        <v>水泳 Swimming 背泳ぎ200ｍ 女子/75-79</v>
      </c>
      <c r="D3518" s="3" t="s">
        <v>644</v>
      </c>
      <c r="E3518" t="s">
        <v>1580</v>
      </c>
      <c r="F3518" t="s">
        <v>3226</v>
      </c>
      <c r="G3518" s="3" t="s">
        <v>678</v>
      </c>
      <c r="H3518" t="s">
        <v>1581</v>
      </c>
      <c r="I3518" t="s">
        <v>3226</v>
      </c>
      <c r="J3518" s="3" t="s">
        <v>516</v>
      </c>
      <c r="K3518" t="s">
        <v>1603</v>
      </c>
      <c r="L3518" t="s">
        <v>3244</v>
      </c>
      <c r="M3518" s="3" t="s">
        <v>644</v>
      </c>
      <c r="N3518" t="s">
        <v>1593</v>
      </c>
      <c r="O3518" t="s">
        <v>3234</v>
      </c>
    </row>
    <row r="3519" spans="2:15" ht="18" hidden="1" x14ac:dyDescent="0.45">
      <c r="B3519" s="5" t="str">
        <f t="shared" si="108"/>
        <v>00027-00044-00006-00028</v>
      </c>
      <c r="C3519" s="5" t="str">
        <f t="shared" si="109"/>
        <v>水泳 Swimming 背泳ぎ200ｍ 女子/80-84</v>
      </c>
      <c r="D3519" s="3" t="s">
        <v>644</v>
      </c>
      <c r="E3519" t="s">
        <v>1580</v>
      </c>
      <c r="F3519" t="s">
        <v>3226</v>
      </c>
      <c r="G3519" s="3" t="s">
        <v>678</v>
      </c>
      <c r="H3519" t="s">
        <v>1581</v>
      </c>
      <c r="I3519" t="s">
        <v>3226</v>
      </c>
      <c r="J3519" s="3" t="s">
        <v>516</v>
      </c>
      <c r="K3519" t="s">
        <v>1603</v>
      </c>
      <c r="L3519" t="s">
        <v>3244</v>
      </c>
      <c r="M3519" s="3" t="s">
        <v>646</v>
      </c>
      <c r="N3519" t="s">
        <v>1594</v>
      </c>
      <c r="O3519" t="s">
        <v>3235</v>
      </c>
    </row>
    <row r="3520" spans="2:15" ht="18" hidden="1" x14ac:dyDescent="0.45">
      <c r="B3520" s="5" t="str">
        <f t="shared" si="108"/>
        <v>00027-00044-00006-00029</v>
      </c>
      <c r="C3520" s="5" t="str">
        <f t="shared" si="109"/>
        <v>水泳 Swimming 背泳ぎ200ｍ 女子/85-89</v>
      </c>
      <c r="D3520" s="3" t="s">
        <v>644</v>
      </c>
      <c r="E3520" t="s">
        <v>1580</v>
      </c>
      <c r="F3520" t="s">
        <v>3226</v>
      </c>
      <c r="G3520" s="3" t="s">
        <v>678</v>
      </c>
      <c r="H3520" t="s">
        <v>1581</v>
      </c>
      <c r="I3520" t="s">
        <v>3226</v>
      </c>
      <c r="J3520" s="3" t="s">
        <v>516</v>
      </c>
      <c r="K3520" t="s">
        <v>1603</v>
      </c>
      <c r="L3520" t="s">
        <v>3244</v>
      </c>
      <c r="M3520" s="3" t="s">
        <v>648</v>
      </c>
      <c r="N3520" t="s">
        <v>1595</v>
      </c>
      <c r="O3520" t="s">
        <v>3236</v>
      </c>
    </row>
    <row r="3521" spans="2:15" ht="18" hidden="1" x14ac:dyDescent="0.45">
      <c r="B3521" s="5" t="str">
        <f t="shared" si="108"/>
        <v>00027-00044-00006-00030</v>
      </c>
      <c r="C3521" s="5" t="str">
        <f t="shared" si="109"/>
        <v>水泳 Swimming 背泳ぎ200ｍ 女子/90-94</v>
      </c>
      <c r="D3521" s="3" t="s">
        <v>644</v>
      </c>
      <c r="E3521" t="s">
        <v>1580</v>
      </c>
      <c r="F3521" t="s">
        <v>3226</v>
      </c>
      <c r="G3521" s="3" t="s">
        <v>678</v>
      </c>
      <c r="H3521" t="s">
        <v>1581</v>
      </c>
      <c r="I3521" t="s">
        <v>3226</v>
      </c>
      <c r="J3521" s="3" t="s">
        <v>516</v>
      </c>
      <c r="K3521" t="s">
        <v>1603</v>
      </c>
      <c r="L3521" t="s">
        <v>3244</v>
      </c>
      <c r="M3521" s="3" t="s">
        <v>650</v>
      </c>
      <c r="N3521" t="s">
        <v>1596</v>
      </c>
      <c r="O3521" t="s">
        <v>3237</v>
      </c>
    </row>
    <row r="3522" spans="2:15" ht="18" hidden="1" x14ac:dyDescent="0.45">
      <c r="B3522" s="5" t="str">
        <f t="shared" si="108"/>
        <v>00027-00044-00006-00031</v>
      </c>
      <c r="C3522" s="5" t="str">
        <f t="shared" si="109"/>
        <v>水泳 Swimming 背泳ぎ200ｍ 女子/95-99</v>
      </c>
      <c r="D3522" s="3" t="s">
        <v>644</v>
      </c>
      <c r="E3522" t="s">
        <v>1580</v>
      </c>
      <c r="F3522" t="s">
        <v>3226</v>
      </c>
      <c r="G3522" s="3" t="s">
        <v>678</v>
      </c>
      <c r="H3522" t="s">
        <v>1581</v>
      </c>
      <c r="I3522" t="s">
        <v>3226</v>
      </c>
      <c r="J3522" s="3" t="s">
        <v>516</v>
      </c>
      <c r="K3522" t="s">
        <v>1603</v>
      </c>
      <c r="L3522" t="s">
        <v>3244</v>
      </c>
      <c r="M3522" s="3" t="s">
        <v>652</v>
      </c>
      <c r="N3522" t="s">
        <v>1597</v>
      </c>
      <c r="O3522" t="s">
        <v>3238</v>
      </c>
    </row>
    <row r="3523" spans="2:15" ht="18" hidden="1" x14ac:dyDescent="0.45">
      <c r="B3523" s="5" t="str">
        <f t="shared" ref="B3523:B3586" si="110">CONCATENATE(D3523,"-",G3523,"-",J3523,"-",M3523)</f>
        <v>00027-00044-00006-00032</v>
      </c>
      <c r="C3523" s="5" t="str">
        <f t="shared" ref="C3523:C3586" si="111">_xlfn.CONCAT(E3523," ",I3523," ",K3523," ",N3523)</f>
        <v>水泳 Swimming 背泳ぎ200ｍ 女子/100-104</v>
      </c>
      <c r="D3523" s="3" t="s">
        <v>644</v>
      </c>
      <c r="E3523" t="s">
        <v>1580</v>
      </c>
      <c r="F3523" t="s">
        <v>3226</v>
      </c>
      <c r="G3523" s="3" t="s">
        <v>678</v>
      </c>
      <c r="H3523" t="s">
        <v>1581</v>
      </c>
      <c r="I3523" t="s">
        <v>3226</v>
      </c>
      <c r="J3523" s="3" t="s">
        <v>516</v>
      </c>
      <c r="K3523" t="s">
        <v>1603</v>
      </c>
      <c r="L3523" t="s">
        <v>3244</v>
      </c>
      <c r="M3523" s="3" t="s">
        <v>654</v>
      </c>
      <c r="N3523" t="s">
        <v>1598</v>
      </c>
      <c r="O3523" t="s">
        <v>3239</v>
      </c>
    </row>
    <row r="3524" spans="2:15" ht="18" hidden="1" x14ac:dyDescent="0.45">
      <c r="B3524" s="5" t="str">
        <f t="shared" si="110"/>
        <v>00027-00044-00007-00001</v>
      </c>
      <c r="C3524" s="5" t="str">
        <f t="shared" si="111"/>
        <v>水泳 Swimming 平泳ぎ50ｍ 男子/25-29</v>
      </c>
      <c r="D3524" s="3" t="s">
        <v>644</v>
      </c>
      <c r="E3524" t="s">
        <v>1580</v>
      </c>
      <c r="F3524" t="s">
        <v>3226</v>
      </c>
      <c r="G3524" s="3" t="s">
        <v>678</v>
      </c>
      <c r="H3524" t="s">
        <v>1581</v>
      </c>
      <c r="I3524" t="s">
        <v>3226</v>
      </c>
      <c r="J3524" s="3" t="s">
        <v>518</v>
      </c>
      <c r="K3524" t="s">
        <v>1604</v>
      </c>
      <c r="L3524" t="s">
        <v>3245</v>
      </c>
      <c r="M3524" s="3" t="s">
        <v>498</v>
      </c>
      <c r="N3524" t="s">
        <v>1583</v>
      </c>
      <c r="O3524" t="s">
        <v>3130</v>
      </c>
    </row>
    <row r="3525" spans="2:15" ht="18" hidden="1" x14ac:dyDescent="0.45">
      <c r="B3525" s="5" t="str">
        <f t="shared" si="110"/>
        <v>00027-00044-00007-00002</v>
      </c>
      <c r="C3525" s="5" t="str">
        <f t="shared" si="111"/>
        <v>水泳 Swimming 平泳ぎ50ｍ 男子/30-34</v>
      </c>
      <c r="D3525" s="3" t="s">
        <v>644</v>
      </c>
      <c r="E3525" t="s">
        <v>1580</v>
      </c>
      <c r="F3525" t="s">
        <v>3226</v>
      </c>
      <c r="G3525" s="3" t="s">
        <v>678</v>
      </c>
      <c r="H3525" t="s">
        <v>1581</v>
      </c>
      <c r="I3525" t="s">
        <v>3226</v>
      </c>
      <c r="J3525" s="3" t="s">
        <v>518</v>
      </c>
      <c r="K3525" t="s">
        <v>1604</v>
      </c>
      <c r="L3525" t="s">
        <v>3245</v>
      </c>
      <c r="M3525" s="3" t="s">
        <v>503</v>
      </c>
      <c r="N3525" t="s">
        <v>1272</v>
      </c>
      <c r="O3525" t="s">
        <v>2975</v>
      </c>
    </row>
    <row r="3526" spans="2:15" ht="18" hidden="1" x14ac:dyDescent="0.45">
      <c r="B3526" s="5" t="str">
        <f t="shared" si="110"/>
        <v>00027-00044-00007-00003</v>
      </c>
      <c r="C3526" s="5" t="str">
        <f t="shared" si="111"/>
        <v>水泳 Swimming 平泳ぎ50ｍ 男子/35-39</v>
      </c>
      <c r="D3526" s="3" t="s">
        <v>644</v>
      </c>
      <c r="E3526" t="s">
        <v>1580</v>
      </c>
      <c r="F3526" t="s">
        <v>3226</v>
      </c>
      <c r="G3526" s="3" t="s">
        <v>678</v>
      </c>
      <c r="H3526" t="s">
        <v>1581</v>
      </c>
      <c r="I3526" t="s">
        <v>3226</v>
      </c>
      <c r="J3526" s="3" t="s">
        <v>518</v>
      </c>
      <c r="K3526" t="s">
        <v>1604</v>
      </c>
      <c r="L3526" t="s">
        <v>3245</v>
      </c>
      <c r="M3526" s="3" t="s">
        <v>505</v>
      </c>
      <c r="N3526" t="s">
        <v>1125</v>
      </c>
      <c r="O3526" t="s">
        <v>2844</v>
      </c>
    </row>
    <row r="3527" spans="2:15" ht="18" hidden="1" x14ac:dyDescent="0.45">
      <c r="B3527" s="5" t="str">
        <f t="shared" si="110"/>
        <v>00027-00044-00007-00004</v>
      </c>
      <c r="C3527" s="5" t="str">
        <f t="shared" si="111"/>
        <v>水泳 Swimming 平泳ぎ50ｍ 男子/40-44</v>
      </c>
      <c r="D3527" s="3" t="s">
        <v>644</v>
      </c>
      <c r="E3527" t="s">
        <v>1580</v>
      </c>
      <c r="F3527" t="s">
        <v>3226</v>
      </c>
      <c r="G3527" s="3" t="s">
        <v>678</v>
      </c>
      <c r="H3527" t="s">
        <v>1581</v>
      </c>
      <c r="I3527" t="s">
        <v>3226</v>
      </c>
      <c r="J3527" s="3" t="s">
        <v>518</v>
      </c>
      <c r="K3527" t="s">
        <v>1604</v>
      </c>
      <c r="L3527" t="s">
        <v>3245</v>
      </c>
      <c r="M3527" s="3" t="s">
        <v>507</v>
      </c>
      <c r="N3527" t="s">
        <v>1126</v>
      </c>
      <c r="O3527" t="s">
        <v>2845</v>
      </c>
    </row>
    <row r="3528" spans="2:15" ht="18" hidden="1" x14ac:dyDescent="0.45">
      <c r="B3528" s="5" t="str">
        <f t="shared" si="110"/>
        <v>00027-00044-00007-00005</v>
      </c>
      <c r="C3528" s="5" t="str">
        <f t="shared" si="111"/>
        <v>水泳 Swimming 平泳ぎ50ｍ 男子/45-49</v>
      </c>
      <c r="D3528" s="3" t="s">
        <v>644</v>
      </c>
      <c r="E3528" t="s">
        <v>1580</v>
      </c>
      <c r="F3528" t="s">
        <v>3226</v>
      </c>
      <c r="G3528" s="3" t="s">
        <v>678</v>
      </c>
      <c r="H3528" t="s">
        <v>1581</v>
      </c>
      <c r="I3528" t="s">
        <v>3226</v>
      </c>
      <c r="J3528" s="3" t="s">
        <v>518</v>
      </c>
      <c r="K3528" t="s">
        <v>1604</v>
      </c>
      <c r="L3528" t="s">
        <v>3245</v>
      </c>
      <c r="M3528" s="3" t="s">
        <v>514</v>
      </c>
      <c r="N3528" t="s">
        <v>1127</v>
      </c>
      <c r="O3528" t="s">
        <v>2846</v>
      </c>
    </row>
    <row r="3529" spans="2:15" ht="18" hidden="1" x14ac:dyDescent="0.45">
      <c r="B3529" s="5" t="str">
        <f t="shared" si="110"/>
        <v>00027-00044-00007-00006</v>
      </c>
      <c r="C3529" s="5" t="str">
        <f t="shared" si="111"/>
        <v>水泳 Swimming 平泳ぎ50ｍ 男子/50-54</v>
      </c>
      <c r="D3529" s="3" t="s">
        <v>644</v>
      </c>
      <c r="E3529" t="s">
        <v>1580</v>
      </c>
      <c r="F3529" t="s">
        <v>3226</v>
      </c>
      <c r="G3529" s="3" t="s">
        <v>678</v>
      </c>
      <c r="H3529" t="s">
        <v>1581</v>
      </c>
      <c r="I3529" t="s">
        <v>3226</v>
      </c>
      <c r="J3529" s="3" t="s">
        <v>518</v>
      </c>
      <c r="K3529" t="s">
        <v>1604</v>
      </c>
      <c r="L3529" t="s">
        <v>3245</v>
      </c>
      <c r="M3529" s="3" t="s">
        <v>516</v>
      </c>
      <c r="N3529" t="s">
        <v>1128</v>
      </c>
      <c r="O3529" t="s">
        <v>2847</v>
      </c>
    </row>
    <row r="3530" spans="2:15" ht="18" hidden="1" x14ac:dyDescent="0.45">
      <c r="B3530" s="5" t="str">
        <f t="shared" si="110"/>
        <v>00027-00044-00007-00007</v>
      </c>
      <c r="C3530" s="5" t="str">
        <f t="shared" si="111"/>
        <v>水泳 Swimming 平泳ぎ50ｍ 男子/55-59</v>
      </c>
      <c r="D3530" s="3" t="s">
        <v>644</v>
      </c>
      <c r="E3530" t="s">
        <v>1580</v>
      </c>
      <c r="F3530" t="s">
        <v>3226</v>
      </c>
      <c r="G3530" s="3" t="s">
        <v>678</v>
      </c>
      <c r="H3530" t="s">
        <v>1581</v>
      </c>
      <c r="I3530" t="s">
        <v>3226</v>
      </c>
      <c r="J3530" s="3" t="s">
        <v>518</v>
      </c>
      <c r="K3530" t="s">
        <v>1604</v>
      </c>
      <c r="L3530" t="s">
        <v>3245</v>
      </c>
      <c r="M3530" s="3" t="s">
        <v>518</v>
      </c>
      <c r="N3530" t="s">
        <v>1129</v>
      </c>
      <c r="O3530" t="s">
        <v>2848</v>
      </c>
    </row>
    <row r="3531" spans="2:15" ht="18" hidden="1" x14ac:dyDescent="0.45">
      <c r="B3531" s="5" t="str">
        <f t="shared" si="110"/>
        <v>00027-00044-00007-00008</v>
      </c>
      <c r="C3531" s="5" t="str">
        <f t="shared" si="111"/>
        <v>水泳 Swimming 平泳ぎ50ｍ 男子/60-64</v>
      </c>
      <c r="D3531" s="3" t="s">
        <v>644</v>
      </c>
      <c r="E3531" t="s">
        <v>1580</v>
      </c>
      <c r="F3531" t="s">
        <v>3226</v>
      </c>
      <c r="G3531" s="3" t="s">
        <v>678</v>
      </c>
      <c r="H3531" t="s">
        <v>1581</v>
      </c>
      <c r="I3531" t="s">
        <v>3226</v>
      </c>
      <c r="J3531" s="3" t="s">
        <v>518</v>
      </c>
      <c r="K3531" t="s">
        <v>1604</v>
      </c>
      <c r="L3531" t="s">
        <v>3245</v>
      </c>
      <c r="M3531" s="3" t="s">
        <v>520</v>
      </c>
      <c r="N3531" t="s">
        <v>1130</v>
      </c>
      <c r="O3531" t="s">
        <v>2849</v>
      </c>
    </row>
    <row r="3532" spans="2:15" ht="18" hidden="1" x14ac:dyDescent="0.45">
      <c r="B3532" s="5" t="str">
        <f t="shared" si="110"/>
        <v>00027-00044-00007-00009</v>
      </c>
      <c r="C3532" s="5" t="str">
        <f t="shared" si="111"/>
        <v>水泳 Swimming 平泳ぎ50ｍ 男子/65-69</v>
      </c>
      <c r="D3532" s="3" t="s">
        <v>644</v>
      </c>
      <c r="E3532" t="s">
        <v>1580</v>
      </c>
      <c r="F3532" t="s">
        <v>3226</v>
      </c>
      <c r="G3532" s="3" t="s">
        <v>678</v>
      </c>
      <c r="H3532" t="s">
        <v>1581</v>
      </c>
      <c r="I3532" t="s">
        <v>3226</v>
      </c>
      <c r="J3532" s="3" t="s">
        <v>518</v>
      </c>
      <c r="K3532" t="s">
        <v>1604</v>
      </c>
      <c r="L3532" t="s">
        <v>3245</v>
      </c>
      <c r="M3532" s="3" t="s">
        <v>531</v>
      </c>
      <c r="N3532" t="s">
        <v>1131</v>
      </c>
      <c r="O3532" t="s">
        <v>2850</v>
      </c>
    </row>
    <row r="3533" spans="2:15" ht="18" hidden="1" x14ac:dyDescent="0.45">
      <c r="B3533" s="5" t="str">
        <f t="shared" si="110"/>
        <v>00027-00044-00007-00010</v>
      </c>
      <c r="C3533" s="5" t="str">
        <f t="shared" si="111"/>
        <v>水泳 Swimming 平泳ぎ50ｍ 男子/70-74</v>
      </c>
      <c r="D3533" s="3" t="s">
        <v>644</v>
      </c>
      <c r="E3533" t="s">
        <v>1580</v>
      </c>
      <c r="F3533" t="s">
        <v>3226</v>
      </c>
      <c r="G3533" s="3" t="s">
        <v>678</v>
      </c>
      <c r="H3533" t="s">
        <v>1581</v>
      </c>
      <c r="I3533" t="s">
        <v>3226</v>
      </c>
      <c r="J3533" s="3" t="s">
        <v>518</v>
      </c>
      <c r="K3533" t="s">
        <v>1604</v>
      </c>
      <c r="L3533" t="s">
        <v>3245</v>
      </c>
      <c r="M3533" s="3" t="s">
        <v>533</v>
      </c>
      <c r="N3533" t="s">
        <v>1584</v>
      </c>
      <c r="O3533" t="s">
        <v>3131</v>
      </c>
    </row>
    <row r="3534" spans="2:15" ht="18" hidden="1" x14ac:dyDescent="0.45">
      <c r="B3534" s="5" t="str">
        <f t="shared" si="110"/>
        <v>00027-00044-00007-00011</v>
      </c>
      <c r="C3534" s="5" t="str">
        <f t="shared" si="111"/>
        <v>水泳 Swimming 平泳ぎ50ｍ 男子/75-79</v>
      </c>
      <c r="D3534" s="3" t="s">
        <v>644</v>
      </c>
      <c r="E3534" t="s">
        <v>1580</v>
      </c>
      <c r="F3534" t="s">
        <v>3226</v>
      </c>
      <c r="G3534" s="3" t="s">
        <v>678</v>
      </c>
      <c r="H3534" t="s">
        <v>1581</v>
      </c>
      <c r="I3534" t="s">
        <v>3226</v>
      </c>
      <c r="J3534" s="3" t="s">
        <v>518</v>
      </c>
      <c r="K3534" t="s">
        <v>1604</v>
      </c>
      <c r="L3534" t="s">
        <v>3245</v>
      </c>
      <c r="M3534" s="3" t="s">
        <v>535</v>
      </c>
      <c r="N3534" t="s">
        <v>1585</v>
      </c>
      <c r="O3534" t="s">
        <v>3228</v>
      </c>
    </row>
    <row r="3535" spans="2:15" ht="18" hidden="1" x14ac:dyDescent="0.45">
      <c r="B3535" s="5" t="str">
        <f t="shared" si="110"/>
        <v>00027-00044-00007-00012</v>
      </c>
      <c r="C3535" s="5" t="str">
        <f t="shared" si="111"/>
        <v>水泳 Swimming 平泳ぎ50ｍ 男子/80-84</v>
      </c>
      <c r="D3535" s="3" t="s">
        <v>644</v>
      </c>
      <c r="E3535" t="s">
        <v>1580</v>
      </c>
      <c r="F3535" t="s">
        <v>3226</v>
      </c>
      <c r="G3535" s="3" t="s">
        <v>678</v>
      </c>
      <c r="H3535" t="s">
        <v>1581</v>
      </c>
      <c r="I3535" t="s">
        <v>3226</v>
      </c>
      <c r="J3535" s="3" t="s">
        <v>518</v>
      </c>
      <c r="K3535" t="s">
        <v>1604</v>
      </c>
      <c r="L3535" t="s">
        <v>3245</v>
      </c>
      <c r="M3535" s="3" t="s">
        <v>537</v>
      </c>
      <c r="N3535" t="s">
        <v>1586</v>
      </c>
      <c r="O3535" t="s">
        <v>3229</v>
      </c>
    </row>
    <row r="3536" spans="2:15" ht="18" hidden="1" x14ac:dyDescent="0.45">
      <c r="B3536" s="5" t="str">
        <f t="shared" si="110"/>
        <v>00027-00044-00007-00013</v>
      </c>
      <c r="C3536" s="5" t="str">
        <f t="shared" si="111"/>
        <v>水泳 Swimming 平泳ぎ50ｍ 男子/85-89</v>
      </c>
      <c r="D3536" s="3" t="s">
        <v>644</v>
      </c>
      <c r="E3536" t="s">
        <v>1580</v>
      </c>
      <c r="F3536" t="s">
        <v>3226</v>
      </c>
      <c r="G3536" s="3" t="s">
        <v>678</v>
      </c>
      <c r="H3536" t="s">
        <v>1581</v>
      </c>
      <c r="I3536" t="s">
        <v>3226</v>
      </c>
      <c r="J3536" s="3" t="s">
        <v>518</v>
      </c>
      <c r="K3536" t="s">
        <v>1604</v>
      </c>
      <c r="L3536" t="s">
        <v>3245</v>
      </c>
      <c r="M3536" s="3" t="s">
        <v>616</v>
      </c>
      <c r="N3536" t="s">
        <v>1587</v>
      </c>
      <c r="O3536" t="s">
        <v>3230</v>
      </c>
    </row>
    <row r="3537" spans="2:15" ht="18" hidden="1" x14ac:dyDescent="0.45">
      <c r="B3537" s="5" t="str">
        <f t="shared" si="110"/>
        <v>00027-00044-00007-00014</v>
      </c>
      <c r="C3537" s="5" t="str">
        <f t="shared" si="111"/>
        <v>水泳 Swimming 平泳ぎ50ｍ 男子/90-94</v>
      </c>
      <c r="D3537" s="3" t="s">
        <v>644</v>
      </c>
      <c r="E3537" t="s">
        <v>1580</v>
      </c>
      <c r="F3537" t="s">
        <v>3226</v>
      </c>
      <c r="G3537" s="3" t="s">
        <v>678</v>
      </c>
      <c r="H3537" t="s">
        <v>1581</v>
      </c>
      <c r="I3537" t="s">
        <v>3226</v>
      </c>
      <c r="J3537" s="3" t="s">
        <v>518</v>
      </c>
      <c r="K3537" t="s">
        <v>1604</v>
      </c>
      <c r="L3537" t="s">
        <v>3245</v>
      </c>
      <c r="M3537" s="3" t="s">
        <v>618</v>
      </c>
      <c r="N3537" t="s">
        <v>1588</v>
      </c>
      <c r="O3537" t="s">
        <v>3231</v>
      </c>
    </row>
    <row r="3538" spans="2:15" ht="18" hidden="1" x14ac:dyDescent="0.45">
      <c r="B3538" s="5" t="str">
        <f t="shared" si="110"/>
        <v>00027-00044-00007-00015</v>
      </c>
      <c r="C3538" s="5" t="str">
        <f t="shared" si="111"/>
        <v>水泳 Swimming 平泳ぎ50ｍ 男子/95-99</v>
      </c>
      <c r="D3538" s="3" t="s">
        <v>644</v>
      </c>
      <c r="E3538" t="s">
        <v>1580</v>
      </c>
      <c r="F3538" t="s">
        <v>3226</v>
      </c>
      <c r="G3538" s="3" t="s">
        <v>678</v>
      </c>
      <c r="H3538" t="s">
        <v>1581</v>
      </c>
      <c r="I3538" t="s">
        <v>3226</v>
      </c>
      <c r="J3538" s="3" t="s">
        <v>518</v>
      </c>
      <c r="K3538" t="s">
        <v>1604</v>
      </c>
      <c r="L3538" t="s">
        <v>3245</v>
      </c>
      <c r="M3538" s="3" t="s">
        <v>620</v>
      </c>
      <c r="N3538" t="s">
        <v>1589</v>
      </c>
      <c r="O3538" t="s">
        <v>3232</v>
      </c>
    </row>
    <row r="3539" spans="2:15" ht="18" hidden="1" x14ac:dyDescent="0.45">
      <c r="B3539" s="5" t="str">
        <f t="shared" si="110"/>
        <v>00027-00044-00007-00016</v>
      </c>
      <c r="C3539" s="5" t="str">
        <f t="shared" si="111"/>
        <v>水泳 Swimming 平泳ぎ50ｍ 男子/100-104</v>
      </c>
      <c r="D3539" s="3" t="s">
        <v>644</v>
      </c>
      <c r="E3539" t="s">
        <v>1580</v>
      </c>
      <c r="F3539" t="s">
        <v>3226</v>
      </c>
      <c r="G3539" s="3" t="s">
        <v>678</v>
      </c>
      <c r="H3539" t="s">
        <v>1581</v>
      </c>
      <c r="I3539" t="s">
        <v>3226</v>
      </c>
      <c r="J3539" s="3" t="s">
        <v>518</v>
      </c>
      <c r="K3539" t="s">
        <v>1604</v>
      </c>
      <c r="L3539" t="s">
        <v>3245</v>
      </c>
      <c r="M3539" s="3" t="s">
        <v>622</v>
      </c>
      <c r="N3539" t="s">
        <v>1590</v>
      </c>
      <c r="O3539" t="s">
        <v>3233</v>
      </c>
    </row>
    <row r="3540" spans="2:15" ht="18" hidden="1" x14ac:dyDescent="0.45">
      <c r="B3540" s="5" t="str">
        <f t="shared" si="110"/>
        <v>00027-00044-00007-00017</v>
      </c>
      <c r="C3540" s="5" t="str">
        <f t="shared" si="111"/>
        <v>水泳 Swimming 平泳ぎ50ｍ 女子/25-29</v>
      </c>
      <c r="D3540" s="3" t="s">
        <v>644</v>
      </c>
      <c r="E3540" t="s">
        <v>1580</v>
      </c>
      <c r="F3540" t="s">
        <v>3226</v>
      </c>
      <c r="G3540" s="3" t="s">
        <v>678</v>
      </c>
      <c r="H3540" t="s">
        <v>1581</v>
      </c>
      <c r="I3540" t="s">
        <v>3226</v>
      </c>
      <c r="J3540" s="3" t="s">
        <v>518</v>
      </c>
      <c r="K3540" t="s">
        <v>1604</v>
      </c>
      <c r="L3540" t="s">
        <v>3245</v>
      </c>
      <c r="M3540" s="3" t="s">
        <v>624</v>
      </c>
      <c r="N3540" t="s">
        <v>1591</v>
      </c>
      <c r="O3540" t="s">
        <v>3132</v>
      </c>
    </row>
    <row r="3541" spans="2:15" ht="18" hidden="1" x14ac:dyDescent="0.45">
      <c r="B3541" s="5" t="str">
        <f t="shared" si="110"/>
        <v>00027-00044-00007-00018</v>
      </c>
      <c r="C3541" s="5" t="str">
        <f t="shared" si="111"/>
        <v>水泳 Swimming 平泳ぎ50ｍ 女子/30-34</v>
      </c>
      <c r="D3541" s="3" t="s">
        <v>644</v>
      </c>
      <c r="E3541" t="s">
        <v>1580</v>
      </c>
      <c r="F3541" t="s">
        <v>3226</v>
      </c>
      <c r="G3541" s="3" t="s">
        <v>678</v>
      </c>
      <c r="H3541" t="s">
        <v>1581</v>
      </c>
      <c r="I3541" t="s">
        <v>3226</v>
      </c>
      <c r="J3541" s="3" t="s">
        <v>518</v>
      </c>
      <c r="K3541" t="s">
        <v>1604</v>
      </c>
      <c r="L3541" t="s">
        <v>3245</v>
      </c>
      <c r="M3541" s="3" t="s">
        <v>626</v>
      </c>
      <c r="N3541" t="s">
        <v>1276</v>
      </c>
      <c r="O3541" t="s">
        <v>2979</v>
      </c>
    </row>
    <row r="3542" spans="2:15" ht="18" hidden="1" x14ac:dyDescent="0.45">
      <c r="B3542" s="5" t="str">
        <f t="shared" si="110"/>
        <v>00027-00044-00007-00019</v>
      </c>
      <c r="C3542" s="5" t="str">
        <f t="shared" si="111"/>
        <v>水泳 Swimming 平泳ぎ50ｍ 女子/35-39</v>
      </c>
      <c r="D3542" s="3" t="s">
        <v>644</v>
      </c>
      <c r="E3542" t="s">
        <v>1580</v>
      </c>
      <c r="F3542" t="s">
        <v>3226</v>
      </c>
      <c r="G3542" s="3" t="s">
        <v>678</v>
      </c>
      <c r="H3542" t="s">
        <v>1581</v>
      </c>
      <c r="I3542" t="s">
        <v>3226</v>
      </c>
      <c r="J3542" s="3" t="s">
        <v>518</v>
      </c>
      <c r="K3542" t="s">
        <v>1604</v>
      </c>
      <c r="L3542" t="s">
        <v>3245</v>
      </c>
      <c r="M3542" s="3" t="s">
        <v>628</v>
      </c>
      <c r="N3542" t="s">
        <v>1133</v>
      </c>
      <c r="O3542" t="s">
        <v>2852</v>
      </c>
    </row>
    <row r="3543" spans="2:15" ht="18" hidden="1" x14ac:dyDescent="0.45">
      <c r="B3543" s="5" t="str">
        <f t="shared" si="110"/>
        <v>00027-00044-00007-00020</v>
      </c>
      <c r="C3543" s="5" t="str">
        <f t="shared" si="111"/>
        <v>水泳 Swimming 平泳ぎ50ｍ 女子/40-44</v>
      </c>
      <c r="D3543" s="3" t="s">
        <v>644</v>
      </c>
      <c r="E3543" t="s">
        <v>1580</v>
      </c>
      <c r="F3543" t="s">
        <v>3226</v>
      </c>
      <c r="G3543" s="3" t="s">
        <v>678</v>
      </c>
      <c r="H3543" t="s">
        <v>1581</v>
      </c>
      <c r="I3543" t="s">
        <v>3226</v>
      </c>
      <c r="J3543" s="3" t="s">
        <v>518</v>
      </c>
      <c r="K3543" t="s">
        <v>1604</v>
      </c>
      <c r="L3543" t="s">
        <v>3245</v>
      </c>
      <c r="M3543" s="3" t="s">
        <v>630</v>
      </c>
      <c r="N3543" t="s">
        <v>1134</v>
      </c>
      <c r="O3543" t="s">
        <v>2853</v>
      </c>
    </row>
    <row r="3544" spans="2:15" ht="18" hidden="1" x14ac:dyDescent="0.45">
      <c r="B3544" s="5" t="str">
        <f t="shared" si="110"/>
        <v>00027-00044-00007-00021</v>
      </c>
      <c r="C3544" s="5" t="str">
        <f t="shared" si="111"/>
        <v>水泳 Swimming 平泳ぎ50ｍ 女子/45-49</v>
      </c>
      <c r="D3544" s="3" t="s">
        <v>644</v>
      </c>
      <c r="E3544" t="s">
        <v>1580</v>
      </c>
      <c r="F3544" t="s">
        <v>3226</v>
      </c>
      <c r="G3544" s="3" t="s">
        <v>678</v>
      </c>
      <c r="H3544" t="s">
        <v>1581</v>
      </c>
      <c r="I3544" t="s">
        <v>3226</v>
      </c>
      <c r="J3544" s="3" t="s">
        <v>518</v>
      </c>
      <c r="K3544" t="s">
        <v>1604</v>
      </c>
      <c r="L3544" t="s">
        <v>3245</v>
      </c>
      <c r="M3544" s="3" t="s">
        <v>632</v>
      </c>
      <c r="N3544" t="s">
        <v>1135</v>
      </c>
      <c r="O3544" t="s">
        <v>2854</v>
      </c>
    </row>
    <row r="3545" spans="2:15" ht="18" hidden="1" x14ac:dyDescent="0.45">
      <c r="B3545" s="5" t="str">
        <f t="shared" si="110"/>
        <v>00027-00044-00007-00022</v>
      </c>
      <c r="C3545" s="5" t="str">
        <f t="shared" si="111"/>
        <v>水泳 Swimming 平泳ぎ50ｍ 女子/50-54</v>
      </c>
      <c r="D3545" s="3" t="s">
        <v>644</v>
      </c>
      <c r="E3545" t="s">
        <v>1580</v>
      </c>
      <c r="F3545" t="s">
        <v>3226</v>
      </c>
      <c r="G3545" s="3" t="s">
        <v>678</v>
      </c>
      <c r="H3545" t="s">
        <v>1581</v>
      </c>
      <c r="I3545" t="s">
        <v>3226</v>
      </c>
      <c r="J3545" s="3" t="s">
        <v>518</v>
      </c>
      <c r="K3545" t="s">
        <v>1604</v>
      </c>
      <c r="L3545" t="s">
        <v>3245</v>
      </c>
      <c r="M3545" s="3" t="s">
        <v>634</v>
      </c>
      <c r="N3545" t="s">
        <v>1136</v>
      </c>
      <c r="O3545" t="s">
        <v>2855</v>
      </c>
    </row>
    <row r="3546" spans="2:15" ht="18" hidden="1" x14ac:dyDescent="0.45">
      <c r="B3546" s="5" t="str">
        <f t="shared" si="110"/>
        <v>00027-00044-00007-00023</v>
      </c>
      <c r="C3546" s="5" t="str">
        <f t="shared" si="111"/>
        <v>水泳 Swimming 平泳ぎ50ｍ 女子/55-59</v>
      </c>
      <c r="D3546" s="3" t="s">
        <v>644</v>
      </c>
      <c r="E3546" t="s">
        <v>1580</v>
      </c>
      <c r="F3546" t="s">
        <v>3226</v>
      </c>
      <c r="G3546" s="3" t="s">
        <v>678</v>
      </c>
      <c r="H3546" t="s">
        <v>1581</v>
      </c>
      <c r="I3546" t="s">
        <v>3226</v>
      </c>
      <c r="J3546" s="3" t="s">
        <v>518</v>
      </c>
      <c r="K3546" t="s">
        <v>1604</v>
      </c>
      <c r="L3546" t="s">
        <v>3245</v>
      </c>
      <c r="M3546" s="3" t="s">
        <v>636</v>
      </c>
      <c r="N3546" t="s">
        <v>1137</v>
      </c>
      <c r="O3546" t="s">
        <v>2856</v>
      </c>
    </row>
    <row r="3547" spans="2:15" ht="18" hidden="1" x14ac:dyDescent="0.45">
      <c r="B3547" s="5" t="str">
        <f t="shared" si="110"/>
        <v>00027-00044-00007-00024</v>
      </c>
      <c r="C3547" s="5" t="str">
        <f t="shared" si="111"/>
        <v>水泳 Swimming 平泳ぎ50ｍ 女子/60-64</v>
      </c>
      <c r="D3547" s="3" t="s">
        <v>644</v>
      </c>
      <c r="E3547" t="s">
        <v>1580</v>
      </c>
      <c r="F3547" t="s">
        <v>3226</v>
      </c>
      <c r="G3547" s="3" t="s">
        <v>678</v>
      </c>
      <c r="H3547" t="s">
        <v>1581</v>
      </c>
      <c r="I3547" t="s">
        <v>3226</v>
      </c>
      <c r="J3547" s="3" t="s">
        <v>518</v>
      </c>
      <c r="K3547" t="s">
        <v>1604</v>
      </c>
      <c r="L3547" t="s">
        <v>3245</v>
      </c>
      <c r="M3547" s="3" t="s">
        <v>638</v>
      </c>
      <c r="N3547" t="s">
        <v>1138</v>
      </c>
      <c r="O3547" t="s">
        <v>2857</v>
      </c>
    </row>
    <row r="3548" spans="2:15" ht="18" hidden="1" x14ac:dyDescent="0.45">
      <c r="B3548" s="5" t="str">
        <f t="shared" si="110"/>
        <v>00027-00044-00007-00025</v>
      </c>
      <c r="C3548" s="5" t="str">
        <f t="shared" si="111"/>
        <v>水泳 Swimming 平泳ぎ50ｍ 女子/65-69</v>
      </c>
      <c r="D3548" s="3" t="s">
        <v>644</v>
      </c>
      <c r="E3548" t="s">
        <v>1580</v>
      </c>
      <c r="F3548" t="s">
        <v>3226</v>
      </c>
      <c r="G3548" s="3" t="s">
        <v>678</v>
      </c>
      <c r="H3548" t="s">
        <v>1581</v>
      </c>
      <c r="I3548" t="s">
        <v>3226</v>
      </c>
      <c r="J3548" s="3" t="s">
        <v>518</v>
      </c>
      <c r="K3548" t="s">
        <v>1604</v>
      </c>
      <c r="L3548" t="s">
        <v>3245</v>
      </c>
      <c r="M3548" s="3" t="s">
        <v>640</v>
      </c>
      <c r="N3548" t="s">
        <v>1139</v>
      </c>
      <c r="O3548" t="s">
        <v>2858</v>
      </c>
    </row>
    <row r="3549" spans="2:15" ht="18" hidden="1" x14ac:dyDescent="0.45">
      <c r="B3549" s="5" t="str">
        <f t="shared" si="110"/>
        <v>00027-00044-00007-00026</v>
      </c>
      <c r="C3549" s="5" t="str">
        <f t="shared" si="111"/>
        <v>水泳 Swimming 平泳ぎ50ｍ 女子/70-74</v>
      </c>
      <c r="D3549" s="3" t="s">
        <v>644</v>
      </c>
      <c r="E3549" t="s">
        <v>1580</v>
      </c>
      <c r="F3549" t="s">
        <v>3226</v>
      </c>
      <c r="G3549" s="3" t="s">
        <v>678</v>
      </c>
      <c r="H3549" t="s">
        <v>1581</v>
      </c>
      <c r="I3549" t="s">
        <v>3226</v>
      </c>
      <c r="J3549" s="3" t="s">
        <v>518</v>
      </c>
      <c r="K3549" t="s">
        <v>1604</v>
      </c>
      <c r="L3549" t="s">
        <v>3245</v>
      </c>
      <c r="M3549" s="3" t="s">
        <v>642</v>
      </c>
      <c r="N3549" t="s">
        <v>1592</v>
      </c>
      <c r="O3549" t="s">
        <v>3133</v>
      </c>
    </row>
    <row r="3550" spans="2:15" ht="18" hidden="1" x14ac:dyDescent="0.45">
      <c r="B3550" s="5" t="str">
        <f t="shared" si="110"/>
        <v>00027-00044-00007-00027</v>
      </c>
      <c r="C3550" s="5" t="str">
        <f t="shared" si="111"/>
        <v>水泳 Swimming 平泳ぎ50ｍ 女子/75-79</v>
      </c>
      <c r="D3550" s="3" t="s">
        <v>644</v>
      </c>
      <c r="E3550" t="s">
        <v>1580</v>
      </c>
      <c r="F3550" t="s">
        <v>3226</v>
      </c>
      <c r="G3550" s="3" t="s">
        <v>678</v>
      </c>
      <c r="H3550" t="s">
        <v>1581</v>
      </c>
      <c r="I3550" t="s">
        <v>3226</v>
      </c>
      <c r="J3550" s="3" t="s">
        <v>518</v>
      </c>
      <c r="K3550" t="s">
        <v>1604</v>
      </c>
      <c r="L3550" t="s">
        <v>3245</v>
      </c>
      <c r="M3550" s="3" t="s">
        <v>644</v>
      </c>
      <c r="N3550" t="s">
        <v>1593</v>
      </c>
      <c r="O3550" t="s">
        <v>3234</v>
      </c>
    </row>
    <row r="3551" spans="2:15" ht="18" hidden="1" x14ac:dyDescent="0.45">
      <c r="B3551" s="5" t="str">
        <f t="shared" si="110"/>
        <v>00027-00044-00007-00028</v>
      </c>
      <c r="C3551" s="5" t="str">
        <f t="shared" si="111"/>
        <v>水泳 Swimming 平泳ぎ50ｍ 女子/80-84</v>
      </c>
      <c r="D3551" s="3" t="s">
        <v>644</v>
      </c>
      <c r="E3551" t="s">
        <v>1580</v>
      </c>
      <c r="F3551" t="s">
        <v>3226</v>
      </c>
      <c r="G3551" s="3" t="s">
        <v>678</v>
      </c>
      <c r="H3551" t="s">
        <v>1581</v>
      </c>
      <c r="I3551" t="s">
        <v>3226</v>
      </c>
      <c r="J3551" s="3" t="s">
        <v>518</v>
      </c>
      <c r="K3551" t="s">
        <v>1604</v>
      </c>
      <c r="L3551" t="s">
        <v>3245</v>
      </c>
      <c r="M3551" s="3" t="s">
        <v>646</v>
      </c>
      <c r="N3551" t="s">
        <v>1594</v>
      </c>
      <c r="O3551" t="s">
        <v>3235</v>
      </c>
    </row>
    <row r="3552" spans="2:15" ht="18" hidden="1" x14ac:dyDescent="0.45">
      <c r="B3552" s="5" t="str">
        <f t="shared" si="110"/>
        <v>00027-00044-00007-00029</v>
      </c>
      <c r="C3552" s="5" t="str">
        <f t="shared" si="111"/>
        <v>水泳 Swimming 平泳ぎ50ｍ 女子/85-89</v>
      </c>
      <c r="D3552" s="3" t="s">
        <v>644</v>
      </c>
      <c r="E3552" t="s">
        <v>1580</v>
      </c>
      <c r="F3552" t="s">
        <v>3226</v>
      </c>
      <c r="G3552" s="3" t="s">
        <v>678</v>
      </c>
      <c r="H3552" t="s">
        <v>1581</v>
      </c>
      <c r="I3552" t="s">
        <v>3226</v>
      </c>
      <c r="J3552" s="3" t="s">
        <v>518</v>
      </c>
      <c r="K3552" t="s">
        <v>1604</v>
      </c>
      <c r="L3552" t="s">
        <v>3245</v>
      </c>
      <c r="M3552" s="3" t="s">
        <v>648</v>
      </c>
      <c r="N3552" t="s">
        <v>1595</v>
      </c>
      <c r="O3552" t="s">
        <v>3236</v>
      </c>
    </row>
    <row r="3553" spans="2:15" ht="18" hidden="1" x14ac:dyDescent="0.45">
      <c r="B3553" s="5" t="str">
        <f t="shared" si="110"/>
        <v>00027-00044-00007-00030</v>
      </c>
      <c r="C3553" s="5" t="str">
        <f t="shared" si="111"/>
        <v>水泳 Swimming 平泳ぎ50ｍ 女子/90-94</v>
      </c>
      <c r="D3553" s="3" t="s">
        <v>644</v>
      </c>
      <c r="E3553" t="s">
        <v>1580</v>
      </c>
      <c r="F3553" t="s">
        <v>3226</v>
      </c>
      <c r="G3553" s="3" t="s">
        <v>678</v>
      </c>
      <c r="H3553" t="s">
        <v>1581</v>
      </c>
      <c r="I3553" t="s">
        <v>3226</v>
      </c>
      <c r="J3553" s="3" t="s">
        <v>518</v>
      </c>
      <c r="K3553" t="s">
        <v>1604</v>
      </c>
      <c r="L3553" t="s">
        <v>3245</v>
      </c>
      <c r="M3553" s="3" t="s">
        <v>650</v>
      </c>
      <c r="N3553" t="s">
        <v>1596</v>
      </c>
      <c r="O3553" t="s">
        <v>3237</v>
      </c>
    </row>
    <row r="3554" spans="2:15" ht="18" hidden="1" x14ac:dyDescent="0.45">
      <c r="B3554" s="5" t="str">
        <f t="shared" si="110"/>
        <v>00027-00044-00007-00031</v>
      </c>
      <c r="C3554" s="5" t="str">
        <f t="shared" si="111"/>
        <v>水泳 Swimming 平泳ぎ50ｍ 女子/95-99</v>
      </c>
      <c r="D3554" s="3" t="s">
        <v>644</v>
      </c>
      <c r="E3554" t="s">
        <v>1580</v>
      </c>
      <c r="F3554" t="s">
        <v>3226</v>
      </c>
      <c r="G3554" s="3" t="s">
        <v>678</v>
      </c>
      <c r="H3554" t="s">
        <v>1581</v>
      </c>
      <c r="I3554" t="s">
        <v>3226</v>
      </c>
      <c r="J3554" s="3" t="s">
        <v>518</v>
      </c>
      <c r="K3554" t="s">
        <v>1604</v>
      </c>
      <c r="L3554" t="s">
        <v>3245</v>
      </c>
      <c r="M3554" s="3" t="s">
        <v>652</v>
      </c>
      <c r="N3554" t="s">
        <v>1597</v>
      </c>
      <c r="O3554" t="s">
        <v>3238</v>
      </c>
    </row>
    <row r="3555" spans="2:15" ht="18" hidden="1" x14ac:dyDescent="0.45">
      <c r="B3555" s="5" t="str">
        <f t="shared" si="110"/>
        <v>00027-00044-00007-00032</v>
      </c>
      <c r="C3555" s="5" t="str">
        <f t="shared" si="111"/>
        <v>水泳 Swimming 平泳ぎ50ｍ 女子/100-104</v>
      </c>
      <c r="D3555" s="3" t="s">
        <v>644</v>
      </c>
      <c r="E3555" t="s">
        <v>1580</v>
      </c>
      <c r="F3555" t="s">
        <v>3226</v>
      </c>
      <c r="G3555" s="3" t="s">
        <v>678</v>
      </c>
      <c r="H3555" t="s">
        <v>1581</v>
      </c>
      <c r="I3555" t="s">
        <v>3226</v>
      </c>
      <c r="J3555" s="3" t="s">
        <v>518</v>
      </c>
      <c r="K3555" t="s">
        <v>1604</v>
      </c>
      <c r="L3555" t="s">
        <v>3245</v>
      </c>
      <c r="M3555" s="3" t="s">
        <v>654</v>
      </c>
      <c r="N3555" t="s">
        <v>1598</v>
      </c>
      <c r="O3555" t="s">
        <v>3239</v>
      </c>
    </row>
    <row r="3556" spans="2:15" ht="18" hidden="1" x14ac:dyDescent="0.45">
      <c r="B3556" s="5" t="str">
        <f t="shared" si="110"/>
        <v>00027-00044-00008-00001</v>
      </c>
      <c r="C3556" s="5" t="str">
        <f t="shared" si="111"/>
        <v>水泳 Swimming 平泳ぎ100ｍ 男子/25-29</v>
      </c>
      <c r="D3556" s="3" t="s">
        <v>644</v>
      </c>
      <c r="E3556" t="s">
        <v>1580</v>
      </c>
      <c r="F3556" t="s">
        <v>3226</v>
      </c>
      <c r="G3556" s="3" t="s">
        <v>678</v>
      </c>
      <c r="H3556" t="s">
        <v>1581</v>
      </c>
      <c r="I3556" t="s">
        <v>3226</v>
      </c>
      <c r="J3556" s="3" t="s">
        <v>520</v>
      </c>
      <c r="K3556" t="s">
        <v>1605</v>
      </c>
      <c r="L3556" t="s">
        <v>3246</v>
      </c>
      <c r="M3556" s="3" t="s">
        <v>498</v>
      </c>
      <c r="N3556" t="s">
        <v>1583</v>
      </c>
      <c r="O3556" t="s">
        <v>3130</v>
      </c>
    </row>
    <row r="3557" spans="2:15" ht="18" hidden="1" x14ac:dyDescent="0.45">
      <c r="B3557" s="5" t="str">
        <f t="shared" si="110"/>
        <v>00027-00044-00008-00002</v>
      </c>
      <c r="C3557" s="5" t="str">
        <f t="shared" si="111"/>
        <v>水泳 Swimming 平泳ぎ100ｍ 男子/30-34</v>
      </c>
      <c r="D3557" s="3" t="s">
        <v>644</v>
      </c>
      <c r="E3557" t="s">
        <v>1580</v>
      </c>
      <c r="F3557" t="s">
        <v>3226</v>
      </c>
      <c r="G3557" s="3" t="s">
        <v>678</v>
      </c>
      <c r="H3557" t="s">
        <v>1581</v>
      </c>
      <c r="I3557" t="s">
        <v>3226</v>
      </c>
      <c r="J3557" s="3" t="s">
        <v>520</v>
      </c>
      <c r="K3557" t="s">
        <v>1605</v>
      </c>
      <c r="L3557" t="s">
        <v>3246</v>
      </c>
      <c r="M3557" s="3" t="s">
        <v>503</v>
      </c>
      <c r="N3557" t="s">
        <v>1272</v>
      </c>
      <c r="O3557" t="s">
        <v>2975</v>
      </c>
    </row>
    <row r="3558" spans="2:15" ht="18" hidden="1" x14ac:dyDescent="0.45">
      <c r="B3558" s="5" t="str">
        <f t="shared" si="110"/>
        <v>00027-00044-00008-00003</v>
      </c>
      <c r="C3558" s="5" t="str">
        <f t="shared" si="111"/>
        <v>水泳 Swimming 平泳ぎ100ｍ 男子/35-39</v>
      </c>
      <c r="D3558" s="3" t="s">
        <v>644</v>
      </c>
      <c r="E3558" t="s">
        <v>1580</v>
      </c>
      <c r="F3558" t="s">
        <v>3226</v>
      </c>
      <c r="G3558" s="3" t="s">
        <v>678</v>
      </c>
      <c r="H3558" t="s">
        <v>1581</v>
      </c>
      <c r="I3558" t="s">
        <v>3226</v>
      </c>
      <c r="J3558" s="3" t="s">
        <v>520</v>
      </c>
      <c r="K3558" t="s">
        <v>1605</v>
      </c>
      <c r="L3558" t="s">
        <v>3246</v>
      </c>
      <c r="M3558" s="3" t="s">
        <v>505</v>
      </c>
      <c r="N3558" t="s">
        <v>1125</v>
      </c>
      <c r="O3558" t="s">
        <v>2844</v>
      </c>
    </row>
    <row r="3559" spans="2:15" ht="18" hidden="1" x14ac:dyDescent="0.45">
      <c r="B3559" s="5" t="str">
        <f t="shared" si="110"/>
        <v>00027-00044-00008-00004</v>
      </c>
      <c r="C3559" s="5" t="str">
        <f t="shared" si="111"/>
        <v>水泳 Swimming 平泳ぎ100ｍ 男子/40-44</v>
      </c>
      <c r="D3559" s="3" t="s">
        <v>644</v>
      </c>
      <c r="E3559" t="s">
        <v>1580</v>
      </c>
      <c r="F3559" t="s">
        <v>3226</v>
      </c>
      <c r="G3559" s="3" t="s">
        <v>678</v>
      </c>
      <c r="H3559" t="s">
        <v>1581</v>
      </c>
      <c r="I3559" t="s">
        <v>3226</v>
      </c>
      <c r="J3559" s="3" t="s">
        <v>520</v>
      </c>
      <c r="K3559" t="s">
        <v>1605</v>
      </c>
      <c r="L3559" t="s">
        <v>3246</v>
      </c>
      <c r="M3559" s="3" t="s">
        <v>507</v>
      </c>
      <c r="N3559" t="s">
        <v>1126</v>
      </c>
      <c r="O3559" t="s">
        <v>2845</v>
      </c>
    </row>
    <row r="3560" spans="2:15" ht="18" hidden="1" x14ac:dyDescent="0.45">
      <c r="B3560" s="5" t="str">
        <f t="shared" si="110"/>
        <v>00027-00044-00008-00005</v>
      </c>
      <c r="C3560" s="5" t="str">
        <f t="shared" si="111"/>
        <v>水泳 Swimming 平泳ぎ100ｍ 男子/45-49</v>
      </c>
      <c r="D3560" s="3" t="s">
        <v>644</v>
      </c>
      <c r="E3560" t="s">
        <v>1580</v>
      </c>
      <c r="F3560" t="s">
        <v>3226</v>
      </c>
      <c r="G3560" s="3" t="s">
        <v>678</v>
      </c>
      <c r="H3560" t="s">
        <v>1581</v>
      </c>
      <c r="I3560" t="s">
        <v>3226</v>
      </c>
      <c r="J3560" s="3" t="s">
        <v>520</v>
      </c>
      <c r="K3560" t="s">
        <v>1605</v>
      </c>
      <c r="L3560" t="s">
        <v>3246</v>
      </c>
      <c r="M3560" s="3" t="s">
        <v>514</v>
      </c>
      <c r="N3560" t="s">
        <v>1127</v>
      </c>
      <c r="O3560" t="s">
        <v>2846</v>
      </c>
    </row>
    <row r="3561" spans="2:15" ht="18" hidden="1" x14ac:dyDescent="0.45">
      <c r="B3561" s="5" t="str">
        <f t="shared" si="110"/>
        <v>00027-00044-00008-00006</v>
      </c>
      <c r="C3561" s="5" t="str">
        <f t="shared" si="111"/>
        <v>水泳 Swimming 平泳ぎ100ｍ 男子/50-54</v>
      </c>
      <c r="D3561" s="3" t="s">
        <v>644</v>
      </c>
      <c r="E3561" t="s">
        <v>1580</v>
      </c>
      <c r="F3561" t="s">
        <v>3226</v>
      </c>
      <c r="G3561" s="3" t="s">
        <v>678</v>
      </c>
      <c r="H3561" t="s">
        <v>1581</v>
      </c>
      <c r="I3561" t="s">
        <v>3226</v>
      </c>
      <c r="J3561" s="3" t="s">
        <v>520</v>
      </c>
      <c r="K3561" t="s">
        <v>1605</v>
      </c>
      <c r="L3561" t="s">
        <v>3246</v>
      </c>
      <c r="M3561" s="3" t="s">
        <v>516</v>
      </c>
      <c r="N3561" t="s">
        <v>1128</v>
      </c>
      <c r="O3561" t="s">
        <v>2847</v>
      </c>
    </row>
    <row r="3562" spans="2:15" ht="18" hidden="1" x14ac:dyDescent="0.45">
      <c r="B3562" s="5" t="str">
        <f t="shared" si="110"/>
        <v>00027-00044-00008-00007</v>
      </c>
      <c r="C3562" s="5" t="str">
        <f t="shared" si="111"/>
        <v>水泳 Swimming 平泳ぎ100ｍ 男子/55-59</v>
      </c>
      <c r="D3562" s="3" t="s">
        <v>644</v>
      </c>
      <c r="E3562" t="s">
        <v>1580</v>
      </c>
      <c r="F3562" t="s">
        <v>3226</v>
      </c>
      <c r="G3562" s="3" t="s">
        <v>678</v>
      </c>
      <c r="H3562" t="s">
        <v>1581</v>
      </c>
      <c r="I3562" t="s">
        <v>3226</v>
      </c>
      <c r="J3562" s="3" t="s">
        <v>520</v>
      </c>
      <c r="K3562" t="s">
        <v>1605</v>
      </c>
      <c r="L3562" t="s">
        <v>3246</v>
      </c>
      <c r="M3562" s="3" t="s">
        <v>518</v>
      </c>
      <c r="N3562" t="s">
        <v>1129</v>
      </c>
      <c r="O3562" t="s">
        <v>2848</v>
      </c>
    </row>
    <row r="3563" spans="2:15" ht="18" hidden="1" x14ac:dyDescent="0.45">
      <c r="B3563" s="5" t="str">
        <f t="shared" si="110"/>
        <v>00027-00044-00008-00008</v>
      </c>
      <c r="C3563" s="5" t="str">
        <f t="shared" si="111"/>
        <v>水泳 Swimming 平泳ぎ100ｍ 男子/60-64</v>
      </c>
      <c r="D3563" s="3" t="s">
        <v>644</v>
      </c>
      <c r="E3563" t="s">
        <v>1580</v>
      </c>
      <c r="F3563" t="s">
        <v>3226</v>
      </c>
      <c r="G3563" s="3" t="s">
        <v>678</v>
      </c>
      <c r="H3563" t="s">
        <v>1581</v>
      </c>
      <c r="I3563" t="s">
        <v>3226</v>
      </c>
      <c r="J3563" s="3" t="s">
        <v>520</v>
      </c>
      <c r="K3563" t="s">
        <v>1605</v>
      </c>
      <c r="L3563" t="s">
        <v>3246</v>
      </c>
      <c r="M3563" s="3" t="s">
        <v>520</v>
      </c>
      <c r="N3563" t="s">
        <v>1130</v>
      </c>
      <c r="O3563" t="s">
        <v>2849</v>
      </c>
    </row>
    <row r="3564" spans="2:15" ht="18" hidden="1" x14ac:dyDescent="0.45">
      <c r="B3564" s="5" t="str">
        <f t="shared" si="110"/>
        <v>00027-00044-00008-00009</v>
      </c>
      <c r="C3564" s="5" t="str">
        <f t="shared" si="111"/>
        <v>水泳 Swimming 平泳ぎ100ｍ 男子/65-69</v>
      </c>
      <c r="D3564" s="3" t="s">
        <v>644</v>
      </c>
      <c r="E3564" t="s">
        <v>1580</v>
      </c>
      <c r="F3564" t="s">
        <v>3226</v>
      </c>
      <c r="G3564" s="3" t="s">
        <v>678</v>
      </c>
      <c r="H3564" t="s">
        <v>1581</v>
      </c>
      <c r="I3564" t="s">
        <v>3226</v>
      </c>
      <c r="J3564" s="3" t="s">
        <v>520</v>
      </c>
      <c r="K3564" t="s">
        <v>1605</v>
      </c>
      <c r="L3564" t="s">
        <v>3246</v>
      </c>
      <c r="M3564" s="3" t="s">
        <v>531</v>
      </c>
      <c r="N3564" t="s">
        <v>1131</v>
      </c>
      <c r="O3564" t="s">
        <v>2850</v>
      </c>
    </row>
    <row r="3565" spans="2:15" ht="18" hidden="1" x14ac:dyDescent="0.45">
      <c r="B3565" s="5" t="str">
        <f t="shared" si="110"/>
        <v>00027-00044-00008-00010</v>
      </c>
      <c r="C3565" s="5" t="str">
        <f t="shared" si="111"/>
        <v>水泳 Swimming 平泳ぎ100ｍ 男子/70-74</v>
      </c>
      <c r="D3565" s="3" t="s">
        <v>644</v>
      </c>
      <c r="E3565" t="s">
        <v>1580</v>
      </c>
      <c r="F3565" t="s">
        <v>3226</v>
      </c>
      <c r="G3565" s="3" t="s">
        <v>678</v>
      </c>
      <c r="H3565" t="s">
        <v>1581</v>
      </c>
      <c r="I3565" t="s">
        <v>3226</v>
      </c>
      <c r="J3565" s="3" t="s">
        <v>520</v>
      </c>
      <c r="K3565" t="s">
        <v>1605</v>
      </c>
      <c r="L3565" t="s">
        <v>3246</v>
      </c>
      <c r="M3565" s="3" t="s">
        <v>533</v>
      </c>
      <c r="N3565" t="s">
        <v>1584</v>
      </c>
      <c r="O3565" t="s">
        <v>3131</v>
      </c>
    </row>
    <row r="3566" spans="2:15" ht="18" hidden="1" x14ac:dyDescent="0.45">
      <c r="B3566" s="5" t="str">
        <f t="shared" si="110"/>
        <v>00027-00044-00008-00011</v>
      </c>
      <c r="C3566" s="5" t="str">
        <f t="shared" si="111"/>
        <v>水泳 Swimming 平泳ぎ100ｍ 男子/75-79</v>
      </c>
      <c r="D3566" s="3" t="s">
        <v>644</v>
      </c>
      <c r="E3566" t="s">
        <v>1580</v>
      </c>
      <c r="F3566" t="s">
        <v>3226</v>
      </c>
      <c r="G3566" s="3" t="s">
        <v>678</v>
      </c>
      <c r="H3566" t="s">
        <v>1581</v>
      </c>
      <c r="I3566" t="s">
        <v>3226</v>
      </c>
      <c r="J3566" s="3" t="s">
        <v>520</v>
      </c>
      <c r="K3566" t="s">
        <v>1605</v>
      </c>
      <c r="L3566" t="s">
        <v>3246</v>
      </c>
      <c r="M3566" s="3" t="s">
        <v>535</v>
      </c>
      <c r="N3566" t="s">
        <v>1585</v>
      </c>
      <c r="O3566" t="s">
        <v>3228</v>
      </c>
    </row>
    <row r="3567" spans="2:15" ht="18" hidden="1" x14ac:dyDescent="0.45">
      <c r="B3567" s="5" t="str">
        <f t="shared" si="110"/>
        <v>00027-00044-00008-00012</v>
      </c>
      <c r="C3567" s="5" t="str">
        <f t="shared" si="111"/>
        <v>水泳 Swimming 平泳ぎ100ｍ 男子/80-84</v>
      </c>
      <c r="D3567" s="3" t="s">
        <v>644</v>
      </c>
      <c r="E3567" t="s">
        <v>1580</v>
      </c>
      <c r="F3567" t="s">
        <v>3226</v>
      </c>
      <c r="G3567" s="3" t="s">
        <v>678</v>
      </c>
      <c r="H3567" t="s">
        <v>1581</v>
      </c>
      <c r="I3567" t="s">
        <v>3226</v>
      </c>
      <c r="J3567" s="3" t="s">
        <v>520</v>
      </c>
      <c r="K3567" t="s">
        <v>1605</v>
      </c>
      <c r="L3567" t="s">
        <v>3246</v>
      </c>
      <c r="M3567" s="3" t="s">
        <v>537</v>
      </c>
      <c r="N3567" t="s">
        <v>1586</v>
      </c>
      <c r="O3567" t="s">
        <v>3229</v>
      </c>
    </row>
    <row r="3568" spans="2:15" ht="18" hidden="1" x14ac:dyDescent="0.45">
      <c r="B3568" s="5" t="str">
        <f t="shared" si="110"/>
        <v>00027-00044-00008-00013</v>
      </c>
      <c r="C3568" s="5" t="str">
        <f t="shared" si="111"/>
        <v>水泳 Swimming 平泳ぎ100ｍ 男子/85-89</v>
      </c>
      <c r="D3568" s="3" t="s">
        <v>644</v>
      </c>
      <c r="E3568" t="s">
        <v>1580</v>
      </c>
      <c r="F3568" t="s">
        <v>3226</v>
      </c>
      <c r="G3568" s="3" t="s">
        <v>678</v>
      </c>
      <c r="H3568" t="s">
        <v>1581</v>
      </c>
      <c r="I3568" t="s">
        <v>3226</v>
      </c>
      <c r="J3568" s="3" t="s">
        <v>520</v>
      </c>
      <c r="K3568" t="s">
        <v>1605</v>
      </c>
      <c r="L3568" t="s">
        <v>3246</v>
      </c>
      <c r="M3568" s="3" t="s">
        <v>616</v>
      </c>
      <c r="N3568" t="s">
        <v>1587</v>
      </c>
      <c r="O3568" t="s">
        <v>3230</v>
      </c>
    </row>
    <row r="3569" spans="2:15" ht="18" hidden="1" x14ac:dyDescent="0.45">
      <c r="B3569" s="5" t="str">
        <f t="shared" si="110"/>
        <v>00027-00044-00008-00014</v>
      </c>
      <c r="C3569" s="5" t="str">
        <f t="shared" si="111"/>
        <v>水泳 Swimming 平泳ぎ100ｍ 男子/90-94</v>
      </c>
      <c r="D3569" s="3" t="s">
        <v>644</v>
      </c>
      <c r="E3569" t="s">
        <v>1580</v>
      </c>
      <c r="F3569" t="s">
        <v>3226</v>
      </c>
      <c r="G3569" s="3" t="s">
        <v>678</v>
      </c>
      <c r="H3569" t="s">
        <v>1581</v>
      </c>
      <c r="I3569" t="s">
        <v>3226</v>
      </c>
      <c r="J3569" s="3" t="s">
        <v>520</v>
      </c>
      <c r="K3569" t="s">
        <v>1605</v>
      </c>
      <c r="L3569" t="s">
        <v>3246</v>
      </c>
      <c r="M3569" s="3" t="s">
        <v>618</v>
      </c>
      <c r="N3569" t="s">
        <v>1588</v>
      </c>
      <c r="O3569" t="s">
        <v>3231</v>
      </c>
    </row>
    <row r="3570" spans="2:15" ht="18" hidden="1" x14ac:dyDescent="0.45">
      <c r="B3570" s="5" t="str">
        <f t="shared" si="110"/>
        <v>00027-00044-00008-00015</v>
      </c>
      <c r="C3570" s="5" t="str">
        <f t="shared" si="111"/>
        <v>水泳 Swimming 平泳ぎ100ｍ 男子/95-99</v>
      </c>
      <c r="D3570" s="3" t="s">
        <v>644</v>
      </c>
      <c r="E3570" t="s">
        <v>1580</v>
      </c>
      <c r="F3570" t="s">
        <v>3226</v>
      </c>
      <c r="G3570" s="3" t="s">
        <v>678</v>
      </c>
      <c r="H3570" t="s">
        <v>1581</v>
      </c>
      <c r="I3570" t="s">
        <v>3226</v>
      </c>
      <c r="J3570" s="3" t="s">
        <v>520</v>
      </c>
      <c r="K3570" t="s">
        <v>1605</v>
      </c>
      <c r="L3570" t="s">
        <v>3246</v>
      </c>
      <c r="M3570" s="3" t="s">
        <v>620</v>
      </c>
      <c r="N3570" t="s">
        <v>1589</v>
      </c>
      <c r="O3570" t="s">
        <v>3232</v>
      </c>
    </row>
    <row r="3571" spans="2:15" ht="18" hidden="1" x14ac:dyDescent="0.45">
      <c r="B3571" s="5" t="str">
        <f t="shared" si="110"/>
        <v>00027-00044-00008-00016</v>
      </c>
      <c r="C3571" s="5" t="str">
        <f t="shared" si="111"/>
        <v>水泳 Swimming 平泳ぎ100ｍ 男子/100-104</v>
      </c>
      <c r="D3571" s="3" t="s">
        <v>644</v>
      </c>
      <c r="E3571" t="s">
        <v>1580</v>
      </c>
      <c r="F3571" t="s">
        <v>3226</v>
      </c>
      <c r="G3571" s="3" t="s">
        <v>678</v>
      </c>
      <c r="H3571" t="s">
        <v>1581</v>
      </c>
      <c r="I3571" t="s">
        <v>3226</v>
      </c>
      <c r="J3571" s="3" t="s">
        <v>520</v>
      </c>
      <c r="K3571" t="s">
        <v>1605</v>
      </c>
      <c r="L3571" t="s">
        <v>3246</v>
      </c>
      <c r="M3571" s="3" t="s">
        <v>622</v>
      </c>
      <c r="N3571" t="s">
        <v>1590</v>
      </c>
      <c r="O3571" t="s">
        <v>3233</v>
      </c>
    </row>
    <row r="3572" spans="2:15" ht="18" hidden="1" x14ac:dyDescent="0.45">
      <c r="B3572" s="5" t="str">
        <f t="shared" si="110"/>
        <v>00027-00044-00008-00017</v>
      </c>
      <c r="C3572" s="5" t="str">
        <f t="shared" si="111"/>
        <v>水泳 Swimming 平泳ぎ100ｍ 女子/25-29</v>
      </c>
      <c r="D3572" s="3" t="s">
        <v>644</v>
      </c>
      <c r="E3572" t="s">
        <v>1580</v>
      </c>
      <c r="F3572" t="s">
        <v>3226</v>
      </c>
      <c r="G3572" s="3" t="s">
        <v>678</v>
      </c>
      <c r="H3572" t="s">
        <v>1581</v>
      </c>
      <c r="I3572" t="s">
        <v>3226</v>
      </c>
      <c r="J3572" s="3" t="s">
        <v>520</v>
      </c>
      <c r="K3572" t="s">
        <v>1605</v>
      </c>
      <c r="L3572" t="s">
        <v>3246</v>
      </c>
      <c r="M3572" s="3" t="s">
        <v>624</v>
      </c>
      <c r="N3572" t="s">
        <v>1591</v>
      </c>
      <c r="O3572" t="s">
        <v>3132</v>
      </c>
    </row>
    <row r="3573" spans="2:15" ht="18" hidden="1" x14ac:dyDescent="0.45">
      <c r="B3573" s="5" t="str">
        <f t="shared" si="110"/>
        <v>00027-00044-00008-00018</v>
      </c>
      <c r="C3573" s="5" t="str">
        <f t="shared" si="111"/>
        <v>水泳 Swimming 平泳ぎ100ｍ 女子/30-34</v>
      </c>
      <c r="D3573" s="3" t="s">
        <v>644</v>
      </c>
      <c r="E3573" t="s">
        <v>1580</v>
      </c>
      <c r="F3573" t="s">
        <v>3226</v>
      </c>
      <c r="G3573" s="3" t="s">
        <v>678</v>
      </c>
      <c r="H3573" t="s">
        <v>1581</v>
      </c>
      <c r="I3573" t="s">
        <v>3226</v>
      </c>
      <c r="J3573" s="3" t="s">
        <v>520</v>
      </c>
      <c r="K3573" t="s">
        <v>1605</v>
      </c>
      <c r="L3573" t="s">
        <v>3246</v>
      </c>
      <c r="M3573" s="3" t="s">
        <v>626</v>
      </c>
      <c r="N3573" t="s">
        <v>1276</v>
      </c>
      <c r="O3573" t="s">
        <v>2979</v>
      </c>
    </row>
    <row r="3574" spans="2:15" ht="18" hidden="1" x14ac:dyDescent="0.45">
      <c r="B3574" s="5" t="str">
        <f t="shared" si="110"/>
        <v>00027-00044-00008-00019</v>
      </c>
      <c r="C3574" s="5" t="str">
        <f t="shared" si="111"/>
        <v>水泳 Swimming 平泳ぎ100ｍ 女子/35-39</v>
      </c>
      <c r="D3574" s="3" t="s">
        <v>644</v>
      </c>
      <c r="E3574" t="s">
        <v>1580</v>
      </c>
      <c r="F3574" t="s">
        <v>3226</v>
      </c>
      <c r="G3574" s="3" t="s">
        <v>678</v>
      </c>
      <c r="H3574" t="s">
        <v>1581</v>
      </c>
      <c r="I3574" t="s">
        <v>3226</v>
      </c>
      <c r="J3574" s="3" t="s">
        <v>520</v>
      </c>
      <c r="K3574" t="s">
        <v>1605</v>
      </c>
      <c r="L3574" t="s">
        <v>3246</v>
      </c>
      <c r="M3574" s="3" t="s">
        <v>628</v>
      </c>
      <c r="N3574" t="s">
        <v>1133</v>
      </c>
      <c r="O3574" t="s">
        <v>2852</v>
      </c>
    </row>
    <row r="3575" spans="2:15" ht="18" hidden="1" x14ac:dyDescent="0.45">
      <c r="B3575" s="5" t="str">
        <f t="shared" si="110"/>
        <v>00027-00044-00008-00020</v>
      </c>
      <c r="C3575" s="5" t="str">
        <f t="shared" si="111"/>
        <v>水泳 Swimming 平泳ぎ100ｍ 女子/40-44</v>
      </c>
      <c r="D3575" s="3" t="s">
        <v>644</v>
      </c>
      <c r="E3575" t="s">
        <v>1580</v>
      </c>
      <c r="F3575" t="s">
        <v>3226</v>
      </c>
      <c r="G3575" s="3" t="s">
        <v>678</v>
      </c>
      <c r="H3575" t="s">
        <v>1581</v>
      </c>
      <c r="I3575" t="s">
        <v>3226</v>
      </c>
      <c r="J3575" s="3" t="s">
        <v>520</v>
      </c>
      <c r="K3575" t="s">
        <v>1605</v>
      </c>
      <c r="L3575" t="s">
        <v>3246</v>
      </c>
      <c r="M3575" s="3" t="s">
        <v>630</v>
      </c>
      <c r="N3575" t="s">
        <v>1134</v>
      </c>
      <c r="O3575" t="s">
        <v>2853</v>
      </c>
    </row>
    <row r="3576" spans="2:15" ht="18" hidden="1" x14ac:dyDescent="0.45">
      <c r="B3576" s="5" t="str">
        <f t="shared" si="110"/>
        <v>00027-00044-00008-00021</v>
      </c>
      <c r="C3576" s="5" t="str">
        <f t="shared" si="111"/>
        <v>水泳 Swimming 平泳ぎ100ｍ 女子/45-49</v>
      </c>
      <c r="D3576" s="3" t="s">
        <v>644</v>
      </c>
      <c r="E3576" t="s">
        <v>1580</v>
      </c>
      <c r="F3576" t="s">
        <v>3226</v>
      </c>
      <c r="G3576" s="3" t="s">
        <v>678</v>
      </c>
      <c r="H3576" t="s">
        <v>1581</v>
      </c>
      <c r="I3576" t="s">
        <v>3226</v>
      </c>
      <c r="J3576" s="3" t="s">
        <v>520</v>
      </c>
      <c r="K3576" t="s">
        <v>1605</v>
      </c>
      <c r="L3576" t="s">
        <v>3246</v>
      </c>
      <c r="M3576" s="3" t="s">
        <v>632</v>
      </c>
      <c r="N3576" t="s">
        <v>1135</v>
      </c>
      <c r="O3576" t="s">
        <v>2854</v>
      </c>
    </row>
    <row r="3577" spans="2:15" ht="18" hidden="1" x14ac:dyDescent="0.45">
      <c r="B3577" s="5" t="str">
        <f t="shared" si="110"/>
        <v>00027-00044-00008-00022</v>
      </c>
      <c r="C3577" s="5" t="str">
        <f t="shared" si="111"/>
        <v>水泳 Swimming 平泳ぎ100ｍ 女子/50-54</v>
      </c>
      <c r="D3577" s="3" t="s">
        <v>644</v>
      </c>
      <c r="E3577" t="s">
        <v>1580</v>
      </c>
      <c r="F3577" t="s">
        <v>3226</v>
      </c>
      <c r="G3577" s="3" t="s">
        <v>678</v>
      </c>
      <c r="H3577" t="s">
        <v>1581</v>
      </c>
      <c r="I3577" t="s">
        <v>3226</v>
      </c>
      <c r="J3577" s="3" t="s">
        <v>520</v>
      </c>
      <c r="K3577" t="s">
        <v>1605</v>
      </c>
      <c r="L3577" t="s">
        <v>3246</v>
      </c>
      <c r="M3577" s="3" t="s">
        <v>634</v>
      </c>
      <c r="N3577" t="s">
        <v>1136</v>
      </c>
      <c r="O3577" t="s">
        <v>2855</v>
      </c>
    </row>
    <row r="3578" spans="2:15" ht="18" hidden="1" x14ac:dyDescent="0.45">
      <c r="B3578" s="5" t="str">
        <f t="shared" si="110"/>
        <v>00027-00044-00008-00023</v>
      </c>
      <c r="C3578" s="5" t="str">
        <f t="shared" si="111"/>
        <v>水泳 Swimming 平泳ぎ100ｍ 女子/55-59</v>
      </c>
      <c r="D3578" s="3" t="s">
        <v>644</v>
      </c>
      <c r="E3578" t="s">
        <v>1580</v>
      </c>
      <c r="F3578" t="s">
        <v>3226</v>
      </c>
      <c r="G3578" s="3" t="s">
        <v>678</v>
      </c>
      <c r="H3578" t="s">
        <v>1581</v>
      </c>
      <c r="I3578" t="s">
        <v>3226</v>
      </c>
      <c r="J3578" s="3" t="s">
        <v>520</v>
      </c>
      <c r="K3578" t="s">
        <v>1605</v>
      </c>
      <c r="L3578" t="s">
        <v>3246</v>
      </c>
      <c r="M3578" s="3" t="s">
        <v>636</v>
      </c>
      <c r="N3578" t="s">
        <v>1137</v>
      </c>
      <c r="O3578" t="s">
        <v>2856</v>
      </c>
    </row>
    <row r="3579" spans="2:15" ht="18" hidden="1" x14ac:dyDescent="0.45">
      <c r="B3579" s="5" t="str">
        <f t="shared" si="110"/>
        <v>00027-00044-00008-00024</v>
      </c>
      <c r="C3579" s="5" t="str">
        <f t="shared" si="111"/>
        <v>水泳 Swimming 平泳ぎ100ｍ 女子/60-64</v>
      </c>
      <c r="D3579" s="3" t="s">
        <v>644</v>
      </c>
      <c r="E3579" t="s">
        <v>1580</v>
      </c>
      <c r="F3579" t="s">
        <v>3226</v>
      </c>
      <c r="G3579" s="3" t="s">
        <v>678</v>
      </c>
      <c r="H3579" t="s">
        <v>1581</v>
      </c>
      <c r="I3579" t="s">
        <v>3226</v>
      </c>
      <c r="J3579" s="3" t="s">
        <v>520</v>
      </c>
      <c r="K3579" t="s">
        <v>1605</v>
      </c>
      <c r="L3579" t="s">
        <v>3246</v>
      </c>
      <c r="M3579" s="3" t="s">
        <v>638</v>
      </c>
      <c r="N3579" t="s">
        <v>1138</v>
      </c>
      <c r="O3579" t="s">
        <v>2857</v>
      </c>
    </row>
    <row r="3580" spans="2:15" ht="18" hidden="1" x14ac:dyDescent="0.45">
      <c r="B3580" s="5" t="str">
        <f t="shared" si="110"/>
        <v>00027-00044-00008-00025</v>
      </c>
      <c r="C3580" s="5" t="str">
        <f t="shared" si="111"/>
        <v>水泳 Swimming 平泳ぎ100ｍ 女子/65-69</v>
      </c>
      <c r="D3580" s="3" t="s">
        <v>644</v>
      </c>
      <c r="E3580" t="s">
        <v>1580</v>
      </c>
      <c r="F3580" t="s">
        <v>3226</v>
      </c>
      <c r="G3580" s="3" t="s">
        <v>678</v>
      </c>
      <c r="H3580" t="s">
        <v>1581</v>
      </c>
      <c r="I3580" t="s">
        <v>3226</v>
      </c>
      <c r="J3580" s="3" t="s">
        <v>520</v>
      </c>
      <c r="K3580" t="s">
        <v>1605</v>
      </c>
      <c r="L3580" t="s">
        <v>3246</v>
      </c>
      <c r="M3580" s="3" t="s">
        <v>640</v>
      </c>
      <c r="N3580" t="s">
        <v>1139</v>
      </c>
      <c r="O3580" t="s">
        <v>2858</v>
      </c>
    </row>
    <row r="3581" spans="2:15" ht="18" hidden="1" x14ac:dyDescent="0.45">
      <c r="B3581" s="5" t="str">
        <f t="shared" si="110"/>
        <v>00027-00044-00008-00026</v>
      </c>
      <c r="C3581" s="5" t="str">
        <f t="shared" si="111"/>
        <v>水泳 Swimming 平泳ぎ100ｍ 女子/70-74</v>
      </c>
      <c r="D3581" s="3" t="s">
        <v>644</v>
      </c>
      <c r="E3581" t="s">
        <v>1580</v>
      </c>
      <c r="F3581" t="s">
        <v>3226</v>
      </c>
      <c r="G3581" s="3" t="s">
        <v>678</v>
      </c>
      <c r="H3581" t="s">
        <v>1581</v>
      </c>
      <c r="I3581" t="s">
        <v>3226</v>
      </c>
      <c r="J3581" s="3" t="s">
        <v>520</v>
      </c>
      <c r="K3581" t="s">
        <v>1605</v>
      </c>
      <c r="L3581" t="s">
        <v>3246</v>
      </c>
      <c r="M3581" s="3" t="s">
        <v>642</v>
      </c>
      <c r="N3581" t="s">
        <v>1592</v>
      </c>
      <c r="O3581" t="s">
        <v>3133</v>
      </c>
    </row>
    <row r="3582" spans="2:15" ht="18" hidden="1" x14ac:dyDescent="0.45">
      <c r="B3582" s="5" t="str">
        <f t="shared" si="110"/>
        <v>00027-00044-00008-00027</v>
      </c>
      <c r="C3582" s="5" t="str">
        <f t="shared" si="111"/>
        <v>水泳 Swimming 平泳ぎ100ｍ 女子/75-79</v>
      </c>
      <c r="D3582" s="3" t="s">
        <v>644</v>
      </c>
      <c r="E3582" t="s">
        <v>1580</v>
      </c>
      <c r="F3582" t="s">
        <v>3226</v>
      </c>
      <c r="G3582" s="3" t="s">
        <v>678</v>
      </c>
      <c r="H3582" t="s">
        <v>1581</v>
      </c>
      <c r="I3582" t="s">
        <v>3226</v>
      </c>
      <c r="J3582" s="3" t="s">
        <v>520</v>
      </c>
      <c r="K3582" t="s">
        <v>1605</v>
      </c>
      <c r="L3582" t="s">
        <v>3246</v>
      </c>
      <c r="M3582" s="3" t="s">
        <v>644</v>
      </c>
      <c r="N3582" t="s">
        <v>1593</v>
      </c>
      <c r="O3582" t="s">
        <v>3234</v>
      </c>
    </row>
    <row r="3583" spans="2:15" ht="18" hidden="1" x14ac:dyDescent="0.45">
      <c r="B3583" s="5" t="str">
        <f t="shared" si="110"/>
        <v>00027-00044-00008-00028</v>
      </c>
      <c r="C3583" s="5" t="str">
        <f t="shared" si="111"/>
        <v>水泳 Swimming 平泳ぎ100ｍ 女子/80-84</v>
      </c>
      <c r="D3583" s="3" t="s">
        <v>644</v>
      </c>
      <c r="E3583" t="s">
        <v>1580</v>
      </c>
      <c r="F3583" t="s">
        <v>3226</v>
      </c>
      <c r="G3583" s="3" t="s">
        <v>678</v>
      </c>
      <c r="H3583" t="s">
        <v>1581</v>
      </c>
      <c r="I3583" t="s">
        <v>3226</v>
      </c>
      <c r="J3583" s="3" t="s">
        <v>520</v>
      </c>
      <c r="K3583" t="s">
        <v>1605</v>
      </c>
      <c r="L3583" t="s">
        <v>3246</v>
      </c>
      <c r="M3583" s="3" t="s">
        <v>646</v>
      </c>
      <c r="N3583" t="s">
        <v>1594</v>
      </c>
      <c r="O3583" t="s">
        <v>3235</v>
      </c>
    </row>
    <row r="3584" spans="2:15" ht="18" hidden="1" x14ac:dyDescent="0.45">
      <c r="B3584" s="5" t="str">
        <f t="shared" si="110"/>
        <v>00027-00044-00008-00029</v>
      </c>
      <c r="C3584" s="5" t="str">
        <f t="shared" si="111"/>
        <v>水泳 Swimming 平泳ぎ100ｍ 女子/85-89</v>
      </c>
      <c r="D3584" s="3" t="s">
        <v>644</v>
      </c>
      <c r="E3584" t="s">
        <v>1580</v>
      </c>
      <c r="F3584" t="s">
        <v>3226</v>
      </c>
      <c r="G3584" s="3" t="s">
        <v>678</v>
      </c>
      <c r="H3584" t="s">
        <v>1581</v>
      </c>
      <c r="I3584" t="s">
        <v>3226</v>
      </c>
      <c r="J3584" s="3" t="s">
        <v>520</v>
      </c>
      <c r="K3584" t="s">
        <v>1605</v>
      </c>
      <c r="L3584" t="s">
        <v>3246</v>
      </c>
      <c r="M3584" s="3" t="s">
        <v>648</v>
      </c>
      <c r="N3584" t="s">
        <v>1595</v>
      </c>
      <c r="O3584" t="s">
        <v>3236</v>
      </c>
    </row>
    <row r="3585" spans="2:15" ht="18" hidden="1" x14ac:dyDescent="0.45">
      <c r="B3585" s="5" t="str">
        <f t="shared" si="110"/>
        <v>00027-00044-00008-00030</v>
      </c>
      <c r="C3585" s="5" t="str">
        <f t="shared" si="111"/>
        <v>水泳 Swimming 平泳ぎ100ｍ 女子/90-94</v>
      </c>
      <c r="D3585" s="3" t="s">
        <v>644</v>
      </c>
      <c r="E3585" t="s">
        <v>1580</v>
      </c>
      <c r="F3585" t="s">
        <v>3226</v>
      </c>
      <c r="G3585" s="3" t="s">
        <v>678</v>
      </c>
      <c r="H3585" t="s">
        <v>1581</v>
      </c>
      <c r="I3585" t="s">
        <v>3226</v>
      </c>
      <c r="J3585" s="3" t="s">
        <v>520</v>
      </c>
      <c r="K3585" t="s">
        <v>1605</v>
      </c>
      <c r="L3585" t="s">
        <v>3246</v>
      </c>
      <c r="M3585" s="3" t="s">
        <v>650</v>
      </c>
      <c r="N3585" t="s">
        <v>1596</v>
      </c>
      <c r="O3585" t="s">
        <v>3237</v>
      </c>
    </row>
    <row r="3586" spans="2:15" ht="18" hidden="1" x14ac:dyDescent="0.45">
      <c r="B3586" s="5" t="str">
        <f t="shared" si="110"/>
        <v>00027-00044-00008-00031</v>
      </c>
      <c r="C3586" s="5" t="str">
        <f t="shared" si="111"/>
        <v>水泳 Swimming 平泳ぎ100ｍ 女子/95-99</v>
      </c>
      <c r="D3586" s="3" t="s">
        <v>644</v>
      </c>
      <c r="E3586" t="s">
        <v>1580</v>
      </c>
      <c r="F3586" t="s">
        <v>3226</v>
      </c>
      <c r="G3586" s="3" t="s">
        <v>678</v>
      </c>
      <c r="H3586" t="s">
        <v>1581</v>
      </c>
      <c r="I3586" t="s">
        <v>3226</v>
      </c>
      <c r="J3586" s="3" t="s">
        <v>520</v>
      </c>
      <c r="K3586" t="s">
        <v>1605</v>
      </c>
      <c r="L3586" t="s">
        <v>3246</v>
      </c>
      <c r="M3586" s="3" t="s">
        <v>652</v>
      </c>
      <c r="N3586" t="s">
        <v>1597</v>
      </c>
      <c r="O3586" t="s">
        <v>3238</v>
      </c>
    </row>
    <row r="3587" spans="2:15" ht="18" hidden="1" x14ac:dyDescent="0.45">
      <c r="B3587" s="5" t="str">
        <f t="shared" ref="B3587:B3650" si="112">CONCATENATE(D3587,"-",G3587,"-",J3587,"-",M3587)</f>
        <v>00027-00044-00008-00032</v>
      </c>
      <c r="C3587" s="5" t="str">
        <f t="shared" ref="C3587:C3650" si="113">_xlfn.CONCAT(E3587," ",I3587," ",K3587," ",N3587)</f>
        <v>水泳 Swimming 平泳ぎ100ｍ 女子/100-104</v>
      </c>
      <c r="D3587" s="3" t="s">
        <v>644</v>
      </c>
      <c r="E3587" t="s">
        <v>1580</v>
      </c>
      <c r="F3587" t="s">
        <v>3226</v>
      </c>
      <c r="G3587" s="3" t="s">
        <v>678</v>
      </c>
      <c r="H3587" t="s">
        <v>1581</v>
      </c>
      <c r="I3587" t="s">
        <v>3226</v>
      </c>
      <c r="J3587" s="3" t="s">
        <v>520</v>
      </c>
      <c r="K3587" t="s">
        <v>1605</v>
      </c>
      <c r="L3587" t="s">
        <v>3246</v>
      </c>
      <c r="M3587" s="3" t="s">
        <v>654</v>
      </c>
      <c r="N3587" t="s">
        <v>1598</v>
      </c>
      <c r="O3587" t="s">
        <v>3239</v>
      </c>
    </row>
    <row r="3588" spans="2:15" ht="18" hidden="1" x14ac:dyDescent="0.45">
      <c r="B3588" s="5" t="str">
        <f t="shared" si="112"/>
        <v>00027-00044-00009-00001</v>
      </c>
      <c r="C3588" s="5" t="str">
        <f t="shared" si="113"/>
        <v>水泳 Swimming 平泳ぎ200ｍ 男子/25-29</v>
      </c>
      <c r="D3588" s="3" t="s">
        <v>644</v>
      </c>
      <c r="E3588" t="s">
        <v>1580</v>
      </c>
      <c r="F3588" t="s">
        <v>3226</v>
      </c>
      <c r="G3588" s="3" t="s">
        <v>678</v>
      </c>
      <c r="H3588" t="s">
        <v>1581</v>
      </c>
      <c r="I3588" t="s">
        <v>3226</v>
      </c>
      <c r="J3588" s="3" t="s">
        <v>531</v>
      </c>
      <c r="K3588" t="s">
        <v>1606</v>
      </c>
      <c r="L3588" t="s">
        <v>3247</v>
      </c>
      <c r="M3588" s="3" t="s">
        <v>498</v>
      </c>
      <c r="N3588" t="s">
        <v>1583</v>
      </c>
      <c r="O3588" t="s">
        <v>3130</v>
      </c>
    </row>
    <row r="3589" spans="2:15" ht="18" hidden="1" x14ac:dyDescent="0.45">
      <c r="B3589" s="5" t="str">
        <f t="shared" si="112"/>
        <v>00027-00044-00009-00002</v>
      </c>
      <c r="C3589" s="5" t="str">
        <f t="shared" si="113"/>
        <v>水泳 Swimming 平泳ぎ200ｍ 男子/30-34</v>
      </c>
      <c r="D3589" s="3" t="s">
        <v>644</v>
      </c>
      <c r="E3589" t="s">
        <v>1580</v>
      </c>
      <c r="F3589" t="s">
        <v>3226</v>
      </c>
      <c r="G3589" s="3" t="s">
        <v>678</v>
      </c>
      <c r="H3589" t="s">
        <v>1581</v>
      </c>
      <c r="I3589" t="s">
        <v>3226</v>
      </c>
      <c r="J3589" s="3" t="s">
        <v>531</v>
      </c>
      <c r="K3589" t="s">
        <v>1606</v>
      </c>
      <c r="L3589" t="s">
        <v>3247</v>
      </c>
      <c r="M3589" s="3" t="s">
        <v>503</v>
      </c>
      <c r="N3589" t="s">
        <v>1272</v>
      </c>
      <c r="O3589" t="s">
        <v>2975</v>
      </c>
    </row>
    <row r="3590" spans="2:15" ht="18" hidden="1" x14ac:dyDescent="0.45">
      <c r="B3590" s="5" t="str">
        <f t="shared" si="112"/>
        <v>00027-00044-00009-00003</v>
      </c>
      <c r="C3590" s="5" t="str">
        <f t="shared" si="113"/>
        <v>水泳 Swimming 平泳ぎ200ｍ 男子/35-39</v>
      </c>
      <c r="D3590" s="3" t="s">
        <v>644</v>
      </c>
      <c r="E3590" t="s">
        <v>1580</v>
      </c>
      <c r="F3590" t="s">
        <v>3226</v>
      </c>
      <c r="G3590" s="3" t="s">
        <v>678</v>
      </c>
      <c r="H3590" t="s">
        <v>1581</v>
      </c>
      <c r="I3590" t="s">
        <v>3226</v>
      </c>
      <c r="J3590" s="3" t="s">
        <v>531</v>
      </c>
      <c r="K3590" t="s">
        <v>1606</v>
      </c>
      <c r="L3590" t="s">
        <v>3247</v>
      </c>
      <c r="M3590" s="3" t="s">
        <v>505</v>
      </c>
      <c r="N3590" t="s">
        <v>1125</v>
      </c>
      <c r="O3590" t="s">
        <v>2844</v>
      </c>
    </row>
    <row r="3591" spans="2:15" ht="18" hidden="1" x14ac:dyDescent="0.45">
      <c r="B3591" s="5" t="str">
        <f t="shared" si="112"/>
        <v>00027-00044-00009-00004</v>
      </c>
      <c r="C3591" s="5" t="str">
        <f t="shared" si="113"/>
        <v>水泳 Swimming 平泳ぎ200ｍ 男子/40-44</v>
      </c>
      <c r="D3591" s="3" t="s">
        <v>644</v>
      </c>
      <c r="E3591" t="s">
        <v>1580</v>
      </c>
      <c r="F3591" t="s">
        <v>3226</v>
      </c>
      <c r="G3591" s="3" t="s">
        <v>678</v>
      </c>
      <c r="H3591" t="s">
        <v>1581</v>
      </c>
      <c r="I3591" t="s">
        <v>3226</v>
      </c>
      <c r="J3591" s="3" t="s">
        <v>531</v>
      </c>
      <c r="K3591" t="s">
        <v>1606</v>
      </c>
      <c r="L3591" t="s">
        <v>3247</v>
      </c>
      <c r="M3591" s="3" t="s">
        <v>507</v>
      </c>
      <c r="N3591" t="s">
        <v>1126</v>
      </c>
      <c r="O3591" t="s">
        <v>2845</v>
      </c>
    </row>
    <row r="3592" spans="2:15" ht="18" hidden="1" x14ac:dyDescent="0.45">
      <c r="B3592" s="5" t="str">
        <f t="shared" si="112"/>
        <v>00027-00044-00009-00005</v>
      </c>
      <c r="C3592" s="5" t="str">
        <f t="shared" si="113"/>
        <v>水泳 Swimming 平泳ぎ200ｍ 男子/45-49</v>
      </c>
      <c r="D3592" s="3" t="s">
        <v>644</v>
      </c>
      <c r="E3592" t="s">
        <v>1580</v>
      </c>
      <c r="F3592" t="s">
        <v>3226</v>
      </c>
      <c r="G3592" s="3" t="s">
        <v>678</v>
      </c>
      <c r="H3592" t="s">
        <v>1581</v>
      </c>
      <c r="I3592" t="s">
        <v>3226</v>
      </c>
      <c r="J3592" s="3" t="s">
        <v>531</v>
      </c>
      <c r="K3592" t="s">
        <v>1606</v>
      </c>
      <c r="L3592" t="s">
        <v>3247</v>
      </c>
      <c r="M3592" s="3" t="s">
        <v>514</v>
      </c>
      <c r="N3592" t="s">
        <v>1127</v>
      </c>
      <c r="O3592" t="s">
        <v>2846</v>
      </c>
    </row>
    <row r="3593" spans="2:15" ht="18" hidden="1" x14ac:dyDescent="0.45">
      <c r="B3593" s="5" t="str">
        <f t="shared" si="112"/>
        <v>00027-00044-00009-00006</v>
      </c>
      <c r="C3593" s="5" t="str">
        <f t="shared" si="113"/>
        <v>水泳 Swimming 平泳ぎ200ｍ 男子/50-54</v>
      </c>
      <c r="D3593" s="3" t="s">
        <v>644</v>
      </c>
      <c r="E3593" t="s">
        <v>1580</v>
      </c>
      <c r="F3593" t="s">
        <v>3226</v>
      </c>
      <c r="G3593" s="3" t="s">
        <v>678</v>
      </c>
      <c r="H3593" t="s">
        <v>1581</v>
      </c>
      <c r="I3593" t="s">
        <v>3226</v>
      </c>
      <c r="J3593" s="3" t="s">
        <v>531</v>
      </c>
      <c r="K3593" t="s">
        <v>1606</v>
      </c>
      <c r="L3593" t="s">
        <v>3247</v>
      </c>
      <c r="M3593" s="3" t="s">
        <v>516</v>
      </c>
      <c r="N3593" t="s">
        <v>1128</v>
      </c>
      <c r="O3593" t="s">
        <v>2847</v>
      </c>
    </row>
    <row r="3594" spans="2:15" ht="18" hidden="1" x14ac:dyDescent="0.45">
      <c r="B3594" s="5" t="str">
        <f t="shared" si="112"/>
        <v>00027-00044-00009-00007</v>
      </c>
      <c r="C3594" s="5" t="str">
        <f t="shared" si="113"/>
        <v>水泳 Swimming 平泳ぎ200ｍ 男子/55-59</v>
      </c>
      <c r="D3594" s="3" t="s">
        <v>644</v>
      </c>
      <c r="E3594" t="s">
        <v>1580</v>
      </c>
      <c r="F3594" t="s">
        <v>3226</v>
      </c>
      <c r="G3594" s="3" t="s">
        <v>678</v>
      </c>
      <c r="H3594" t="s">
        <v>1581</v>
      </c>
      <c r="I3594" t="s">
        <v>3226</v>
      </c>
      <c r="J3594" s="3" t="s">
        <v>531</v>
      </c>
      <c r="K3594" t="s">
        <v>1606</v>
      </c>
      <c r="L3594" t="s">
        <v>3247</v>
      </c>
      <c r="M3594" s="3" t="s">
        <v>518</v>
      </c>
      <c r="N3594" t="s">
        <v>1129</v>
      </c>
      <c r="O3594" t="s">
        <v>2848</v>
      </c>
    </row>
    <row r="3595" spans="2:15" ht="18" hidden="1" x14ac:dyDescent="0.45">
      <c r="B3595" s="5" t="str">
        <f t="shared" si="112"/>
        <v>00027-00044-00009-00008</v>
      </c>
      <c r="C3595" s="5" t="str">
        <f t="shared" si="113"/>
        <v>水泳 Swimming 平泳ぎ200ｍ 男子/60-64</v>
      </c>
      <c r="D3595" s="3" t="s">
        <v>644</v>
      </c>
      <c r="E3595" t="s">
        <v>1580</v>
      </c>
      <c r="F3595" t="s">
        <v>3226</v>
      </c>
      <c r="G3595" s="3" t="s">
        <v>678</v>
      </c>
      <c r="H3595" t="s">
        <v>1581</v>
      </c>
      <c r="I3595" t="s">
        <v>3226</v>
      </c>
      <c r="J3595" s="3" t="s">
        <v>531</v>
      </c>
      <c r="K3595" t="s">
        <v>1606</v>
      </c>
      <c r="L3595" t="s">
        <v>3247</v>
      </c>
      <c r="M3595" s="3" t="s">
        <v>520</v>
      </c>
      <c r="N3595" t="s">
        <v>1130</v>
      </c>
      <c r="O3595" t="s">
        <v>2849</v>
      </c>
    </row>
    <row r="3596" spans="2:15" ht="18" hidden="1" x14ac:dyDescent="0.45">
      <c r="B3596" s="5" t="str">
        <f t="shared" si="112"/>
        <v>00027-00044-00009-00009</v>
      </c>
      <c r="C3596" s="5" t="str">
        <f t="shared" si="113"/>
        <v>水泳 Swimming 平泳ぎ200ｍ 男子/65-69</v>
      </c>
      <c r="D3596" s="3" t="s">
        <v>644</v>
      </c>
      <c r="E3596" t="s">
        <v>1580</v>
      </c>
      <c r="F3596" t="s">
        <v>3226</v>
      </c>
      <c r="G3596" s="3" t="s">
        <v>678</v>
      </c>
      <c r="H3596" t="s">
        <v>1581</v>
      </c>
      <c r="I3596" t="s">
        <v>3226</v>
      </c>
      <c r="J3596" s="3" t="s">
        <v>531</v>
      </c>
      <c r="K3596" t="s">
        <v>1606</v>
      </c>
      <c r="L3596" t="s">
        <v>3247</v>
      </c>
      <c r="M3596" s="3" t="s">
        <v>531</v>
      </c>
      <c r="N3596" t="s">
        <v>1131</v>
      </c>
      <c r="O3596" t="s">
        <v>2850</v>
      </c>
    </row>
    <row r="3597" spans="2:15" ht="18" hidden="1" x14ac:dyDescent="0.45">
      <c r="B3597" s="5" t="str">
        <f t="shared" si="112"/>
        <v>00027-00044-00009-00010</v>
      </c>
      <c r="C3597" s="5" t="str">
        <f t="shared" si="113"/>
        <v>水泳 Swimming 平泳ぎ200ｍ 男子/70-74</v>
      </c>
      <c r="D3597" s="3" t="s">
        <v>644</v>
      </c>
      <c r="E3597" t="s">
        <v>1580</v>
      </c>
      <c r="F3597" t="s">
        <v>3226</v>
      </c>
      <c r="G3597" s="3" t="s">
        <v>678</v>
      </c>
      <c r="H3597" t="s">
        <v>1581</v>
      </c>
      <c r="I3597" t="s">
        <v>3226</v>
      </c>
      <c r="J3597" s="3" t="s">
        <v>531</v>
      </c>
      <c r="K3597" t="s">
        <v>1606</v>
      </c>
      <c r="L3597" t="s">
        <v>3247</v>
      </c>
      <c r="M3597" s="3" t="s">
        <v>533</v>
      </c>
      <c r="N3597" t="s">
        <v>1584</v>
      </c>
      <c r="O3597" t="s">
        <v>3131</v>
      </c>
    </row>
    <row r="3598" spans="2:15" ht="18" hidden="1" x14ac:dyDescent="0.45">
      <c r="B3598" s="5" t="str">
        <f t="shared" si="112"/>
        <v>00027-00044-00009-00011</v>
      </c>
      <c r="C3598" s="5" t="str">
        <f t="shared" si="113"/>
        <v>水泳 Swimming 平泳ぎ200ｍ 男子/75-79</v>
      </c>
      <c r="D3598" s="3" t="s">
        <v>644</v>
      </c>
      <c r="E3598" t="s">
        <v>1580</v>
      </c>
      <c r="F3598" t="s">
        <v>3226</v>
      </c>
      <c r="G3598" s="3" t="s">
        <v>678</v>
      </c>
      <c r="H3598" t="s">
        <v>1581</v>
      </c>
      <c r="I3598" t="s">
        <v>3226</v>
      </c>
      <c r="J3598" s="3" t="s">
        <v>531</v>
      </c>
      <c r="K3598" t="s">
        <v>1606</v>
      </c>
      <c r="L3598" t="s">
        <v>3247</v>
      </c>
      <c r="M3598" s="3" t="s">
        <v>535</v>
      </c>
      <c r="N3598" t="s">
        <v>1585</v>
      </c>
      <c r="O3598" t="s">
        <v>3228</v>
      </c>
    </row>
    <row r="3599" spans="2:15" ht="18" hidden="1" x14ac:dyDescent="0.45">
      <c r="B3599" s="5" t="str">
        <f t="shared" si="112"/>
        <v>00027-00044-00009-00012</v>
      </c>
      <c r="C3599" s="5" t="str">
        <f t="shared" si="113"/>
        <v>水泳 Swimming 平泳ぎ200ｍ 男子/80-84</v>
      </c>
      <c r="D3599" s="3" t="s">
        <v>644</v>
      </c>
      <c r="E3599" t="s">
        <v>1580</v>
      </c>
      <c r="F3599" t="s">
        <v>3226</v>
      </c>
      <c r="G3599" s="3" t="s">
        <v>678</v>
      </c>
      <c r="H3599" t="s">
        <v>1581</v>
      </c>
      <c r="I3599" t="s">
        <v>3226</v>
      </c>
      <c r="J3599" s="3" t="s">
        <v>531</v>
      </c>
      <c r="K3599" t="s">
        <v>1606</v>
      </c>
      <c r="L3599" t="s">
        <v>3247</v>
      </c>
      <c r="M3599" s="3" t="s">
        <v>537</v>
      </c>
      <c r="N3599" t="s">
        <v>1586</v>
      </c>
      <c r="O3599" t="s">
        <v>3229</v>
      </c>
    </row>
    <row r="3600" spans="2:15" ht="18" hidden="1" x14ac:dyDescent="0.45">
      <c r="B3600" s="5" t="str">
        <f t="shared" si="112"/>
        <v>00027-00044-00009-00013</v>
      </c>
      <c r="C3600" s="5" t="str">
        <f t="shared" si="113"/>
        <v>水泳 Swimming 平泳ぎ200ｍ 男子/85-89</v>
      </c>
      <c r="D3600" s="3" t="s">
        <v>644</v>
      </c>
      <c r="E3600" t="s">
        <v>1580</v>
      </c>
      <c r="F3600" t="s">
        <v>3226</v>
      </c>
      <c r="G3600" s="3" t="s">
        <v>678</v>
      </c>
      <c r="H3600" t="s">
        <v>1581</v>
      </c>
      <c r="I3600" t="s">
        <v>3226</v>
      </c>
      <c r="J3600" s="3" t="s">
        <v>531</v>
      </c>
      <c r="K3600" t="s">
        <v>1606</v>
      </c>
      <c r="L3600" t="s">
        <v>3247</v>
      </c>
      <c r="M3600" s="3" t="s">
        <v>616</v>
      </c>
      <c r="N3600" t="s">
        <v>1587</v>
      </c>
      <c r="O3600" t="s">
        <v>3230</v>
      </c>
    </row>
    <row r="3601" spans="2:15" ht="18" hidden="1" x14ac:dyDescent="0.45">
      <c r="B3601" s="5" t="str">
        <f t="shared" si="112"/>
        <v>00027-00044-00009-00014</v>
      </c>
      <c r="C3601" s="5" t="str">
        <f t="shared" si="113"/>
        <v>水泳 Swimming 平泳ぎ200ｍ 男子/90-94</v>
      </c>
      <c r="D3601" s="3" t="s">
        <v>644</v>
      </c>
      <c r="E3601" t="s">
        <v>1580</v>
      </c>
      <c r="F3601" t="s">
        <v>3226</v>
      </c>
      <c r="G3601" s="3" t="s">
        <v>678</v>
      </c>
      <c r="H3601" t="s">
        <v>1581</v>
      </c>
      <c r="I3601" t="s">
        <v>3226</v>
      </c>
      <c r="J3601" s="3" t="s">
        <v>531</v>
      </c>
      <c r="K3601" t="s">
        <v>1606</v>
      </c>
      <c r="L3601" t="s">
        <v>3247</v>
      </c>
      <c r="M3601" s="3" t="s">
        <v>618</v>
      </c>
      <c r="N3601" t="s">
        <v>1588</v>
      </c>
      <c r="O3601" t="s">
        <v>3231</v>
      </c>
    </row>
    <row r="3602" spans="2:15" ht="18" hidden="1" x14ac:dyDescent="0.45">
      <c r="B3602" s="5" t="str">
        <f t="shared" si="112"/>
        <v>00027-00044-00009-00015</v>
      </c>
      <c r="C3602" s="5" t="str">
        <f t="shared" si="113"/>
        <v>水泳 Swimming 平泳ぎ200ｍ 男子/95-99</v>
      </c>
      <c r="D3602" s="3" t="s">
        <v>644</v>
      </c>
      <c r="E3602" t="s">
        <v>1580</v>
      </c>
      <c r="F3602" t="s">
        <v>3226</v>
      </c>
      <c r="G3602" s="3" t="s">
        <v>678</v>
      </c>
      <c r="H3602" t="s">
        <v>1581</v>
      </c>
      <c r="I3602" t="s">
        <v>3226</v>
      </c>
      <c r="J3602" s="3" t="s">
        <v>531</v>
      </c>
      <c r="K3602" t="s">
        <v>1606</v>
      </c>
      <c r="L3602" t="s">
        <v>3247</v>
      </c>
      <c r="M3602" s="3" t="s">
        <v>620</v>
      </c>
      <c r="N3602" t="s">
        <v>1589</v>
      </c>
      <c r="O3602" t="s">
        <v>3232</v>
      </c>
    </row>
    <row r="3603" spans="2:15" ht="18" hidden="1" x14ac:dyDescent="0.45">
      <c r="B3603" s="5" t="str">
        <f t="shared" si="112"/>
        <v>00027-00044-00009-00016</v>
      </c>
      <c r="C3603" s="5" t="str">
        <f t="shared" si="113"/>
        <v>水泳 Swimming 平泳ぎ200ｍ 男子/100-104</v>
      </c>
      <c r="D3603" s="3" t="s">
        <v>644</v>
      </c>
      <c r="E3603" t="s">
        <v>1580</v>
      </c>
      <c r="F3603" t="s">
        <v>3226</v>
      </c>
      <c r="G3603" s="3" t="s">
        <v>678</v>
      </c>
      <c r="H3603" t="s">
        <v>1581</v>
      </c>
      <c r="I3603" t="s">
        <v>3226</v>
      </c>
      <c r="J3603" s="3" t="s">
        <v>531</v>
      </c>
      <c r="K3603" t="s">
        <v>1606</v>
      </c>
      <c r="L3603" t="s">
        <v>3247</v>
      </c>
      <c r="M3603" s="3" t="s">
        <v>622</v>
      </c>
      <c r="N3603" t="s">
        <v>1590</v>
      </c>
      <c r="O3603" t="s">
        <v>3233</v>
      </c>
    </row>
    <row r="3604" spans="2:15" ht="18" hidden="1" x14ac:dyDescent="0.45">
      <c r="B3604" s="5" t="str">
        <f t="shared" si="112"/>
        <v>00027-00044-00009-00017</v>
      </c>
      <c r="C3604" s="5" t="str">
        <f t="shared" si="113"/>
        <v>水泳 Swimming 平泳ぎ200ｍ 女子/25-29</v>
      </c>
      <c r="D3604" s="3" t="s">
        <v>644</v>
      </c>
      <c r="E3604" t="s">
        <v>1580</v>
      </c>
      <c r="F3604" t="s">
        <v>3226</v>
      </c>
      <c r="G3604" s="3" t="s">
        <v>678</v>
      </c>
      <c r="H3604" t="s">
        <v>1581</v>
      </c>
      <c r="I3604" t="s">
        <v>3226</v>
      </c>
      <c r="J3604" s="3" t="s">
        <v>531</v>
      </c>
      <c r="K3604" t="s">
        <v>1606</v>
      </c>
      <c r="L3604" t="s">
        <v>3247</v>
      </c>
      <c r="M3604" s="3" t="s">
        <v>624</v>
      </c>
      <c r="N3604" t="s">
        <v>1591</v>
      </c>
      <c r="O3604" t="s">
        <v>3132</v>
      </c>
    </row>
    <row r="3605" spans="2:15" ht="18" hidden="1" x14ac:dyDescent="0.45">
      <c r="B3605" s="5" t="str">
        <f t="shared" si="112"/>
        <v>00027-00044-00009-00018</v>
      </c>
      <c r="C3605" s="5" t="str">
        <f t="shared" si="113"/>
        <v>水泳 Swimming 平泳ぎ200ｍ 女子/30-34</v>
      </c>
      <c r="D3605" s="3" t="s">
        <v>644</v>
      </c>
      <c r="E3605" t="s">
        <v>1580</v>
      </c>
      <c r="F3605" t="s">
        <v>3226</v>
      </c>
      <c r="G3605" s="3" t="s">
        <v>678</v>
      </c>
      <c r="H3605" t="s">
        <v>1581</v>
      </c>
      <c r="I3605" t="s">
        <v>3226</v>
      </c>
      <c r="J3605" s="3" t="s">
        <v>531</v>
      </c>
      <c r="K3605" t="s">
        <v>1606</v>
      </c>
      <c r="L3605" t="s">
        <v>3247</v>
      </c>
      <c r="M3605" s="3" t="s">
        <v>626</v>
      </c>
      <c r="N3605" t="s">
        <v>1276</v>
      </c>
      <c r="O3605" t="s">
        <v>2979</v>
      </c>
    </row>
    <row r="3606" spans="2:15" ht="18" hidden="1" x14ac:dyDescent="0.45">
      <c r="B3606" s="5" t="str">
        <f t="shared" si="112"/>
        <v>00027-00044-00009-00019</v>
      </c>
      <c r="C3606" s="5" t="str">
        <f t="shared" si="113"/>
        <v>水泳 Swimming 平泳ぎ200ｍ 女子/35-39</v>
      </c>
      <c r="D3606" s="3" t="s">
        <v>644</v>
      </c>
      <c r="E3606" t="s">
        <v>1580</v>
      </c>
      <c r="F3606" t="s">
        <v>3226</v>
      </c>
      <c r="G3606" s="3" t="s">
        <v>678</v>
      </c>
      <c r="H3606" t="s">
        <v>1581</v>
      </c>
      <c r="I3606" t="s">
        <v>3226</v>
      </c>
      <c r="J3606" s="3" t="s">
        <v>531</v>
      </c>
      <c r="K3606" t="s">
        <v>1606</v>
      </c>
      <c r="L3606" t="s">
        <v>3247</v>
      </c>
      <c r="M3606" s="3" t="s">
        <v>628</v>
      </c>
      <c r="N3606" t="s">
        <v>1133</v>
      </c>
      <c r="O3606" t="s">
        <v>2852</v>
      </c>
    </row>
    <row r="3607" spans="2:15" ht="18" hidden="1" x14ac:dyDescent="0.45">
      <c r="B3607" s="5" t="str">
        <f t="shared" si="112"/>
        <v>00027-00044-00009-00020</v>
      </c>
      <c r="C3607" s="5" t="str">
        <f t="shared" si="113"/>
        <v>水泳 Swimming 平泳ぎ200ｍ 女子/40-44</v>
      </c>
      <c r="D3607" s="3" t="s">
        <v>644</v>
      </c>
      <c r="E3607" t="s">
        <v>1580</v>
      </c>
      <c r="F3607" t="s">
        <v>3226</v>
      </c>
      <c r="G3607" s="3" t="s">
        <v>678</v>
      </c>
      <c r="H3607" t="s">
        <v>1581</v>
      </c>
      <c r="I3607" t="s">
        <v>3226</v>
      </c>
      <c r="J3607" s="3" t="s">
        <v>531</v>
      </c>
      <c r="K3607" t="s">
        <v>1606</v>
      </c>
      <c r="L3607" t="s">
        <v>3247</v>
      </c>
      <c r="M3607" s="3" t="s">
        <v>630</v>
      </c>
      <c r="N3607" t="s">
        <v>1134</v>
      </c>
      <c r="O3607" t="s">
        <v>2853</v>
      </c>
    </row>
    <row r="3608" spans="2:15" ht="18" hidden="1" x14ac:dyDescent="0.45">
      <c r="B3608" s="5" t="str">
        <f t="shared" si="112"/>
        <v>00027-00044-00009-00021</v>
      </c>
      <c r="C3608" s="5" t="str">
        <f t="shared" si="113"/>
        <v>水泳 Swimming 平泳ぎ200ｍ 女子/45-49</v>
      </c>
      <c r="D3608" s="3" t="s">
        <v>644</v>
      </c>
      <c r="E3608" t="s">
        <v>1580</v>
      </c>
      <c r="F3608" t="s">
        <v>3226</v>
      </c>
      <c r="G3608" s="3" t="s">
        <v>678</v>
      </c>
      <c r="H3608" t="s">
        <v>1581</v>
      </c>
      <c r="I3608" t="s">
        <v>3226</v>
      </c>
      <c r="J3608" s="3" t="s">
        <v>531</v>
      </c>
      <c r="K3608" t="s">
        <v>1606</v>
      </c>
      <c r="L3608" t="s">
        <v>3247</v>
      </c>
      <c r="M3608" s="3" t="s">
        <v>632</v>
      </c>
      <c r="N3608" t="s">
        <v>1135</v>
      </c>
      <c r="O3608" t="s">
        <v>2854</v>
      </c>
    </row>
    <row r="3609" spans="2:15" ht="18" hidden="1" x14ac:dyDescent="0.45">
      <c r="B3609" s="5" t="str">
        <f t="shared" si="112"/>
        <v>00027-00044-00009-00022</v>
      </c>
      <c r="C3609" s="5" t="str">
        <f t="shared" si="113"/>
        <v>水泳 Swimming 平泳ぎ200ｍ 女子/50-54</v>
      </c>
      <c r="D3609" s="3" t="s">
        <v>644</v>
      </c>
      <c r="E3609" t="s">
        <v>1580</v>
      </c>
      <c r="F3609" t="s">
        <v>3226</v>
      </c>
      <c r="G3609" s="3" t="s">
        <v>678</v>
      </c>
      <c r="H3609" t="s">
        <v>1581</v>
      </c>
      <c r="I3609" t="s">
        <v>3226</v>
      </c>
      <c r="J3609" s="3" t="s">
        <v>531</v>
      </c>
      <c r="K3609" t="s">
        <v>1606</v>
      </c>
      <c r="L3609" t="s">
        <v>3247</v>
      </c>
      <c r="M3609" s="3" t="s">
        <v>634</v>
      </c>
      <c r="N3609" t="s">
        <v>1136</v>
      </c>
      <c r="O3609" t="s">
        <v>2855</v>
      </c>
    </row>
    <row r="3610" spans="2:15" ht="18" hidden="1" x14ac:dyDescent="0.45">
      <c r="B3610" s="5" t="str">
        <f t="shared" si="112"/>
        <v>00027-00044-00009-00023</v>
      </c>
      <c r="C3610" s="5" t="str">
        <f t="shared" si="113"/>
        <v>水泳 Swimming 平泳ぎ200ｍ 女子/55-59</v>
      </c>
      <c r="D3610" s="3" t="s">
        <v>644</v>
      </c>
      <c r="E3610" t="s">
        <v>1580</v>
      </c>
      <c r="F3610" t="s">
        <v>3226</v>
      </c>
      <c r="G3610" s="3" t="s">
        <v>678</v>
      </c>
      <c r="H3610" t="s">
        <v>1581</v>
      </c>
      <c r="I3610" t="s">
        <v>3226</v>
      </c>
      <c r="J3610" s="3" t="s">
        <v>531</v>
      </c>
      <c r="K3610" t="s">
        <v>1606</v>
      </c>
      <c r="L3610" t="s">
        <v>3247</v>
      </c>
      <c r="M3610" s="3" t="s">
        <v>636</v>
      </c>
      <c r="N3610" t="s">
        <v>1137</v>
      </c>
      <c r="O3610" t="s">
        <v>2856</v>
      </c>
    </row>
    <row r="3611" spans="2:15" ht="18" hidden="1" x14ac:dyDescent="0.45">
      <c r="B3611" s="5" t="str">
        <f t="shared" si="112"/>
        <v>00027-00044-00009-00024</v>
      </c>
      <c r="C3611" s="5" t="str">
        <f t="shared" si="113"/>
        <v>水泳 Swimming 平泳ぎ200ｍ 女子/60-64</v>
      </c>
      <c r="D3611" s="3" t="s">
        <v>644</v>
      </c>
      <c r="E3611" t="s">
        <v>1580</v>
      </c>
      <c r="F3611" t="s">
        <v>3226</v>
      </c>
      <c r="G3611" s="3" t="s">
        <v>678</v>
      </c>
      <c r="H3611" t="s">
        <v>1581</v>
      </c>
      <c r="I3611" t="s">
        <v>3226</v>
      </c>
      <c r="J3611" s="3" t="s">
        <v>531</v>
      </c>
      <c r="K3611" t="s">
        <v>1606</v>
      </c>
      <c r="L3611" t="s">
        <v>3247</v>
      </c>
      <c r="M3611" s="3" t="s">
        <v>638</v>
      </c>
      <c r="N3611" t="s">
        <v>1138</v>
      </c>
      <c r="O3611" t="s">
        <v>2857</v>
      </c>
    </row>
    <row r="3612" spans="2:15" ht="18" hidden="1" x14ac:dyDescent="0.45">
      <c r="B3612" s="5" t="str">
        <f t="shared" si="112"/>
        <v>00027-00044-00009-00025</v>
      </c>
      <c r="C3612" s="5" t="str">
        <f t="shared" si="113"/>
        <v>水泳 Swimming 平泳ぎ200ｍ 女子/65-69</v>
      </c>
      <c r="D3612" s="3" t="s">
        <v>644</v>
      </c>
      <c r="E3612" t="s">
        <v>1580</v>
      </c>
      <c r="F3612" t="s">
        <v>3226</v>
      </c>
      <c r="G3612" s="3" t="s">
        <v>678</v>
      </c>
      <c r="H3612" t="s">
        <v>1581</v>
      </c>
      <c r="I3612" t="s">
        <v>3226</v>
      </c>
      <c r="J3612" s="3" t="s">
        <v>531</v>
      </c>
      <c r="K3612" t="s">
        <v>1606</v>
      </c>
      <c r="L3612" t="s">
        <v>3247</v>
      </c>
      <c r="M3612" s="3" t="s">
        <v>640</v>
      </c>
      <c r="N3612" t="s">
        <v>1139</v>
      </c>
      <c r="O3612" t="s">
        <v>2858</v>
      </c>
    </row>
    <row r="3613" spans="2:15" ht="18" hidden="1" x14ac:dyDescent="0.45">
      <c r="B3613" s="5" t="str">
        <f t="shared" si="112"/>
        <v>00027-00044-00009-00026</v>
      </c>
      <c r="C3613" s="5" t="str">
        <f t="shared" si="113"/>
        <v>水泳 Swimming 平泳ぎ200ｍ 女子/70-74</v>
      </c>
      <c r="D3613" s="3" t="s">
        <v>644</v>
      </c>
      <c r="E3613" t="s">
        <v>1580</v>
      </c>
      <c r="F3613" t="s">
        <v>3226</v>
      </c>
      <c r="G3613" s="3" t="s">
        <v>678</v>
      </c>
      <c r="H3613" t="s">
        <v>1581</v>
      </c>
      <c r="I3613" t="s">
        <v>3226</v>
      </c>
      <c r="J3613" s="3" t="s">
        <v>531</v>
      </c>
      <c r="K3613" t="s">
        <v>1606</v>
      </c>
      <c r="L3613" t="s">
        <v>3247</v>
      </c>
      <c r="M3613" s="3" t="s">
        <v>642</v>
      </c>
      <c r="N3613" t="s">
        <v>1592</v>
      </c>
      <c r="O3613" t="s">
        <v>3133</v>
      </c>
    </row>
    <row r="3614" spans="2:15" ht="18" hidden="1" x14ac:dyDescent="0.45">
      <c r="B3614" s="5" t="str">
        <f t="shared" si="112"/>
        <v>00027-00044-00009-00027</v>
      </c>
      <c r="C3614" s="5" t="str">
        <f t="shared" si="113"/>
        <v>水泳 Swimming 平泳ぎ200ｍ 女子/75-79</v>
      </c>
      <c r="D3614" s="3" t="s">
        <v>644</v>
      </c>
      <c r="E3614" t="s">
        <v>1580</v>
      </c>
      <c r="F3614" t="s">
        <v>3226</v>
      </c>
      <c r="G3614" s="3" t="s">
        <v>678</v>
      </c>
      <c r="H3614" t="s">
        <v>1581</v>
      </c>
      <c r="I3614" t="s">
        <v>3226</v>
      </c>
      <c r="J3614" s="3" t="s">
        <v>531</v>
      </c>
      <c r="K3614" t="s">
        <v>1606</v>
      </c>
      <c r="L3614" t="s">
        <v>3247</v>
      </c>
      <c r="M3614" s="3" t="s">
        <v>644</v>
      </c>
      <c r="N3614" t="s">
        <v>1593</v>
      </c>
      <c r="O3614" t="s">
        <v>3234</v>
      </c>
    </row>
    <row r="3615" spans="2:15" ht="18" hidden="1" x14ac:dyDescent="0.45">
      <c r="B3615" s="5" t="str">
        <f t="shared" si="112"/>
        <v>00027-00044-00009-00028</v>
      </c>
      <c r="C3615" s="5" t="str">
        <f t="shared" si="113"/>
        <v>水泳 Swimming 平泳ぎ200ｍ 女子/80-84</v>
      </c>
      <c r="D3615" s="3" t="s">
        <v>644</v>
      </c>
      <c r="E3615" t="s">
        <v>1580</v>
      </c>
      <c r="F3615" t="s">
        <v>3226</v>
      </c>
      <c r="G3615" s="3" t="s">
        <v>678</v>
      </c>
      <c r="H3615" t="s">
        <v>1581</v>
      </c>
      <c r="I3615" t="s">
        <v>3226</v>
      </c>
      <c r="J3615" s="3" t="s">
        <v>531</v>
      </c>
      <c r="K3615" t="s">
        <v>1606</v>
      </c>
      <c r="L3615" t="s">
        <v>3247</v>
      </c>
      <c r="M3615" s="3" t="s">
        <v>646</v>
      </c>
      <c r="N3615" t="s">
        <v>1594</v>
      </c>
      <c r="O3615" t="s">
        <v>3235</v>
      </c>
    </row>
    <row r="3616" spans="2:15" ht="18" hidden="1" x14ac:dyDescent="0.45">
      <c r="B3616" s="5" t="str">
        <f t="shared" si="112"/>
        <v>00027-00044-00009-00029</v>
      </c>
      <c r="C3616" s="5" t="str">
        <f t="shared" si="113"/>
        <v>水泳 Swimming 平泳ぎ200ｍ 女子/85-89</v>
      </c>
      <c r="D3616" s="3" t="s">
        <v>644</v>
      </c>
      <c r="E3616" t="s">
        <v>1580</v>
      </c>
      <c r="F3616" t="s">
        <v>3226</v>
      </c>
      <c r="G3616" s="3" t="s">
        <v>678</v>
      </c>
      <c r="H3616" t="s">
        <v>1581</v>
      </c>
      <c r="I3616" t="s">
        <v>3226</v>
      </c>
      <c r="J3616" s="3" t="s">
        <v>531</v>
      </c>
      <c r="K3616" t="s">
        <v>1606</v>
      </c>
      <c r="L3616" t="s">
        <v>3247</v>
      </c>
      <c r="M3616" s="3" t="s">
        <v>648</v>
      </c>
      <c r="N3616" t="s">
        <v>1595</v>
      </c>
      <c r="O3616" t="s">
        <v>3236</v>
      </c>
    </row>
    <row r="3617" spans="2:15" ht="18" hidden="1" x14ac:dyDescent="0.45">
      <c r="B3617" s="5" t="str">
        <f t="shared" si="112"/>
        <v>00027-00044-00009-00030</v>
      </c>
      <c r="C3617" s="5" t="str">
        <f t="shared" si="113"/>
        <v>水泳 Swimming 平泳ぎ200ｍ 女子/90-94</v>
      </c>
      <c r="D3617" s="3" t="s">
        <v>644</v>
      </c>
      <c r="E3617" t="s">
        <v>1580</v>
      </c>
      <c r="F3617" t="s">
        <v>3226</v>
      </c>
      <c r="G3617" s="3" t="s">
        <v>678</v>
      </c>
      <c r="H3617" t="s">
        <v>1581</v>
      </c>
      <c r="I3617" t="s">
        <v>3226</v>
      </c>
      <c r="J3617" s="3" t="s">
        <v>531</v>
      </c>
      <c r="K3617" t="s">
        <v>1606</v>
      </c>
      <c r="L3617" t="s">
        <v>3247</v>
      </c>
      <c r="M3617" s="3" t="s">
        <v>650</v>
      </c>
      <c r="N3617" t="s">
        <v>1596</v>
      </c>
      <c r="O3617" t="s">
        <v>3237</v>
      </c>
    </row>
    <row r="3618" spans="2:15" ht="18" hidden="1" x14ac:dyDescent="0.45">
      <c r="B3618" s="5" t="str">
        <f t="shared" si="112"/>
        <v>00027-00044-00009-00031</v>
      </c>
      <c r="C3618" s="5" t="str">
        <f t="shared" si="113"/>
        <v>水泳 Swimming 平泳ぎ200ｍ 女子/95-99</v>
      </c>
      <c r="D3618" s="3" t="s">
        <v>644</v>
      </c>
      <c r="E3618" t="s">
        <v>1580</v>
      </c>
      <c r="F3618" t="s">
        <v>3226</v>
      </c>
      <c r="G3618" s="3" t="s">
        <v>678</v>
      </c>
      <c r="H3618" t="s">
        <v>1581</v>
      </c>
      <c r="I3618" t="s">
        <v>3226</v>
      </c>
      <c r="J3618" s="3" t="s">
        <v>531</v>
      </c>
      <c r="K3618" t="s">
        <v>1606</v>
      </c>
      <c r="L3618" t="s">
        <v>3247</v>
      </c>
      <c r="M3618" s="3" t="s">
        <v>652</v>
      </c>
      <c r="N3618" t="s">
        <v>1597</v>
      </c>
      <c r="O3618" t="s">
        <v>3238</v>
      </c>
    </row>
    <row r="3619" spans="2:15" ht="18" hidden="1" x14ac:dyDescent="0.45">
      <c r="B3619" s="5" t="str">
        <f t="shared" si="112"/>
        <v>00027-00044-00009-00032</v>
      </c>
      <c r="C3619" s="5" t="str">
        <f t="shared" si="113"/>
        <v>水泳 Swimming 平泳ぎ200ｍ 女子/100-104</v>
      </c>
      <c r="D3619" s="3" t="s">
        <v>644</v>
      </c>
      <c r="E3619" t="s">
        <v>1580</v>
      </c>
      <c r="F3619" t="s">
        <v>3226</v>
      </c>
      <c r="G3619" s="3" t="s">
        <v>678</v>
      </c>
      <c r="H3619" t="s">
        <v>1581</v>
      </c>
      <c r="I3619" t="s">
        <v>3226</v>
      </c>
      <c r="J3619" s="3" t="s">
        <v>531</v>
      </c>
      <c r="K3619" t="s">
        <v>1606</v>
      </c>
      <c r="L3619" t="s">
        <v>3247</v>
      </c>
      <c r="M3619" s="3" t="s">
        <v>654</v>
      </c>
      <c r="N3619" t="s">
        <v>1598</v>
      </c>
      <c r="O3619" t="s">
        <v>3239</v>
      </c>
    </row>
    <row r="3620" spans="2:15" ht="18" hidden="1" x14ac:dyDescent="0.45">
      <c r="B3620" s="5" t="str">
        <f t="shared" si="112"/>
        <v>00027-00044-00010-00001</v>
      </c>
      <c r="C3620" s="5" t="str">
        <f t="shared" si="113"/>
        <v>水泳 Swimming バタフライ50ｍ 男子/25-29</v>
      </c>
      <c r="D3620" s="3" t="s">
        <v>644</v>
      </c>
      <c r="E3620" t="s">
        <v>1580</v>
      </c>
      <c r="F3620" t="s">
        <v>3226</v>
      </c>
      <c r="G3620" s="3" t="s">
        <v>678</v>
      </c>
      <c r="H3620" t="s">
        <v>1581</v>
      </c>
      <c r="I3620" t="s">
        <v>3226</v>
      </c>
      <c r="J3620" s="3" t="s">
        <v>533</v>
      </c>
      <c r="K3620" t="s">
        <v>1607</v>
      </c>
      <c r="L3620" t="s">
        <v>3248</v>
      </c>
      <c r="M3620" s="3" t="s">
        <v>498</v>
      </c>
      <c r="N3620" t="s">
        <v>1583</v>
      </c>
      <c r="O3620" t="s">
        <v>3130</v>
      </c>
    </row>
    <row r="3621" spans="2:15" ht="18" hidden="1" x14ac:dyDescent="0.45">
      <c r="B3621" s="5" t="str">
        <f t="shared" si="112"/>
        <v>00027-00044-00010-00002</v>
      </c>
      <c r="C3621" s="5" t="str">
        <f t="shared" si="113"/>
        <v>水泳 Swimming バタフライ50ｍ 男子/30-34</v>
      </c>
      <c r="D3621" s="3" t="s">
        <v>644</v>
      </c>
      <c r="E3621" t="s">
        <v>1580</v>
      </c>
      <c r="F3621" t="s">
        <v>3226</v>
      </c>
      <c r="G3621" s="3" t="s">
        <v>678</v>
      </c>
      <c r="H3621" t="s">
        <v>1581</v>
      </c>
      <c r="I3621" t="s">
        <v>3226</v>
      </c>
      <c r="J3621" s="3" t="s">
        <v>533</v>
      </c>
      <c r="K3621" t="s">
        <v>1607</v>
      </c>
      <c r="L3621" t="s">
        <v>3248</v>
      </c>
      <c r="M3621" s="3" t="s">
        <v>503</v>
      </c>
      <c r="N3621" t="s">
        <v>1272</v>
      </c>
      <c r="O3621" t="s">
        <v>2975</v>
      </c>
    </row>
    <row r="3622" spans="2:15" ht="18" hidden="1" x14ac:dyDescent="0.45">
      <c r="B3622" s="5" t="str">
        <f t="shared" si="112"/>
        <v>00027-00044-00010-00003</v>
      </c>
      <c r="C3622" s="5" t="str">
        <f t="shared" si="113"/>
        <v>水泳 Swimming バタフライ50ｍ 男子/35-39</v>
      </c>
      <c r="D3622" s="3" t="s">
        <v>644</v>
      </c>
      <c r="E3622" t="s">
        <v>1580</v>
      </c>
      <c r="F3622" t="s">
        <v>3226</v>
      </c>
      <c r="G3622" s="3" t="s">
        <v>678</v>
      </c>
      <c r="H3622" t="s">
        <v>1581</v>
      </c>
      <c r="I3622" t="s">
        <v>3226</v>
      </c>
      <c r="J3622" s="3" t="s">
        <v>533</v>
      </c>
      <c r="K3622" t="s">
        <v>1607</v>
      </c>
      <c r="L3622" t="s">
        <v>3248</v>
      </c>
      <c r="M3622" s="3" t="s">
        <v>505</v>
      </c>
      <c r="N3622" t="s">
        <v>1125</v>
      </c>
      <c r="O3622" t="s">
        <v>2844</v>
      </c>
    </row>
    <row r="3623" spans="2:15" ht="18" hidden="1" x14ac:dyDescent="0.45">
      <c r="B3623" s="5" t="str">
        <f t="shared" si="112"/>
        <v>00027-00044-00010-00004</v>
      </c>
      <c r="C3623" s="5" t="str">
        <f t="shared" si="113"/>
        <v>水泳 Swimming バタフライ50ｍ 男子/40-44</v>
      </c>
      <c r="D3623" s="3" t="s">
        <v>644</v>
      </c>
      <c r="E3623" t="s">
        <v>1580</v>
      </c>
      <c r="F3623" t="s">
        <v>3226</v>
      </c>
      <c r="G3623" s="3" t="s">
        <v>678</v>
      </c>
      <c r="H3623" t="s">
        <v>1581</v>
      </c>
      <c r="I3623" t="s">
        <v>3226</v>
      </c>
      <c r="J3623" s="3" t="s">
        <v>533</v>
      </c>
      <c r="K3623" t="s">
        <v>1607</v>
      </c>
      <c r="L3623" t="s">
        <v>3248</v>
      </c>
      <c r="M3623" s="3" t="s">
        <v>507</v>
      </c>
      <c r="N3623" t="s">
        <v>1126</v>
      </c>
      <c r="O3623" t="s">
        <v>2845</v>
      </c>
    </row>
    <row r="3624" spans="2:15" ht="18" hidden="1" x14ac:dyDescent="0.45">
      <c r="B3624" s="5" t="str">
        <f t="shared" si="112"/>
        <v>00027-00044-00010-00005</v>
      </c>
      <c r="C3624" s="5" t="str">
        <f t="shared" si="113"/>
        <v>水泳 Swimming バタフライ50ｍ 男子/45-49</v>
      </c>
      <c r="D3624" s="3" t="s">
        <v>644</v>
      </c>
      <c r="E3624" t="s">
        <v>1580</v>
      </c>
      <c r="F3624" t="s">
        <v>3226</v>
      </c>
      <c r="G3624" s="3" t="s">
        <v>678</v>
      </c>
      <c r="H3624" t="s">
        <v>1581</v>
      </c>
      <c r="I3624" t="s">
        <v>3226</v>
      </c>
      <c r="J3624" s="3" t="s">
        <v>533</v>
      </c>
      <c r="K3624" t="s">
        <v>1607</v>
      </c>
      <c r="L3624" t="s">
        <v>3248</v>
      </c>
      <c r="M3624" s="3" t="s">
        <v>514</v>
      </c>
      <c r="N3624" t="s">
        <v>1127</v>
      </c>
      <c r="O3624" t="s">
        <v>2846</v>
      </c>
    </row>
    <row r="3625" spans="2:15" ht="18" hidden="1" x14ac:dyDescent="0.45">
      <c r="B3625" s="5" t="str">
        <f t="shared" si="112"/>
        <v>00027-00044-00010-00006</v>
      </c>
      <c r="C3625" s="5" t="str">
        <f t="shared" si="113"/>
        <v>水泳 Swimming バタフライ50ｍ 男子/50-54</v>
      </c>
      <c r="D3625" s="3" t="s">
        <v>644</v>
      </c>
      <c r="E3625" t="s">
        <v>1580</v>
      </c>
      <c r="F3625" t="s">
        <v>3226</v>
      </c>
      <c r="G3625" s="3" t="s">
        <v>678</v>
      </c>
      <c r="H3625" t="s">
        <v>1581</v>
      </c>
      <c r="I3625" t="s">
        <v>3226</v>
      </c>
      <c r="J3625" s="3" t="s">
        <v>533</v>
      </c>
      <c r="K3625" t="s">
        <v>1607</v>
      </c>
      <c r="L3625" t="s">
        <v>3248</v>
      </c>
      <c r="M3625" s="3" t="s">
        <v>516</v>
      </c>
      <c r="N3625" t="s">
        <v>1128</v>
      </c>
      <c r="O3625" t="s">
        <v>2847</v>
      </c>
    </row>
    <row r="3626" spans="2:15" ht="18" hidden="1" x14ac:dyDescent="0.45">
      <c r="B3626" s="5" t="str">
        <f t="shared" si="112"/>
        <v>00027-00044-00010-00007</v>
      </c>
      <c r="C3626" s="5" t="str">
        <f t="shared" si="113"/>
        <v>水泳 Swimming バタフライ50ｍ 男子/55-59</v>
      </c>
      <c r="D3626" s="3" t="s">
        <v>644</v>
      </c>
      <c r="E3626" t="s">
        <v>1580</v>
      </c>
      <c r="F3626" t="s">
        <v>3226</v>
      </c>
      <c r="G3626" s="3" t="s">
        <v>678</v>
      </c>
      <c r="H3626" t="s">
        <v>1581</v>
      </c>
      <c r="I3626" t="s">
        <v>3226</v>
      </c>
      <c r="J3626" s="3" t="s">
        <v>533</v>
      </c>
      <c r="K3626" t="s">
        <v>1607</v>
      </c>
      <c r="L3626" t="s">
        <v>3248</v>
      </c>
      <c r="M3626" s="3" t="s">
        <v>518</v>
      </c>
      <c r="N3626" t="s">
        <v>1129</v>
      </c>
      <c r="O3626" t="s">
        <v>2848</v>
      </c>
    </row>
    <row r="3627" spans="2:15" ht="18" hidden="1" x14ac:dyDescent="0.45">
      <c r="B3627" s="5" t="str">
        <f t="shared" si="112"/>
        <v>00027-00044-00010-00008</v>
      </c>
      <c r="C3627" s="5" t="str">
        <f t="shared" si="113"/>
        <v>水泳 Swimming バタフライ50ｍ 男子/60-64</v>
      </c>
      <c r="D3627" s="3" t="s">
        <v>644</v>
      </c>
      <c r="E3627" t="s">
        <v>1580</v>
      </c>
      <c r="F3627" t="s">
        <v>3226</v>
      </c>
      <c r="G3627" s="3" t="s">
        <v>678</v>
      </c>
      <c r="H3627" t="s">
        <v>1581</v>
      </c>
      <c r="I3627" t="s">
        <v>3226</v>
      </c>
      <c r="J3627" s="3" t="s">
        <v>533</v>
      </c>
      <c r="K3627" t="s">
        <v>1607</v>
      </c>
      <c r="L3627" t="s">
        <v>3248</v>
      </c>
      <c r="M3627" s="3" t="s">
        <v>520</v>
      </c>
      <c r="N3627" t="s">
        <v>1130</v>
      </c>
      <c r="O3627" t="s">
        <v>2849</v>
      </c>
    </row>
    <row r="3628" spans="2:15" ht="18" hidden="1" x14ac:dyDescent="0.45">
      <c r="B3628" s="5" t="str">
        <f t="shared" si="112"/>
        <v>00027-00044-00010-00009</v>
      </c>
      <c r="C3628" s="5" t="str">
        <f t="shared" si="113"/>
        <v>水泳 Swimming バタフライ50ｍ 男子/65-69</v>
      </c>
      <c r="D3628" s="3" t="s">
        <v>644</v>
      </c>
      <c r="E3628" t="s">
        <v>1580</v>
      </c>
      <c r="F3628" t="s">
        <v>3226</v>
      </c>
      <c r="G3628" s="3" t="s">
        <v>678</v>
      </c>
      <c r="H3628" t="s">
        <v>1581</v>
      </c>
      <c r="I3628" t="s">
        <v>3226</v>
      </c>
      <c r="J3628" s="3" t="s">
        <v>533</v>
      </c>
      <c r="K3628" t="s">
        <v>1607</v>
      </c>
      <c r="L3628" t="s">
        <v>3248</v>
      </c>
      <c r="M3628" s="3" t="s">
        <v>531</v>
      </c>
      <c r="N3628" t="s">
        <v>1131</v>
      </c>
      <c r="O3628" t="s">
        <v>2850</v>
      </c>
    </row>
    <row r="3629" spans="2:15" ht="18" hidden="1" x14ac:dyDescent="0.45">
      <c r="B3629" s="5" t="str">
        <f t="shared" si="112"/>
        <v>00027-00044-00010-00010</v>
      </c>
      <c r="C3629" s="5" t="str">
        <f t="shared" si="113"/>
        <v>水泳 Swimming バタフライ50ｍ 男子/70-74</v>
      </c>
      <c r="D3629" s="3" t="s">
        <v>644</v>
      </c>
      <c r="E3629" t="s">
        <v>1580</v>
      </c>
      <c r="F3629" t="s">
        <v>3226</v>
      </c>
      <c r="G3629" s="3" t="s">
        <v>678</v>
      </c>
      <c r="H3629" t="s">
        <v>1581</v>
      </c>
      <c r="I3629" t="s">
        <v>3226</v>
      </c>
      <c r="J3629" s="3" t="s">
        <v>533</v>
      </c>
      <c r="K3629" t="s">
        <v>1607</v>
      </c>
      <c r="L3629" t="s">
        <v>3248</v>
      </c>
      <c r="M3629" s="3" t="s">
        <v>533</v>
      </c>
      <c r="N3629" t="s">
        <v>1584</v>
      </c>
      <c r="O3629" t="s">
        <v>3131</v>
      </c>
    </row>
    <row r="3630" spans="2:15" ht="18" hidden="1" x14ac:dyDescent="0.45">
      <c r="B3630" s="5" t="str">
        <f t="shared" si="112"/>
        <v>00027-00044-00010-00011</v>
      </c>
      <c r="C3630" s="5" t="str">
        <f t="shared" si="113"/>
        <v>水泳 Swimming バタフライ50ｍ 男子/75-79</v>
      </c>
      <c r="D3630" s="3" t="s">
        <v>644</v>
      </c>
      <c r="E3630" t="s">
        <v>1580</v>
      </c>
      <c r="F3630" t="s">
        <v>3226</v>
      </c>
      <c r="G3630" s="3" t="s">
        <v>678</v>
      </c>
      <c r="H3630" t="s">
        <v>1581</v>
      </c>
      <c r="I3630" t="s">
        <v>3226</v>
      </c>
      <c r="J3630" s="3" t="s">
        <v>533</v>
      </c>
      <c r="K3630" t="s">
        <v>1607</v>
      </c>
      <c r="L3630" t="s">
        <v>3248</v>
      </c>
      <c r="M3630" s="3" t="s">
        <v>535</v>
      </c>
      <c r="N3630" t="s">
        <v>1585</v>
      </c>
      <c r="O3630" t="s">
        <v>3228</v>
      </c>
    </row>
    <row r="3631" spans="2:15" ht="18" hidden="1" x14ac:dyDescent="0.45">
      <c r="B3631" s="5" t="str">
        <f t="shared" si="112"/>
        <v>00027-00044-00010-00012</v>
      </c>
      <c r="C3631" s="5" t="str">
        <f t="shared" si="113"/>
        <v>水泳 Swimming バタフライ50ｍ 男子/80-84</v>
      </c>
      <c r="D3631" s="3" t="s">
        <v>644</v>
      </c>
      <c r="E3631" t="s">
        <v>1580</v>
      </c>
      <c r="F3631" t="s">
        <v>3226</v>
      </c>
      <c r="G3631" s="3" t="s">
        <v>678</v>
      </c>
      <c r="H3631" t="s">
        <v>1581</v>
      </c>
      <c r="I3631" t="s">
        <v>3226</v>
      </c>
      <c r="J3631" s="3" t="s">
        <v>533</v>
      </c>
      <c r="K3631" t="s">
        <v>1607</v>
      </c>
      <c r="L3631" t="s">
        <v>3248</v>
      </c>
      <c r="M3631" s="3" t="s">
        <v>537</v>
      </c>
      <c r="N3631" t="s">
        <v>1586</v>
      </c>
      <c r="O3631" t="s">
        <v>3229</v>
      </c>
    </row>
    <row r="3632" spans="2:15" ht="18" hidden="1" x14ac:dyDescent="0.45">
      <c r="B3632" s="5" t="str">
        <f t="shared" si="112"/>
        <v>00027-00044-00010-00013</v>
      </c>
      <c r="C3632" s="5" t="str">
        <f t="shared" si="113"/>
        <v>水泳 Swimming バタフライ50ｍ 男子/85-89</v>
      </c>
      <c r="D3632" s="3" t="s">
        <v>644</v>
      </c>
      <c r="E3632" t="s">
        <v>1580</v>
      </c>
      <c r="F3632" t="s">
        <v>3226</v>
      </c>
      <c r="G3632" s="3" t="s">
        <v>678</v>
      </c>
      <c r="H3632" t="s">
        <v>1581</v>
      </c>
      <c r="I3632" t="s">
        <v>3226</v>
      </c>
      <c r="J3632" s="3" t="s">
        <v>533</v>
      </c>
      <c r="K3632" t="s">
        <v>1607</v>
      </c>
      <c r="L3632" t="s">
        <v>3248</v>
      </c>
      <c r="M3632" s="3" t="s">
        <v>616</v>
      </c>
      <c r="N3632" t="s">
        <v>1587</v>
      </c>
      <c r="O3632" t="s">
        <v>3230</v>
      </c>
    </row>
    <row r="3633" spans="2:15" ht="18" hidden="1" x14ac:dyDescent="0.45">
      <c r="B3633" s="5" t="str">
        <f t="shared" si="112"/>
        <v>00027-00044-00010-00014</v>
      </c>
      <c r="C3633" s="5" t="str">
        <f t="shared" si="113"/>
        <v>水泳 Swimming バタフライ50ｍ 男子/90-94</v>
      </c>
      <c r="D3633" s="3" t="s">
        <v>644</v>
      </c>
      <c r="E3633" t="s">
        <v>1580</v>
      </c>
      <c r="F3633" t="s">
        <v>3226</v>
      </c>
      <c r="G3633" s="3" t="s">
        <v>678</v>
      </c>
      <c r="H3633" t="s">
        <v>1581</v>
      </c>
      <c r="I3633" t="s">
        <v>3226</v>
      </c>
      <c r="J3633" s="3" t="s">
        <v>533</v>
      </c>
      <c r="K3633" t="s">
        <v>1607</v>
      </c>
      <c r="L3633" t="s">
        <v>3248</v>
      </c>
      <c r="M3633" s="3" t="s">
        <v>618</v>
      </c>
      <c r="N3633" t="s">
        <v>1588</v>
      </c>
      <c r="O3633" t="s">
        <v>3231</v>
      </c>
    </row>
    <row r="3634" spans="2:15" ht="18" hidden="1" x14ac:dyDescent="0.45">
      <c r="B3634" s="5" t="str">
        <f t="shared" si="112"/>
        <v>00027-00044-00010-00015</v>
      </c>
      <c r="C3634" s="5" t="str">
        <f t="shared" si="113"/>
        <v>水泳 Swimming バタフライ50ｍ 男子/95-99</v>
      </c>
      <c r="D3634" s="3" t="s">
        <v>644</v>
      </c>
      <c r="E3634" t="s">
        <v>1580</v>
      </c>
      <c r="F3634" t="s">
        <v>3226</v>
      </c>
      <c r="G3634" s="3" t="s">
        <v>678</v>
      </c>
      <c r="H3634" t="s">
        <v>1581</v>
      </c>
      <c r="I3634" t="s">
        <v>3226</v>
      </c>
      <c r="J3634" s="3" t="s">
        <v>533</v>
      </c>
      <c r="K3634" t="s">
        <v>1607</v>
      </c>
      <c r="L3634" t="s">
        <v>3248</v>
      </c>
      <c r="M3634" s="3" t="s">
        <v>620</v>
      </c>
      <c r="N3634" t="s">
        <v>1589</v>
      </c>
      <c r="O3634" t="s">
        <v>3232</v>
      </c>
    </row>
    <row r="3635" spans="2:15" ht="18" hidden="1" x14ac:dyDescent="0.45">
      <c r="B3635" s="5" t="str">
        <f t="shared" si="112"/>
        <v>00027-00044-00010-00016</v>
      </c>
      <c r="C3635" s="5" t="str">
        <f t="shared" si="113"/>
        <v>水泳 Swimming バタフライ50ｍ 男子/100-104</v>
      </c>
      <c r="D3635" s="3" t="s">
        <v>644</v>
      </c>
      <c r="E3635" t="s">
        <v>1580</v>
      </c>
      <c r="F3635" t="s">
        <v>3226</v>
      </c>
      <c r="G3635" s="3" t="s">
        <v>678</v>
      </c>
      <c r="H3635" t="s">
        <v>1581</v>
      </c>
      <c r="I3635" t="s">
        <v>3226</v>
      </c>
      <c r="J3635" s="3" t="s">
        <v>533</v>
      </c>
      <c r="K3635" t="s">
        <v>1607</v>
      </c>
      <c r="L3635" t="s">
        <v>3248</v>
      </c>
      <c r="M3635" s="3" t="s">
        <v>622</v>
      </c>
      <c r="N3635" t="s">
        <v>1590</v>
      </c>
      <c r="O3635" t="s">
        <v>3233</v>
      </c>
    </row>
    <row r="3636" spans="2:15" ht="18" hidden="1" x14ac:dyDescent="0.45">
      <c r="B3636" s="5" t="str">
        <f t="shared" si="112"/>
        <v>00027-00044-00010-00017</v>
      </c>
      <c r="C3636" s="5" t="str">
        <f t="shared" si="113"/>
        <v>水泳 Swimming バタフライ50ｍ 女子/25-29</v>
      </c>
      <c r="D3636" s="3" t="s">
        <v>644</v>
      </c>
      <c r="E3636" t="s">
        <v>1580</v>
      </c>
      <c r="F3636" t="s">
        <v>3226</v>
      </c>
      <c r="G3636" s="3" t="s">
        <v>678</v>
      </c>
      <c r="H3636" t="s">
        <v>1581</v>
      </c>
      <c r="I3636" t="s">
        <v>3226</v>
      </c>
      <c r="J3636" s="3" t="s">
        <v>533</v>
      </c>
      <c r="K3636" t="s">
        <v>1607</v>
      </c>
      <c r="L3636" t="s">
        <v>3248</v>
      </c>
      <c r="M3636" s="3" t="s">
        <v>624</v>
      </c>
      <c r="N3636" t="s">
        <v>1591</v>
      </c>
      <c r="O3636" t="s">
        <v>3132</v>
      </c>
    </row>
    <row r="3637" spans="2:15" ht="18" hidden="1" x14ac:dyDescent="0.45">
      <c r="B3637" s="5" t="str">
        <f t="shared" si="112"/>
        <v>00027-00044-00010-00018</v>
      </c>
      <c r="C3637" s="5" t="str">
        <f t="shared" si="113"/>
        <v>水泳 Swimming バタフライ50ｍ 女子/30-34</v>
      </c>
      <c r="D3637" s="3" t="s">
        <v>644</v>
      </c>
      <c r="E3637" t="s">
        <v>1580</v>
      </c>
      <c r="F3637" t="s">
        <v>3226</v>
      </c>
      <c r="G3637" s="3" t="s">
        <v>678</v>
      </c>
      <c r="H3637" t="s">
        <v>1581</v>
      </c>
      <c r="I3637" t="s">
        <v>3226</v>
      </c>
      <c r="J3637" s="3" t="s">
        <v>533</v>
      </c>
      <c r="K3637" t="s">
        <v>1607</v>
      </c>
      <c r="L3637" t="s">
        <v>3248</v>
      </c>
      <c r="M3637" s="3" t="s">
        <v>626</v>
      </c>
      <c r="N3637" t="s">
        <v>1276</v>
      </c>
      <c r="O3637" t="s">
        <v>2979</v>
      </c>
    </row>
    <row r="3638" spans="2:15" ht="18" hidden="1" x14ac:dyDescent="0.45">
      <c r="B3638" s="5" t="str">
        <f t="shared" si="112"/>
        <v>00027-00044-00010-00019</v>
      </c>
      <c r="C3638" s="5" t="str">
        <f t="shared" si="113"/>
        <v>水泳 Swimming バタフライ50ｍ 女子/35-39</v>
      </c>
      <c r="D3638" s="3" t="s">
        <v>644</v>
      </c>
      <c r="E3638" t="s">
        <v>1580</v>
      </c>
      <c r="F3638" t="s">
        <v>3226</v>
      </c>
      <c r="G3638" s="3" t="s">
        <v>678</v>
      </c>
      <c r="H3638" t="s">
        <v>1581</v>
      </c>
      <c r="I3638" t="s">
        <v>3226</v>
      </c>
      <c r="J3638" s="3" t="s">
        <v>533</v>
      </c>
      <c r="K3638" t="s">
        <v>1607</v>
      </c>
      <c r="L3638" t="s">
        <v>3248</v>
      </c>
      <c r="M3638" s="3" t="s">
        <v>628</v>
      </c>
      <c r="N3638" t="s">
        <v>1133</v>
      </c>
      <c r="O3638" t="s">
        <v>2852</v>
      </c>
    </row>
    <row r="3639" spans="2:15" ht="18" hidden="1" x14ac:dyDescent="0.45">
      <c r="B3639" s="5" t="str">
        <f t="shared" si="112"/>
        <v>00027-00044-00010-00020</v>
      </c>
      <c r="C3639" s="5" t="str">
        <f t="shared" si="113"/>
        <v>水泳 Swimming バタフライ50ｍ 女子/40-44</v>
      </c>
      <c r="D3639" s="3" t="s">
        <v>644</v>
      </c>
      <c r="E3639" t="s">
        <v>1580</v>
      </c>
      <c r="F3639" t="s">
        <v>3226</v>
      </c>
      <c r="G3639" s="3" t="s">
        <v>678</v>
      </c>
      <c r="H3639" t="s">
        <v>1581</v>
      </c>
      <c r="I3639" t="s">
        <v>3226</v>
      </c>
      <c r="J3639" s="3" t="s">
        <v>533</v>
      </c>
      <c r="K3639" t="s">
        <v>1607</v>
      </c>
      <c r="L3639" t="s">
        <v>3248</v>
      </c>
      <c r="M3639" s="3" t="s">
        <v>630</v>
      </c>
      <c r="N3639" t="s">
        <v>1134</v>
      </c>
      <c r="O3639" t="s">
        <v>2853</v>
      </c>
    </row>
    <row r="3640" spans="2:15" ht="18" hidden="1" x14ac:dyDescent="0.45">
      <c r="B3640" s="5" t="str">
        <f t="shared" si="112"/>
        <v>00027-00044-00010-00021</v>
      </c>
      <c r="C3640" s="5" t="str">
        <f t="shared" si="113"/>
        <v>水泳 Swimming バタフライ50ｍ 女子/45-49</v>
      </c>
      <c r="D3640" s="3" t="s">
        <v>644</v>
      </c>
      <c r="E3640" t="s">
        <v>1580</v>
      </c>
      <c r="F3640" t="s">
        <v>3226</v>
      </c>
      <c r="G3640" s="3" t="s">
        <v>678</v>
      </c>
      <c r="H3640" t="s">
        <v>1581</v>
      </c>
      <c r="I3640" t="s">
        <v>3226</v>
      </c>
      <c r="J3640" s="3" t="s">
        <v>533</v>
      </c>
      <c r="K3640" t="s">
        <v>1607</v>
      </c>
      <c r="L3640" t="s">
        <v>3248</v>
      </c>
      <c r="M3640" s="3" t="s">
        <v>632</v>
      </c>
      <c r="N3640" t="s">
        <v>1135</v>
      </c>
      <c r="O3640" t="s">
        <v>2854</v>
      </c>
    </row>
    <row r="3641" spans="2:15" ht="18" hidden="1" x14ac:dyDescent="0.45">
      <c r="B3641" s="5" t="str">
        <f t="shared" si="112"/>
        <v>00027-00044-00010-00022</v>
      </c>
      <c r="C3641" s="5" t="str">
        <f t="shared" si="113"/>
        <v>水泳 Swimming バタフライ50ｍ 女子/50-54</v>
      </c>
      <c r="D3641" s="3" t="s">
        <v>644</v>
      </c>
      <c r="E3641" t="s">
        <v>1580</v>
      </c>
      <c r="F3641" t="s">
        <v>3226</v>
      </c>
      <c r="G3641" s="3" t="s">
        <v>678</v>
      </c>
      <c r="H3641" t="s">
        <v>1581</v>
      </c>
      <c r="I3641" t="s">
        <v>3226</v>
      </c>
      <c r="J3641" s="3" t="s">
        <v>533</v>
      </c>
      <c r="K3641" t="s">
        <v>1607</v>
      </c>
      <c r="L3641" t="s">
        <v>3248</v>
      </c>
      <c r="M3641" s="3" t="s">
        <v>634</v>
      </c>
      <c r="N3641" t="s">
        <v>1136</v>
      </c>
      <c r="O3641" t="s">
        <v>2855</v>
      </c>
    </row>
    <row r="3642" spans="2:15" ht="18" hidden="1" x14ac:dyDescent="0.45">
      <c r="B3642" s="5" t="str">
        <f t="shared" si="112"/>
        <v>00027-00044-00010-00023</v>
      </c>
      <c r="C3642" s="5" t="str">
        <f t="shared" si="113"/>
        <v>水泳 Swimming バタフライ50ｍ 女子/55-59</v>
      </c>
      <c r="D3642" s="3" t="s">
        <v>644</v>
      </c>
      <c r="E3642" t="s">
        <v>1580</v>
      </c>
      <c r="F3642" t="s">
        <v>3226</v>
      </c>
      <c r="G3642" s="3" t="s">
        <v>678</v>
      </c>
      <c r="H3642" t="s">
        <v>1581</v>
      </c>
      <c r="I3642" t="s">
        <v>3226</v>
      </c>
      <c r="J3642" s="3" t="s">
        <v>533</v>
      </c>
      <c r="K3642" t="s">
        <v>1607</v>
      </c>
      <c r="L3642" t="s">
        <v>3248</v>
      </c>
      <c r="M3642" s="3" t="s">
        <v>636</v>
      </c>
      <c r="N3642" t="s">
        <v>1137</v>
      </c>
      <c r="O3642" t="s">
        <v>2856</v>
      </c>
    </row>
    <row r="3643" spans="2:15" ht="18" hidden="1" x14ac:dyDescent="0.45">
      <c r="B3643" s="5" t="str">
        <f t="shared" si="112"/>
        <v>00027-00044-00010-00024</v>
      </c>
      <c r="C3643" s="5" t="str">
        <f t="shared" si="113"/>
        <v>水泳 Swimming バタフライ50ｍ 女子/60-64</v>
      </c>
      <c r="D3643" s="3" t="s">
        <v>644</v>
      </c>
      <c r="E3643" t="s">
        <v>1580</v>
      </c>
      <c r="F3643" t="s">
        <v>3226</v>
      </c>
      <c r="G3643" s="3" t="s">
        <v>678</v>
      </c>
      <c r="H3643" t="s">
        <v>1581</v>
      </c>
      <c r="I3643" t="s">
        <v>3226</v>
      </c>
      <c r="J3643" s="3" t="s">
        <v>533</v>
      </c>
      <c r="K3643" t="s">
        <v>1607</v>
      </c>
      <c r="L3643" t="s">
        <v>3248</v>
      </c>
      <c r="M3643" s="3" t="s">
        <v>638</v>
      </c>
      <c r="N3643" t="s">
        <v>1138</v>
      </c>
      <c r="O3643" t="s">
        <v>2857</v>
      </c>
    </row>
    <row r="3644" spans="2:15" ht="18" hidden="1" x14ac:dyDescent="0.45">
      <c r="B3644" s="5" t="str">
        <f t="shared" si="112"/>
        <v>00027-00044-00010-00025</v>
      </c>
      <c r="C3644" s="5" t="str">
        <f t="shared" si="113"/>
        <v>水泳 Swimming バタフライ50ｍ 女子/65-69</v>
      </c>
      <c r="D3644" s="3" t="s">
        <v>644</v>
      </c>
      <c r="E3644" t="s">
        <v>1580</v>
      </c>
      <c r="F3644" t="s">
        <v>3226</v>
      </c>
      <c r="G3644" s="3" t="s">
        <v>678</v>
      </c>
      <c r="H3644" t="s">
        <v>1581</v>
      </c>
      <c r="I3644" t="s">
        <v>3226</v>
      </c>
      <c r="J3644" s="3" t="s">
        <v>533</v>
      </c>
      <c r="K3644" t="s">
        <v>1607</v>
      </c>
      <c r="L3644" t="s">
        <v>3248</v>
      </c>
      <c r="M3644" s="3" t="s">
        <v>640</v>
      </c>
      <c r="N3644" t="s">
        <v>1139</v>
      </c>
      <c r="O3644" t="s">
        <v>2858</v>
      </c>
    </row>
    <row r="3645" spans="2:15" ht="18" hidden="1" x14ac:dyDescent="0.45">
      <c r="B3645" s="5" t="str">
        <f t="shared" si="112"/>
        <v>00027-00044-00010-00026</v>
      </c>
      <c r="C3645" s="5" t="str">
        <f t="shared" si="113"/>
        <v>水泳 Swimming バタフライ50ｍ 女子/70-74</v>
      </c>
      <c r="D3645" s="3" t="s">
        <v>644</v>
      </c>
      <c r="E3645" t="s">
        <v>1580</v>
      </c>
      <c r="F3645" t="s">
        <v>3226</v>
      </c>
      <c r="G3645" s="3" t="s">
        <v>678</v>
      </c>
      <c r="H3645" t="s">
        <v>1581</v>
      </c>
      <c r="I3645" t="s">
        <v>3226</v>
      </c>
      <c r="J3645" s="3" t="s">
        <v>533</v>
      </c>
      <c r="K3645" t="s">
        <v>1607</v>
      </c>
      <c r="L3645" t="s">
        <v>3248</v>
      </c>
      <c r="M3645" s="3" t="s">
        <v>642</v>
      </c>
      <c r="N3645" t="s">
        <v>1592</v>
      </c>
      <c r="O3645" t="s">
        <v>3133</v>
      </c>
    </row>
    <row r="3646" spans="2:15" ht="18" hidden="1" x14ac:dyDescent="0.45">
      <c r="B3646" s="5" t="str">
        <f t="shared" si="112"/>
        <v>00027-00044-00010-00027</v>
      </c>
      <c r="C3646" s="5" t="str">
        <f t="shared" si="113"/>
        <v>水泳 Swimming バタフライ50ｍ 女子/75-79</v>
      </c>
      <c r="D3646" s="3" t="s">
        <v>644</v>
      </c>
      <c r="E3646" t="s">
        <v>1580</v>
      </c>
      <c r="F3646" t="s">
        <v>3226</v>
      </c>
      <c r="G3646" s="3" t="s">
        <v>678</v>
      </c>
      <c r="H3646" t="s">
        <v>1581</v>
      </c>
      <c r="I3646" t="s">
        <v>3226</v>
      </c>
      <c r="J3646" s="3" t="s">
        <v>533</v>
      </c>
      <c r="K3646" t="s">
        <v>1607</v>
      </c>
      <c r="L3646" t="s">
        <v>3248</v>
      </c>
      <c r="M3646" s="3" t="s">
        <v>644</v>
      </c>
      <c r="N3646" t="s">
        <v>1593</v>
      </c>
      <c r="O3646" t="s">
        <v>3234</v>
      </c>
    </row>
    <row r="3647" spans="2:15" ht="18" hidden="1" x14ac:dyDescent="0.45">
      <c r="B3647" s="5" t="str">
        <f t="shared" si="112"/>
        <v>00027-00044-00010-00028</v>
      </c>
      <c r="C3647" s="5" t="str">
        <f t="shared" si="113"/>
        <v>水泳 Swimming バタフライ50ｍ 女子/80-84</v>
      </c>
      <c r="D3647" s="3" t="s">
        <v>644</v>
      </c>
      <c r="E3647" t="s">
        <v>1580</v>
      </c>
      <c r="F3647" t="s">
        <v>3226</v>
      </c>
      <c r="G3647" s="3" t="s">
        <v>678</v>
      </c>
      <c r="H3647" t="s">
        <v>1581</v>
      </c>
      <c r="I3647" t="s">
        <v>3226</v>
      </c>
      <c r="J3647" s="3" t="s">
        <v>533</v>
      </c>
      <c r="K3647" t="s">
        <v>1607</v>
      </c>
      <c r="L3647" t="s">
        <v>3248</v>
      </c>
      <c r="M3647" s="3" t="s">
        <v>646</v>
      </c>
      <c r="N3647" t="s">
        <v>1594</v>
      </c>
      <c r="O3647" t="s">
        <v>3235</v>
      </c>
    </row>
    <row r="3648" spans="2:15" ht="18" hidden="1" x14ac:dyDescent="0.45">
      <c r="B3648" s="5" t="str">
        <f t="shared" si="112"/>
        <v>00027-00044-00010-00029</v>
      </c>
      <c r="C3648" s="5" t="str">
        <f t="shared" si="113"/>
        <v>水泳 Swimming バタフライ50ｍ 女子/85-89</v>
      </c>
      <c r="D3648" s="3" t="s">
        <v>644</v>
      </c>
      <c r="E3648" t="s">
        <v>1580</v>
      </c>
      <c r="F3648" t="s">
        <v>3226</v>
      </c>
      <c r="G3648" s="3" t="s">
        <v>678</v>
      </c>
      <c r="H3648" t="s">
        <v>1581</v>
      </c>
      <c r="I3648" t="s">
        <v>3226</v>
      </c>
      <c r="J3648" s="3" t="s">
        <v>533</v>
      </c>
      <c r="K3648" t="s">
        <v>1607</v>
      </c>
      <c r="L3648" t="s">
        <v>3248</v>
      </c>
      <c r="M3648" s="3" t="s">
        <v>648</v>
      </c>
      <c r="N3648" t="s">
        <v>1595</v>
      </c>
      <c r="O3648" t="s">
        <v>3236</v>
      </c>
    </row>
    <row r="3649" spans="2:15" ht="18" hidden="1" x14ac:dyDescent="0.45">
      <c r="B3649" s="5" t="str">
        <f t="shared" si="112"/>
        <v>00027-00044-00010-00030</v>
      </c>
      <c r="C3649" s="5" t="str">
        <f t="shared" si="113"/>
        <v>水泳 Swimming バタフライ50ｍ 女子/90-94</v>
      </c>
      <c r="D3649" s="3" t="s">
        <v>644</v>
      </c>
      <c r="E3649" t="s">
        <v>1580</v>
      </c>
      <c r="F3649" t="s">
        <v>3226</v>
      </c>
      <c r="G3649" s="3" t="s">
        <v>678</v>
      </c>
      <c r="H3649" t="s">
        <v>1581</v>
      </c>
      <c r="I3649" t="s">
        <v>3226</v>
      </c>
      <c r="J3649" s="3" t="s">
        <v>533</v>
      </c>
      <c r="K3649" t="s">
        <v>1607</v>
      </c>
      <c r="L3649" t="s">
        <v>3248</v>
      </c>
      <c r="M3649" s="3" t="s">
        <v>650</v>
      </c>
      <c r="N3649" t="s">
        <v>1596</v>
      </c>
      <c r="O3649" t="s">
        <v>3237</v>
      </c>
    </row>
    <row r="3650" spans="2:15" ht="18" hidden="1" x14ac:dyDescent="0.45">
      <c r="B3650" s="5" t="str">
        <f t="shared" si="112"/>
        <v>00027-00044-00010-00031</v>
      </c>
      <c r="C3650" s="5" t="str">
        <f t="shared" si="113"/>
        <v>水泳 Swimming バタフライ50ｍ 女子/95-99</v>
      </c>
      <c r="D3650" s="3" t="s">
        <v>644</v>
      </c>
      <c r="E3650" t="s">
        <v>1580</v>
      </c>
      <c r="F3650" t="s">
        <v>3226</v>
      </c>
      <c r="G3650" s="3" t="s">
        <v>678</v>
      </c>
      <c r="H3650" t="s">
        <v>1581</v>
      </c>
      <c r="I3650" t="s">
        <v>3226</v>
      </c>
      <c r="J3650" s="3" t="s">
        <v>533</v>
      </c>
      <c r="K3650" t="s">
        <v>1607</v>
      </c>
      <c r="L3650" t="s">
        <v>3248</v>
      </c>
      <c r="M3650" s="3" t="s">
        <v>652</v>
      </c>
      <c r="N3650" t="s">
        <v>1597</v>
      </c>
      <c r="O3650" t="s">
        <v>3238</v>
      </c>
    </row>
    <row r="3651" spans="2:15" ht="18" hidden="1" x14ac:dyDescent="0.45">
      <c r="B3651" s="5" t="str">
        <f t="shared" ref="B3651:B3714" si="114">CONCATENATE(D3651,"-",G3651,"-",J3651,"-",M3651)</f>
        <v>00027-00044-00010-00032</v>
      </c>
      <c r="C3651" s="5" t="str">
        <f t="shared" ref="C3651:C3714" si="115">_xlfn.CONCAT(E3651," ",I3651," ",K3651," ",N3651)</f>
        <v>水泳 Swimming バタフライ50ｍ 女子/100-104</v>
      </c>
      <c r="D3651" s="3" t="s">
        <v>644</v>
      </c>
      <c r="E3651" t="s">
        <v>1580</v>
      </c>
      <c r="F3651" t="s">
        <v>3226</v>
      </c>
      <c r="G3651" s="3" t="s">
        <v>678</v>
      </c>
      <c r="H3651" t="s">
        <v>1581</v>
      </c>
      <c r="I3651" t="s">
        <v>3226</v>
      </c>
      <c r="J3651" s="3" t="s">
        <v>533</v>
      </c>
      <c r="K3651" t="s">
        <v>1607</v>
      </c>
      <c r="L3651" t="s">
        <v>3248</v>
      </c>
      <c r="M3651" s="3" t="s">
        <v>654</v>
      </c>
      <c r="N3651" t="s">
        <v>1598</v>
      </c>
      <c r="O3651" t="s">
        <v>3239</v>
      </c>
    </row>
    <row r="3652" spans="2:15" ht="18" hidden="1" x14ac:dyDescent="0.45">
      <c r="B3652" s="5" t="str">
        <f t="shared" si="114"/>
        <v>00027-00044-00011-00001</v>
      </c>
      <c r="C3652" s="5" t="str">
        <f t="shared" si="115"/>
        <v>水泳 Swimming バタフライ100ｍ 男子/25-29</v>
      </c>
      <c r="D3652" s="3" t="s">
        <v>644</v>
      </c>
      <c r="E3652" t="s">
        <v>1580</v>
      </c>
      <c r="F3652" t="s">
        <v>3226</v>
      </c>
      <c r="G3652" s="3" t="s">
        <v>678</v>
      </c>
      <c r="H3652" t="s">
        <v>1581</v>
      </c>
      <c r="I3652" t="s">
        <v>3226</v>
      </c>
      <c r="J3652" s="3" t="s">
        <v>535</v>
      </c>
      <c r="K3652" t="s">
        <v>1608</v>
      </c>
      <c r="L3652" t="s">
        <v>3249</v>
      </c>
      <c r="M3652" s="3" t="s">
        <v>498</v>
      </c>
      <c r="N3652" t="s">
        <v>1583</v>
      </c>
      <c r="O3652" t="s">
        <v>3130</v>
      </c>
    </row>
    <row r="3653" spans="2:15" ht="18" hidden="1" x14ac:dyDescent="0.45">
      <c r="B3653" s="5" t="str">
        <f t="shared" si="114"/>
        <v>00027-00044-00011-00002</v>
      </c>
      <c r="C3653" s="5" t="str">
        <f t="shared" si="115"/>
        <v>水泳 Swimming バタフライ100ｍ 男子/30-34</v>
      </c>
      <c r="D3653" s="3" t="s">
        <v>644</v>
      </c>
      <c r="E3653" t="s">
        <v>1580</v>
      </c>
      <c r="F3653" t="s">
        <v>3226</v>
      </c>
      <c r="G3653" s="3" t="s">
        <v>678</v>
      </c>
      <c r="H3653" t="s">
        <v>1581</v>
      </c>
      <c r="I3653" t="s">
        <v>3226</v>
      </c>
      <c r="J3653" s="3" t="s">
        <v>535</v>
      </c>
      <c r="K3653" t="s">
        <v>1608</v>
      </c>
      <c r="L3653" t="s">
        <v>3249</v>
      </c>
      <c r="M3653" s="3" t="s">
        <v>503</v>
      </c>
      <c r="N3653" t="s">
        <v>1272</v>
      </c>
      <c r="O3653" t="s">
        <v>2975</v>
      </c>
    </row>
    <row r="3654" spans="2:15" ht="18" hidden="1" x14ac:dyDescent="0.45">
      <c r="B3654" s="5" t="str">
        <f t="shared" si="114"/>
        <v>00027-00044-00011-00003</v>
      </c>
      <c r="C3654" s="5" t="str">
        <f t="shared" si="115"/>
        <v>水泳 Swimming バタフライ100ｍ 男子/35-39</v>
      </c>
      <c r="D3654" s="3" t="s">
        <v>644</v>
      </c>
      <c r="E3654" t="s">
        <v>1580</v>
      </c>
      <c r="F3654" t="s">
        <v>3226</v>
      </c>
      <c r="G3654" s="3" t="s">
        <v>678</v>
      </c>
      <c r="H3654" t="s">
        <v>1581</v>
      </c>
      <c r="I3654" t="s">
        <v>3226</v>
      </c>
      <c r="J3654" s="3" t="s">
        <v>535</v>
      </c>
      <c r="K3654" t="s">
        <v>1608</v>
      </c>
      <c r="L3654" t="s">
        <v>3249</v>
      </c>
      <c r="M3654" s="3" t="s">
        <v>505</v>
      </c>
      <c r="N3654" t="s">
        <v>1125</v>
      </c>
      <c r="O3654" t="s">
        <v>2844</v>
      </c>
    </row>
    <row r="3655" spans="2:15" ht="18" hidden="1" x14ac:dyDescent="0.45">
      <c r="B3655" s="5" t="str">
        <f t="shared" si="114"/>
        <v>00027-00044-00011-00004</v>
      </c>
      <c r="C3655" s="5" t="str">
        <f t="shared" si="115"/>
        <v>水泳 Swimming バタフライ100ｍ 男子/40-44</v>
      </c>
      <c r="D3655" s="3" t="s">
        <v>644</v>
      </c>
      <c r="E3655" t="s">
        <v>1580</v>
      </c>
      <c r="F3655" t="s">
        <v>3226</v>
      </c>
      <c r="G3655" s="3" t="s">
        <v>678</v>
      </c>
      <c r="H3655" t="s">
        <v>1581</v>
      </c>
      <c r="I3655" t="s">
        <v>3226</v>
      </c>
      <c r="J3655" s="3" t="s">
        <v>535</v>
      </c>
      <c r="K3655" t="s">
        <v>1608</v>
      </c>
      <c r="L3655" t="s">
        <v>3249</v>
      </c>
      <c r="M3655" s="3" t="s">
        <v>507</v>
      </c>
      <c r="N3655" t="s">
        <v>1126</v>
      </c>
      <c r="O3655" t="s">
        <v>2845</v>
      </c>
    </row>
    <row r="3656" spans="2:15" ht="18" hidden="1" x14ac:dyDescent="0.45">
      <c r="B3656" s="5" t="str">
        <f t="shared" si="114"/>
        <v>00027-00044-00011-00005</v>
      </c>
      <c r="C3656" s="5" t="str">
        <f t="shared" si="115"/>
        <v>水泳 Swimming バタフライ100ｍ 男子/45-49</v>
      </c>
      <c r="D3656" s="3" t="s">
        <v>644</v>
      </c>
      <c r="E3656" t="s">
        <v>1580</v>
      </c>
      <c r="F3656" t="s">
        <v>3226</v>
      </c>
      <c r="G3656" s="3" t="s">
        <v>678</v>
      </c>
      <c r="H3656" t="s">
        <v>1581</v>
      </c>
      <c r="I3656" t="s">
        <v>3226</v>
      </c>
      <c r="J3656" s="3" t="s">
        <v>535</v>
      </c>
      <c r="K3656" t="s">
        <v>1608</v>
      </c>
      <c r="L3656" t="s">
        <v>3249</v>
      </c>
      <c r="M3656" s="3" t="s">
        <v>514</v>
      </c>
      <c r="N3656" t="s">
        <v>1127</v>
      </c>
      <c r="O3656" t="s">
        <v>2846</v>
      </c>
    </row>
    <row r="3657" spans="2:15" ht="18" hidden="1" x14ac:dyDescent="0.45">
      <c r="B3657" s="5" t="str">
        <f t="shared" si="114"/>
        <v>00027-00044-00011-00006</v>
      </c>
      <c r="C3657" s="5" t="str">
        <f t="shared" si="115"/>
        <v>水泳 Swimming バタフライ100ｍ 男子/50-54</v>
      </c>
      <c r="D3657" s="3" t="s">
        <v>644</v>
      </c>
      <c r="E3657" t="s">
        <v>1580</v>
      </c>
      <c r="F3657" t="s">
        <v>3226</v>
      </c>
      <c r="G3657" s="3" t="s">
        <v>678</v>
      </c>
      <c r="H3657" t="s">
        <v>1581</v>
      </c>
      <c r="I3657" t="s">
        <v>3226</v>
      </c>
      <c r="J3657" s="3" t="s">
        <v>535</v>
      </c>
      <c r="K3657" t="s">
        <v>1608</v>
      </c>
      <c r="L3657" t="s">
        <v>3249</v>
      </c>
      <c r="M3657" s="3" t="s">
        <v>516</v>
      </c>
      <c r="N3657" t="s">
        <v>1128</v>
      </c>
      <c r="O3657" t="s">
        <v>2847</v>
      </c>
    </row>
    <row r="3658" spans="2:15" ht="18" hidden="1" x14ac:dyDescent="0.45">
      <c r="B3658" s="5" t="str">
        <f t="shared" si="114"/>
        <v>00027-00044-00011-00007</v>
      </c>
      <c r="C3658" s="5" t="str">
        <f t="shared" si="115"/>
        <v>水泳 Swimming バタフライ100ｍ 男子/55-59</v>
      </c>
      <c r="D3658" s="3" t="s">
        <v>644</v>
      </c>
      <c r="E3658" t="s">
        <v>1580</v>
      </c>
      <c r="F3658" t="s">
        <v>3226</v>
      </c>
      <c r="G3658" s="3" t="s">
        <v>678</v>
      </c>
      <c r="H3658" t="s">
        <v>1581</v>
      </c>
      <c r="I3658" t="s">
        <v>3226</v>
      </c>
      <c r="J3658" s="3" t="s">
        <v>535</v>
      </c>
      <c r="K3658" t="s">
        <v>1608</v>
      </c>
      <c r="L3658" t="s">
        <v>3249</v>
      </c>
      <c r="M3658" s="3" t="s">
        <v>518</v>
      </c>
      <c r="N3658" t="s">
        <v>1129</v>
      </c>
      <c r="O3658" t="s">
        <v>2848</v>
      </c>
    </row>
    <row r="3659" spans="2:15" ht="18" hidden="1" x14ac:dyDescent="0.45">
      <c r="B3659" s="5" t="str">
        <f t="shared" si="114"/>
        <v>00027-00044-00011-00008</v>
      </c>
      <c r="C3659" s="5" t="str">
        <f t="shared" si="115"/>
        <v>水泳 Swimming バタフライ100ｍ 男子/60-64</v>
      </c>
      <c r="D3659" s="3" t="s">
        <v>644</v>
      </c>
      <c r="E3659" t="s">
        <v>1580</v>
      </c>
      <c r="F3659" t="s">
        <v>3226</v>
      </c>
      <c r="G3659" s="3" t="s">
        <v>678</v>
      </c>
      <c r="H3659" t="s">
        <v>1581</v>
      </c>
      <c r="I3659" t="s">
        <v>3226</v>
      </c>
      <c r="J3659" s="3" t="s">
        <v>535</v>
      </c>
      <c r="K3659" t="s">
        <v>1608</v>
      </c>
      <c r="L3659" t="s">
        <v>3249</v>
      </c>
      <c r="M3659" s="3" t="s">
        <v>520</v>
      </c>
      <c r="N3659" t="s">
        <v>1130</v>
      </c>
      <c r="O3659" t="s">
        <v>2849</v>
      </c>
    </row>
    <row r="3660" spans="2:15" ht="18" hidden="1" x14ac:dyDescent="0.45">
      <c r="B3660" s="5" t="str">
        <f t="shared" si="114"/>
        <v>00027-00044-00011-00009</v>
      </c>
      <c r="C3660" s="5" t="str">
        <f t="shared" si="115"/>
        <v>水泳 Swimming バタフライ100ｍ 男子/65-69</v>
      </c>
      <c r="D3660" s="3" t="s">
        <v>644</v>
      </c>
      <c r="E3660" t="s">
        <v>1580</v>
      </c>
      <c r="F3660" t="s">
        <v>3226</v>
      </c>
      <c r="G3660" s="3" t="s">
        <v>678</v>
      </c>
      <c r="H3660" t="s">
        <v>1581</v>
      </c>
      <c r="I3660" t="s">
        <v>3226</v>
      </c>
      <c r="J3660" s="3" t="s">
        <v>535</v>
      </c>
      <c r="K3660" t="s">
        <v>1608</v>
      </c>
      <c r="L3660" t="s">
        <v>3249</v>
      </c>
      <c r="M3660" s="3" t="s">
        <v>531</v>
      </c>
      <c r="N3660" t="s">
        <v>1131</v>
      </c>
      <c r="O3660" t="s">
        <v>2850</v>
      </c>
    </row>
    <row r="3661" spans="2:15" ht="18" hidden="1" x14ac:dyDescent="0.45">
      <c r="B3661" s="5" t="str">
        <f t="shared" si="114"/>
        <v>00027-00044-00011-00010</v>
      </c>
      <c r="C3661" s="5" t="str">
        <f t="shared" si="115"/>
        <v>水泳 Swimming バタフライ100ｍ 男子/70-74</v>
      </c>
      <c r="D3661" s="3" t="s">
        <v>644</v>
      </c>
      <c r="E3661" t="s">
        <v>1580</v>
      </c>
      <c r="F3661" t="s">
        <v>3226</v>
      </c>
      <c r="G3661" s="3" t="s">
        <v>678</v>
      </c>
      <c r="H3661" t="s">
        <v>1581</v>
      </c>
      <c r="I3661" t="s">
        <v>3226</v>
      </c>
      <c r="J3661" s="3" t="s">
        <v>535</v>
      </c>
      <c r="K3661" t="s">
        <v>1608</v>
      </c>
      <c r="L3661" t="s">
        <v>3249</v>
      </c>
      <c r="M3661" s="3" t="s">
        <v>533</v>
      </c>
      <c r="N3661" t="s">
        <v>1584</v>
      </c>
      <c r="O3661" t="s">
        <v>3131</v>
      </c>
    </row>
    <row r="3662" spans="2:15" ht="18" hidden="1" x14ac:dyDescent="0.45">
      <c r="B3662" s="5" t="str">
        <f t="shared" si="114"/>
        <v>00027-00044-00011-00011</v>
      </c>
      <c r="C3662" s="5" t="str">
        <f t="shared" si="115"/>
        <v>水泳 Swimming バタフライ100ｍ 男子/75-79</v>
      </c>
      <c r="D3662" s="3" t="s">
        <v>644</v>
      </c>
      <c r="E3662" t="s">
        <v>1580</v>
      </c>
      <c r="F3662" t="s">
        <v>3226</v>
      </c>
      <c r="G3662" s="3" t="s">
        <v>678</v>
      </c>
      <c r="H3662" t="s">
        <v>1581</v>
      </c>
      <c r="I3662" t="s">
        <v>3226</v>
      </c>
      <c r="J3662" s="3" t="s">
        <v>535</v>
      </c>
      <c r="K3662" t="s">
        <v>1608</v>
      </c>
      <c r="L3662" t="s">
        <v>3249</v>
      </c>
      <c r="M3662" s="3" t="s">
        <v>535</v>
      </c>
      <c r="N3662" t="s">
        <v>1585</v>
      </c>
      <c r="O3662" t="s">
        <v>3228</v>
      </c>
    </row>
    <row r="3663" spans="2:15" ht="18" hidden="1" x14ac:dyDescent="0.45">
      <c r="B3663" s="5" t="str">
        <f t="shared" si="114"/>
        <v>00027-00044-00011-00012</v>
      </c>
      <c r="C3663" s="5" t="str">
        <f t="shared" si="115"/>
        <v>水泳 Swimming バタフライ100ｍ 男子/80-84</v>
      </c>
      <c r="D3663" s="3" t="s">
        <v>644</v>
      </c>
      <c r="E3663" t="s">
        <v>1580</v>
      </c>
      <c r="F3663" t="s">
        <v>3226</v>
      </c>
      <c r="G3663" s="3" t="s">
        <v>678</v>
      </c>
      <c r="H3663" t="s">
        <v>1581</v>
      </c>
      <c r="I3663" t="s">
        <v>3226</v>
      </c>
      <c r="J3663" s="3" t="s">
        <v>535</v>
      </c>
      <c r="K3663" t="s">
        <v>1608</v>
      </c>
      <c r="L3663" t="s">
        <v>3249</v>
      </c>
      <c r="M3663" s="3" t="s">
        <v>537</v>
      </c>
      <c r="N3663" t="s">
        <v>1586</v>
      </c>
      <c r="O3663" t="s">
        <v>3229</v>
      </c>
    </row>
    <row r="3664" spans="2:15" ht="18" hidden="1" x14ac:dyDescent="0.45">
      <c r="B3664" s="5" t="str">
        <f t="shared" si="114"/>
        <v>00027-00044-00011-00013</v>
      </c>
      <c r="C3664" s="5" t="str">
        <f t="shared" si="115"/>
        <v>水泳 Swimming バタフライ100ｍ 男子/85-89</v>
      </c>
      <c r="D3664" s="3" t="s">
        <v>644</v>
      </c>
      <c r="E3664" t="s">
        <v>1580</v>
      </c>
      <c r="F3664" t="s">
        <v>3226</v>
      </c>
      <c r="G3664" s="3" t="s">
        <v>678</v>
      </c>
      <c r="H3664" t="s">
        <v>1581</v>
      </c>
      <c r="I3664" t="s">
        <v>3226</v>
      </c>
      <c r="J3664" s="3" t="s">
        <v>535</v>
      </c>
      <c r="K3664" t="s">
        <v>1608</v>
      </c>
      <c r="L3664" t="s">
        <v>3249</v>
      </c>
      <c r="M3664" s="3" t="s">
        <v>616</v>
      </c>
      <c r="N3664" t="s">
        <v>1587</v>
      </c>
      <c r="O3664" t="s">
        <v>3230</v>
      </c>
    </row>
    <row r="3665" spans="2:15" ht="18" hidden="1" x14ac:dyDescent="0.45">
      <c r="B3665" s="5" t="str">
        <f t="shared" si="114"/>
        <v>00027-00044-00011-00014</v>
      </c>
      <c r="C3665" s="5" t="str">
        <f t="shared" si="115"/>
        <v>水泳 Swimming バタフライ100ｍ 男子/90-94</v>
      </c>
      <c r="D3665" s="3" t="s">
        <v>644</v>
      </c>
      <c r="E3665" t="s">
        <v>1580</v>
      </c>
      <c r="F3665" t="s">
        <v>3226</v>
      </c>
      <c r="G3665" s="3" t="s">
        <v>678</v>
      </c>
      <c r="H3665" t="s">
        <v>1581</v>
      </c>
      <c r="I3665" t="s">
        <v>3226</v>
      </c>
      <c r="J3665" s="3" t="s">
        <v>535</v>
      </c>
      <c r="K3665" t="s">
        <v>1608</v>
      </c>
      <c r="L3665" t="s">
        <v>3249</v>
      </c>
      <c r="M3665" s="3" t="s">
        <v>618</v>
      </c>
      <c r="N3665" t="s">
        <v>1588</v>
      </c>
      <c r="O3665" t="s">
        <v>3231</v>
      </c>
    </row>
    <row r="3666" spans="2:15" ht="18" hidden="1" x14ac:dyDescent="0.45">
      <c r="B3666" s="5" t="str">
        <f t="shared" si="114"/>
        <v>00027-00044-00011-00015</v>
      </c>
      <c r="C3666" s="5" t="str">
        <f t="shared" si="115"/>
        <v>水泳 Swimming バタフライ100ｍ 男子/95-99</v>
      </c>
      <c r="D3666" s="3" t="s">
        <v>644</v>
      </c>
      <c r="E3666" t="s">
        <v>1580</v>
      </c>
      <c r="F3666" t="s">
        <v>3226</v>
      </c>
      <c r="G3666" s="3" t="s">
        <v>678</v>
      </c>
      <c r="H3666" t="s">
        <v>1581</v>
      </c>
      <c r="I3666" t="s">
        <v>3226</v>
      </c>
      <c r="J3666" s="3" t="s">
        <v>535</v>
      </c>
      <c r="K3666" t="s">
        <v>1608</v>
      </c>
      <c r="L3666" t="s">
        <v>3249</v>
      </c>
      <c r="M3666" s="3" t="s">
        <v>620</v>
      </c>
      <c r="N3666" t="s">
        <v>1589</v>
      </c>
      <c r="O3666" t="s">
        <v>3232</v>
      </c>
    </row>
    <row r="3667" spans="2:15" ht="18" hidden="1" x14ac:dyDescent="0.45">
      <c r="B3667" s="5" t="str">
        <f t="shared" si="114"/>
        <v>00027-00044-00011-00016</v>
      </c>
      <c r="C3667" s="5" t="str">
        <f t="shared" si="115"/>
        <v>水泳 Swimming バタフライ100ｍ 男子/100-104</v>
      </c>
      <c r="D3667" s="3" t="s">
        <v>644</v>
      </c>
      <c r="E3667" t="s">
        <v>1580</v>
      </c>
      <c r="F3667" t="s">
        <v>3226</v>
      </c>
      <c r="G3667" s="3" t="s">
        <v>678</v>
      </c>
      <c r="H3667" t="s">
        <v>1581</v>
      </c>
      <c r="I3667" t="s">
        <v>3226</v>
      </c>
      <c r="J3667" s="3" t="s">
        <v>535</v>
      </c>
      <c r="K3667" t="s">
        <v>1608</v>
      </c>
      <c r="L3667" t="s">
        <v>3249</v>
      </c>
      <c r="M3667" s="3" t="s">
        <v>622</v>
      </c>
      <c r="N3667" t="s">
        <v>1590</v>
      </c>
      <c r="O3667" t="s">
        <v>3233</v>
      </c>
    </row>
    <row r="3668" spans="2:15" ht="18" hidden="1" x14ac:dyDescent="0.45">
      <c r="B3668" s="5" t="str">
        <f t="shared" si="114"/>
        <v>00027-00044-00011-00017</v>
      </c>
      <c r="C3668" s="5" t="str">
        <f t="shared" si="115"/>
        <v>水泳 Swimming バタフライ100ｍ 女子/25-29</v>
      </c>
      <c r="D3668" s="3" t="s">
        <v>644</v>
      </c>
      <c r="E3668" t="s">
        <v>1580</v>
      </c>
      <c r="F3668" t="s">
        <v>3226</v>
      </c>
      <c r="G3668" s="3" t="s">
        <v>678</v>
      </c>
      <c r="H3668" t="s">
        <v>1581</v>
      </c>
      <c r="I3668" t="s">
        <v>3226</v>
      </c>
      <c r="J3668" s="3" t="s">
        <v>535</v>
      </c>
      <c r="K3668" t="s">
        <v>1608</v>
      </c>
      <c r="L3668" t="s">
        <v>3249</v>
      </c>
      <c r="M3668" s="3" t="s">
        <v>624</v>
      </c>
      <c r="N3668" t="s">
        <v>1591</v>
      </c>
      <c r="O3668" t="s">
        <v>3132</v>
      </c>
    </row>
    <row r="3669" spans="2:15" ht="18" hidden="1" x14ac:dyDescent="0.45">
      <c r="B3669" s="5" t="str">
        <f t="shared" si="114"/>
        <v>00027-00044-00011-00018</v>
      </c>
      <c r="C3669" s="5" t="str">
        <f t="shared" si="115"/>
        <v>水泳 Swimming バタフライ100ｍ 女子/30-34</v>
      </c>
      <c r="D3669" s="3" t="s">
        <v>644</v>
      </c>
      <c r="E3669" t="s">
        <v>1580</v>
      </c>
      <c r="F3669" t="s">
        <v>3226</v>
      </c>
      <c r="G3669" s="3" t="s">
        <v>678</v>
      </c>
      <c r="H3669" t="s">
        <v>1581</v>
      </c>
      <c r="I3669" t="s">
        <v>3226</v>
      </c>
      <c r="J3669" s="3" t="s">
        <v>535</v>
      </c>
      <c r="K3669" t="s">
        <v>1608</v>
      </c>
      <c r="L3669" t="s">
        <v>3249</v>
      </c>
      <c r="M3669" s="3" t="s">
        <v>626</v>
      </c>
      <c r="N3669" t="s">
        <v>1276</v>
      </c>
      <c r="O3669" t="s">
        <v>2979</v>
      </c>
    </row>
    <row r="3670" spans="2:15" ht="18" hidden="1" x14ac:dyDescent="0.45">
      <c r="B3670" s="5" t="str">
        <f t="shared" si="114"/>
        <v>00027-00044-00011-00019</v>
      </c>
      <c r="C3670" s="5" t="str">
        <f t="shared" si="115"/>
        <v>水泳 Swimming バタフライ100ｍ 女子/35-39</v>
      </c>
      <c r="D3670" s="3" t="s">
        <v>644</v>
      </c>
      <c r="E3670" t="s">
        <v>1580</v>
      </c>
      <c r="F3670" t="s">
        <v>3226</v>
      </c>
      <c r="G3670" s="3" t="s">
        <v>678</v>
      </c>
      <c r="H3670" t="s">
        <v>1581</v>
      </c>
      <c r="I3670" t="s">
        <v>3226</v>
      </c>
      <c r="J3670" s="3" t="s">
        <v>535</v>
      </c>
      <c r="K3670" t="s">
        <v>1608</v>
      </c>
      <c r="L3670" t="s">
        <v>3249</v>
      </c>
      <c r="M3670" s="3" t="s">
        <v>628</v>
      </c>
      <c r="N3670" t="s">
        <v>1133</v>
      </c>
      <c r="O3670" t="s">
        <v>2852</v>
      </c>
    </row>
    <row r="3671" spans="2:15" ht="18" hidden="1" x14ac:dyDescent="0.45">
      <c r="B3671" s="5" t="str">
        <f t="shared" si="114"/>
        <v>00027-00044-00011-00020</v>
      </c>
      <c r="C3671" s="5" t="str">
        <f t="shared" si="115"/>
        <v>水泳 Swimming バタフライ100ｍ 女子/40-44</v>
      </c>
      <c r="D3671" s="3" t="s">
        <v>644</v>
      </c>
      <c r="E3671" t="s">
        <v>1580</v>
      </c>
      <c r="F3671" t="s">
        <v>3226</v>
      </c>
      <c r="G3671" s="3" t="s">
        <v>678</v>
      </c>
      <c r="H3671" t="s">
        <v>1581</v>
      </c>
      <c r="I3671" t="s">
        <v>3226</v>
      </c>
      <c r="J3671" s="3" t="s">
        <v>535</v>
      </c>
      <c r="K3671" t="s">
        <v>1608</v>
      </c>
      <c r="L3671" t="s">
        <v>3249</v>
      </c>
      <c r="M3671" s="3" t="s">
        <v>630</v>
      </c>
      <c r="N3671" t="s">
        <v>1134</v>
      </c>
      <c r="O3671" t="s">
        <v>2853</v>
      </c>
    </row>
    <row r="3672" spans="2:15" ht="18" hidden="1" x14ac:dyDescent="0.45">
      <c r="B3672" s="5" t="str">
        <f t="shared" si="114"/>
        <v>00027-00044-00011-00021</v>
      </c>
      <c r="C3672" s="5" t="str">
        <f t="shared" si="115"/>
        <v>水泳 Swimming バタフライ100ｍ 女子/45-49</v>
      </c>
      <c r="D3672" s="3" t="s">
        <v>644</v>
      </c>
      <c r="E3672" t="s">
        <v>1580</v>
      </c>
      <c r="F3672" t="s">
        <v>3226</v>
      </c>
      <c r="G3672" s="3" t="s">
        <v>678</v>
      </c>
      <c r="H3672" t="s">
        <v>1581</v>
      </c>
      <c r="I3672" t="s">
        <v>3226</v>
      </c>
      <c r="J3672" s="3" t="s">
        <v>535</v>
      </c>
      <c r="K3672" t="s">
        <v>1608</v>
      </c>
      <c r="L3672" t="s">
        <v>3249</v>
      </c>
      <c r="M3672" s="3" t="s">
        <v>632</v>
      </c>
      <c r="N3672" t="s">
        <v>1135</v>
      </c>
      <c r="O3672" t="s">
        <v>2854</v>
      </c>
    </row>
    <row r="3673" spans="2:15" ht="18" hidden="1" x14ac:dyDescent="0.45">
      <c r="B3673" s="5" t="str">
        <f t="shared" si="114"/>
        <v>00027-00044-00011-00022</v>
      </c>
      <c r="C3673" s="5" t="str">
        <f t="shared" si="115"/>
        <v>水泳 Swimming バタフライ100ｍ 女子/50-54</v>
      </c>
      <c r="D3673" s="3" t="s">
        <v>644</v>
      </c>
      <c r="E3673" t="s">
        <v>1580</v>
      </c>
      <c r="F3673" t="s">
        <v>3226</v>
      </c>
      <c r="G3673" s="3" t="s">
        <v>678</v>
      </c>
      <c r="H3673" t="s">
        <v>1581</v>
      </c>
      <c r="I3673" t="s">
        <v>3226</v>
      </c>
      <c r="J3673" s="3" t="s">
        <v>535</v>
      </c>
      <c r="K3673" t="s">
        <v>1608</v>
      </c>
      <c r="L3673" t="s">
        <v>3249</v>
      </c>
      <c r="M3673" s="3" t="s">
        <v>634</v>
      </c>
      <c r="N3673" t="s">
        <v>1136</v>
      </c>
      <c r="O3673" t="s">
        <v>2855</v>
      </c>
    </row>
    <row r="3674" spans="2:15" ht="18" hidden="1" x14ac:dyDescent="0.45">
      <c r="B3674" s="5" t="str">
        <f t="shared" si="114"/>
        <v>00027-00044-00011-00023</v>
      </c>
      <c r="C3674" s="5" t="str">
        <f t="shared" si="115"/>
        <v>水泳 Swimming バタフライ100ｍ 女子/55-59</v>
      </c>
      <c r="D3674" s="3" t="s">
        <v>644</v>
      </c>
      <c r="E3674" t="s">
        <v>1580</v>
      </c>
      <c r="F3674" t="s">
        <v>3226</v>
      </c>
      <c r="G3674" s="3" t="s">
        <v>678</v>
      </c>
      <c r="H3674" t="s">
        <v>1581</v>
      </c>
      <c r="I3674" t="s">
        <v>3226</v>
      </c>
      <c r="J3674" s="3" t="s">
        <v>535</v>
      </c>
      <c r="K3674" t="s">
        <v>1608</v>
      </c>
      <c r="L3674" t="s">
        <v>3249</v>
      </c>
      <c r="M3674" s="3" t="s">
        <v>636</v>
      </c>
      <c r="N3674" t="s">
        <v>1137</v>
      </c>
      <c r="O3674" t="s">
        <v>2856</v>
      </c>
    </row>
    <row r="3675" spans="2:15" ht="18" hidden="1" x14ac:dyDescent="0.45">
      <c r="B3675" s="5" t="str">
        <f t="shared" si="114"/>
        <v>00027-00044-00011-00024</v>
      </c>
      <c r="C3675" s="5" t="str">
        <f t="shared" si="115"/>
        <v>水泳 Swimming バタフライ100ｍ 女子/60-64</v>
      </c>
      <c r="D3675" s="3" t="s">
        <v>644</v>
      </c>
      <c r="E3675" t="s">
        <v>1580</v>
      </c>
      <c r="F3675" t="s">
        <v>3226</v>
      </c>
      <c r="G3675" s="3" t="s">
        <v>678</v>
      </c>
      <c r="H3675" t="s">
        <v>1581</v>
      </c>
      <c r="I3675" t="s">
        <v>3226</v>
      </c>
      <c r="J3675" s="3" t="s">
        <v>535</v>
      </c>
      <c r="K3675" t="s">
        <v>1608</v>
      </c>
      <c r="L3675" t="s">
        <v>3249</v>
      </c>
      <c r="M3675" s="3" t="s">
        <v>638</v>
      </c>
      <c r="N3675" t="s">
        <v>1138</v>
      </c>
      <c r="O3675" t="s">
        <v>2857</v>
      </c>
    </row>
    <row r="3676" spans="2:15" ht="18" hidden="1" x14ac:dyDescent="0.45">
      <c r="B3676" s="5" t="str">
        <f t="shared" si="114"/>
        <v>00027-00044-00011-00025</v>
      </c>
      <c r="C3676" s="5" t="str">
        <f t="shared" si="115"/>
        <v>水泳 Swimming バタフライ100ｍ 女子/65-69</v>
      </c>
      <c r="D3676" s="3" t="s">
        <v>644</v>
      </c>
      <c r="E3676" t="s">
        <v>1580</v>
      </c>
      <c r="F3676" t="s">
        <v>3226</v>
      </c>
      <c r="G3676" s="3" t="s">
        <v>678</v>
      </c>
      <c r="H3676" t="s">
        <v>1581</v>
      </c>
      <c r="I3676" t="s">
        <v>3226</v>
      </c>
      <c r="J3676" s="3" t="s">
        <v>535</v>
      </c>
      <c r="K3676" t="s">
        <v>1608</v>
      </c>
      <c r="L3676" t="s">
        <v>3249</v>
      </c>
      <c r="M3676" s="3" t="s">
        <v>640</v>
      </c>
      <c r="N3676" t="s">
        <v>1139</v>
      </c>
      <c r="O3676" t="s">
        <v>2858</v>
      </c>
    </row>
    <row r="3677" spans="2:15" ht="18" hidden="1" x14ac:dyDescent="0.45">
      <c r="B3677" s="5" t="str">
        <f t="shared" si="114"/>
        <v>00027-00044-00011-00026</v>
      </c>
      <c r="C3677" s="5" t="str">
        <f t="shared" si="115"/>
        <v>水泳 Swimming バタフライ100ｍ 女子/70-74</v>
      </c>
      <c r="D3677" s="3" t="s">
        <v>644</v>
      </c>
      <c r="E3677" t="s">
        <v>1580</v>
      </c>
      <c r="F3677" t="s">
        <v>3226</v>
      </c>
      <c r="G3677" s="3" t="s">
        <v>678</v>
      </c>
      <c r="H3677" t="s">
        <v>1581</v>
      </c>
      <c r="I3677" t="s">
        <v>3226</v>
      </c>
      <c r="J3677" s="3" t="s">
        <v>535</v>
      </c>
      <c r="K3677" t="s">
        <v>1608</v>
      </c>
      <c r="L3677" t="s">
        <v>3249</v>
      </c>
      <c r="M3677" s="3" t="s">
        <v>642</v>
      </c>
      <c r="N3677" t="s">
        <v>1592</v>
      </c>
      <c r="O3677" t="s">
        <v>3133</v>
      </c>
    </row>
    <row r="3678" spans="2:15" ht="18" hidden="1" x14ac:dyDescent="0.45">
      <c r="B3678" s="5" t="str">
        <f t="shared" si="114"/>
        <v>00027-00044-00011-00027</v>
      </c>
      <c r="C3678" s="5" t="str">
        <f t="shared" si="115"/>
        <v>水泳 Swimming バタフライ100ｍ 女子/75-79</v>
      </c>
      <c r="D3678" s="3" t="s">
        <v>644</v>
      </c>
      <c r="E3678" t="s">
        <v>1580</v>
      </c>
      <c r="F3678" t="s">
        <v>3226</v>
      </c>
      <c r="G3678" s="3" t="s">
        <v>678</v>
      </c>
      <c r="H3678" t="s">
        <v>1581</v>
      </c>
      <c r="I3678" t="s">
        <v>3226</v>
      </c>
      <c r="J3678" s="3" t="s">
        <v>535</v>
      </c>
      <c r="K3678" t="s">
        <v>1608</v>
      </c>
      <c r="L3678" t="s">
        <v>3249</v>
      </c>
      <c r="M3678" s="3" t="s">
        <v>644</v>
      </c>
      <c r="N3678" t="s">
        <v>1593</v>
      </c>
      <c r="O3678" t="s">
        <v>3234</v>
      </c>
    </row>
    <row r="3679" spans="2:15" ht="18" hidden="1" x14ac:dyDescent="0.45">
      <c r="B3679" s="5" t="str">
        <f t="shared" si="114"/>
        <v>00027-00044-00011-00028</v>
      </c>
      <c r="C3679" s="5" t="str">
        <f t="shared" si="115"/>
        <v>水泳 Swimming バタフライ100ｍ 女子/80-84</v>
      </c>
      <c r="D3679" s="3" t="s">
        <v>644</v>
      </c>
      <c r="E3679" t="s">
        <v>1580</v>
      </c>
      <c r="F3679" t="s">
        <v>3226</v>
      </c>
      <c r="G3679" s="3" t="s">
        <v>678</v>
      </c>
      <c r="H3679" t="s">
        <v>1581</v>
      </c>
      <c r="I3679" t="s">
        <v>3226</v>
      </c>
      <c r="J3679" s="3" t="s">
        <v>535</v>
      </c>
      <c r="K3679" t="s">
        <v>1608</v>
      </c>
      <c r="L3679" t="s">
        <v>3249</v>
      </c>
      <c r="M3679" s="3" t="s">
        <v>646</v>
      </c>
      <c r="N3679" t="s">
        <v>1594</v>
      </c>
      <c r="O3679" t="s">
        <v>3235</v>
      </c>
    </row>
    <row r="3680" spans="2:15" ht="18" hidden="1" x14ac:dyDescent="0.45">
      <c r="B3680" s="5" t="str">
        <f t="shared" si="114"/>
        <v>00027-00044-00011-00029</v>
      </c>
      <c r="C3680" s="5" t="str">
        <f t="shared" si="115"/>
        <v>水泳 Swimming バタフライ100ｍ 女子/85-89</v>
      </c>
      <c r="D3680" s="3" t="s">
        <v>644</v>
      </c>
      <c r="E3680" t="s">
        <v>1580</v>
      </c>
      <c r="F3680" t="s">
        <v>3226</v>
      </c>
      <c r="G3680" s="3" t="s">
        <v>678</v>
      </c>
      <c r="H3680" t="s">
        <v>1581</v>
      </c>
      <c r="I3680" t="s">
        <v>3226</v>
      </c>
      <c r="J3680" s="3" t="s">
        <v>535</v>
      </c>
      <c r="K3680" t="s">
        <v>1608</v>
      </c>
      <c r="L3680" t="s">
        <v>3249</v>
      </c>
      <c r="M3680" s="3" t="s">
        <v>648</v>
      </c>
      <c r="N3680" t="s">
        <v>1595</v>
      </c>
      <c r="O3680" t="s">
        <v>3236</v>
      </c>
    </row>
    <row r="3681" spans="2:15" ht="18" hidden="1" x14ac:dyDescent="0.45">
      <c r="B3681" s="5" t="str">
        <f t="shared" si="114"/>
        <v>00027-00044-00011-00030</v>
      </c>
      <c r="C3681" s="5" t="str">
        <f t="shared" si="115"/>
        <v>水泳 Swimming バタフライ100ｍ 女子/90-94</v>
      </c>
      <c r="D3681" s="3" t="s">
        <v>644</v>
      </c>
      <c r="E3681" t="s">
        <v>1580</v>
      </c>
      <c r="F3681" t="s">
        <v>3226</v>
      </c>
      <c r="G3681" s="3" t="s">
        <v>678</v>
      </c>
      <c r="H3681" t="s">
        <v>1581</v>
      </c>
      <c r="I3681" t="s">
        <v>3226</v>
      </c>
      <c r="J3681" s="3" t="s">
        <v>535</v>
      </c>
      <c r="K3681" t="s">
        <v>1608</v>
      </c>
      <c r="L3681" t="s">
        <v>3249</v>
      </c>
      <c r="M3681" s="3" t="s">
        <v>650</v>
      </c>
      <c r="N3681" t="s">
        <v>1596</v>
      </c>
      <c r="O3681" t="s">
        <v>3237</v>
      </c>
    </row>
    <row r="3682" spans="2:15" ht="18" hidden="1" x14ac:dyDescent="0.45">
      <c r="B3682" s="5" t="str">
        <f t="shared" si="114"/>
        <v>00027-00044-00011-00031</v>
      </c>
      <c r="C3682" s="5" t="str">
        <f t="shared" si="115"/>
        <v>水泳 Swimming バタフライ100ｍ 女子/95-99</v>
      </c>
      <c r="D3682" s="3" t="s">
        <v>644</v>
      </c>
      <c r="E3682" t="s">
        <v>1580</v>
      </c>
      <c r="F3682" t="s">
        <v>3226</v>
      </c>
      <c r="G3682" s="3" t="s">
        <v>678</v>
      </c>
      <c r="H3682" t="s">
        <v>1581</v>
      </c>
      <c r="I3682" t="s">
        <v>3226</v>
      </c>
      <c r="J3682" s="3" t="s">
        <v>535</v>
      </c>
      <c r="K3682" t="s">
        <v>1608</v>
      </c>
      <c r="L3682" t="s">
        <v>3249</v>
      </c>
      <c r="M3682" s="3" t="s">
        <v>652</v>
      </c>
      <c r="N3682" t="s">
        <v>1597</v>
      </c>
      <c r="O3682" t="s">
        <v>3238</v>
      </c>
    </row>
    <row r="3683" spans="2:15" ht="18" hidden="1" x14ac:dyDescent="0.45">
      <c r="B3683" s="5" t="str">
        <f t="shared" si="114"/>
        <v>00027-00044-00011-00032</v>
      </c>
      <c r="C3683" s="5" t="str">
        <f t="shared" si="115"/>
        <v>水泳 Swimming バタフライ100ｍ 女子/100-104</v>
      </c>
      <c r="D3683" s="3" t="s">
        <v>644</v>
      </c>
      <c r="E3683" t="s">
        <v>1580</v>
      </c>
      <c r="F3683" t="s">
        <v>3226</v>
      </c>
      <c r="G3683" s="3" t="s">
        <v>678</v>
      </c>
      <c r="H3683" t="s">
        <v>1581</v>
      </c>
      <c r="I3683" t="s">
        <v>3226</v>
      </c>
      <c r="J3683" s="3" t="s">
        <v>535</v>
      </c>
      <c r="K3683" t="s">
        <v>1608</v>
      </c>
      <c r="L3683" t="s">
        <v>3249</v>
      </c>
      <c r="M3683" s="3" t="s">
        <v>654</v>
      </c>
      <c r="N3683" t="s">
        <v>1598</v>
      </c>
      <c r="O3683" t="s">
        <v>3239</v>
      </c>
    </row>
    <row r="3684" spans="2:15" ht="18" hidden="1" x14ac:dyDescent="0.45">
      <c r="B3684" s="5" t="str">
        <f t="shared" si="114"/>
        <v>00027-00044-00012-00001</v>
      </c>
      <c r="C3684" s="5" t="str">
        <f t="shared" si="115"/>
        <v>水泳 Swimming バタフライ200ｍ 男子/25-29</v>
      </c>
      <c r="D3684" s="3" t="s">
        <v>644</v>
      </c>
      <c r="E3684" t="s">
        <v>1580</v>
      </c>
      <c r="F3684" t="s">
        <v>3226</v>
      </c>
      <c r="G3684" s="3" t="s">
        <v>678</v>
      </c>
      <c r="H3684" t="s">
        <v>1581</v>
      </c>
      <c r="I3684" t="s">
        <v>3226</v>
      </c>
      <c r="J3684" s="3" t="s">
        <v>537</v>
      </c>
      <c r="K3684" t="s">
        <v>1609</v>
      </c>
      <c r="L3684" t="s">
        <v>3250</v>
      </c>
      <c r="M3684" s="3" t="s">
        <v>498</v>
      </c>
      <c r="N3684" t="s">
        <v>1583</v>
      </c>
      <c r="O3684" t="s">
        <v>3130</v>
      </c>
    </row>
    <row r="3685" spans="2:15" ht="18" hidden="1" x14ac:dyDescent="0.45">
      <c r="B3685" s="5" t="str">
        <f t="shared" si="114"/>
        <v>00027-00044-00012-00002</v>
      </c>
      <c r="C3685" s="5" t="str">
        <f t="shared" si="115"/>
        <v>水泳 Swimming バタフライ200ｍ 男子/30-34</v>
      </c>
      <c r="D3685" s="3" t="s">
        <v>644</v>
      </c>
      <c r="E3685" t="s">
        <v>1580</v>
      </c>
      <c r="F3685" t="s">
        <v>3226</v>
      </c>
      <c r="G3685" s="3" t="s">
        <v>678</v>
      </c>
      <c r="H3685" t="s">
        <v>1581</v>
      </c>
      <c r="I3685" t="s">
        <v>3226</v>
      </c>
      <c r="J3685" s="3" t="s">
        <v>537</v>
      </c>
      <c r="K3685" t="s">
        <v>1609</v>
      </c>
      <c r="L3685" t="s">
        <v>3250</v>
      </c>
      <c r="M3685" s="3" t="s">
        <v>503</v>
      </c>
      <c r="N3685" t="s">
        <v>1272</v>
      </c>
      <c r="O3685" t="s">
        <v>2975</v>
      </c>
    </row>
    <row r="3686" spans="2:15" ht="18" hidden="1" x14ac:dyDescent="0.45">
      <c r="B3686" s="5" t="str">
        <f t="shared" si="114"/>
        <v>00027-00044-00012-00003</v>
      </c>
      <c r="C3686" s="5" t="str">
        <f t="shared" si="115"/>
        <v>水泳 Swimming バタフライ200ｍ 男子/35-39</v>
      </c>
      <c r="D3686" s="3" t="s">
        <v>644</v>
      </c>
      <c r="E3686" t="s">
        <v>1580</v>
      </c>
      <c r="F3686" t="s">
        <v>3226</v>
      </c>
      <c r="G3686" s="3" t="s">
        <v>678</v>
      </c>
      <c r="H3686" t="s">
        <v>1581</v>
      </c>
      <c r="I3686" t="s">
        <v>3226</v>
      </c>
      <c r="J3686" s="3" t="s">
        <v>537</v>
      </c>
      <c r="K3686" t="s">
        <v>1609</v>
      </c>
      <c r="L3686" t="s">
        <v>3250</v>
      </c>
      <c r="M3686" s="3" t="s">
        <v>505</v>
      </c>
      <c r="N3686" t="s">
        <v>1125</v>
      </c>
      <c r="O3686" t="s">
        <v>2844</v>
      </c>
    </row>
    <row r="3687" spans="2:15" ht="18" hidden="1" x14ac:dyDescent="0.45">
      <c r="B3687" s="5" t="str">
        <f t="shared" si="114"/>
        <v>00027-00044-00012-00004</v>
      </c>
      <c r="C3687" s="5" t="str">
        <f t="shared" si="115"/>
        <v>水泳 Swimming バタフライ200ｍ 男子/40-44</v>
      </c>
      <c r="D3687" s="3" t="s">
        <v>644</v>
      </c>
      <c r="E3687" t="s">
        <v>1580</v>
      </c>
      <c r="F3687" t="s">
        <v>3226</v>
      </c>
      <c r="G3687" s="3" t="s">
        <v>678</v>
      </c>
      <c r="H3687" t="s">
        <v>1581</v>
      </c>
      <c r="I3687" t="s">
        <v>3226</v>
      </c>
      <c r="J3687" s="3" t="s">
        <v>537</v>
      </c>
      <c r="K3687" t="s">
        <v>1609</v>
      </c>
      <c r="L3687" t="s">
        <v>3250</v>
      </c>
      <c r="M3687" s="3" t="s">
        <v>507</v>
      </c>
      <c r="N3687" t="s">
        <v>1126</v>
      </c>
      <c r="O3687" t="s">
        <v>2845</v>
      </c>
    </row>
    <row r="3688" spans="2:15" ht="18" hidden="1" x14ac:dyDescent="0.45">
      <c r="B3688" s="5" t="str">
        <f t="shared" si="114"/>
        <v>00027-00044-00012-00005</v>
      </c>
      <c r="C3688" s="5" t="str">
        <f t="shared" si="115"/>
        <v>水泳 Swimming バタフライ200ｍ 男子/45-49</v>
      </c>
      <c r="D3688" s="3" t="s">
        <v>644</v>
      </c>
      <c r="E3688" t="s">
        <v>1580</v>
      </c>
      <c r="F3688" t="s">
        <v>3226</v>
      </c>
      <c r="G3688" s="3" t="s">
        <v>678</v>
      </c>
      <c r="H3688" t="s">
        <v>1581</v>
      </c>
      <c r="I3688" t="s">
        <v>3226</v>
      </c>
      <c r="J3688" s="3" t="s">
        <v>537</v>
      </c>
      <c r="K3688" t="s">
        <v>1609</v>
      </c>
      <c r="L3688" t="s">
        <v>3250</v>
      </c>
      <c r="M3688" s="3" t="s">
        <v>514</v>
      </c>
      <c r="N3688" t="s">
        <v>1127</v>
      </c>
      <c r="O3688" t="s">
        <v>2846</v>
      </c>
    </row>
    <row r="3689" spans="2:15" ht="18" hidden="1" x14ac:dyDescent="0.45">
      <c r="B3689" s="5" t="str">
        <f t="shared" si="114"/>
        <v>00027-00044-00012-00006</v>
      </c>
      <c r="C3689" s="5" t="str">
        <f t="shared" si="115"/>
        <v>水泳 Swimming バタフライ200ｍ 男子/50-54</v>
      </c>
      <c r="D3689" s="3" t="s">
        <v>644</v>
      </c>
      <c r="E3689" t="s">
        <v>1580</v>
      </c>
      <c r="F3689" t="s">
        <v>3226</v>
      </c>
      <c r="G3689" s="3" t="s">
        <v>678</v>
      </c>
      <c r="H3689" t="s">
        <v>1581</v>
      </c>
      <c r="I3689" t="s">
        <v>3226</v>
      </c>
      <c r="J3689" s="3" t="s">
        <v>537</v>
      </c>
      <c r="K3689" t="s">
        <v>1609</v>
      </c>
      <c r="L3689" t="s">
        <v>3250</v>
      </c>
      <c r="M3689" s="3" t="s">
        <v>516</v>
      </c>
      <c r="N3689" t="s">
        <v>1128</v>
      </c>
      <c r="O3689" t="s">
        <v>2847</v>
      </c>
    </row>
    <row r="3690" spans="2:15" ht="18" hidden="1" x14ac:dyDescent="0.45">
      <c r="B3690" s="5" t="str">
        <f t="shared" si="114"/>
        <v>00027-00044-00012-00007</v>
      </c>
      <c r="C3690" s="5" t="str">
        <f t="shared" si="115"/>
        <v>水泳 Swimming バタフライ200ｍ 男子/55-59</v>
      </c>
      <c r="D3690" s="3" t="s">
        <v>644</v>
      </c>
      <c r="E3690" t="s">
        <v>1580</v>
      </c>
      <c r="F3690" t="s">
        <v>3226</v>
      </c>
      <c r="G3690" s="3" t="s">
        <v>678</v>
      </c>
      <c r="H3690" t="s">
        <v>1581</v>
      </c>
      <c r="I3690" t="s">
        <v>3226</v>
      </c>
      <c r="J3690" s="3" t="s">
        <v>537</v>
      </c>
      <c r="K3690" t="s">
        <v>1609</v>
      </c>
      <c r="L3690" t="s">
        <v>3250</v>
      </c>
      <c r="M3690" s="3" t="s">
        <v>518</v>
      </c>
      <c r="N3690" t="s">
        <v>1129</v>
      </c>
      <c r="O3690" t="s">
        <v>2848</v>
      </c>
    </row>
    <row r="3691" spans="2:15" ht="18" hidden="1" x14ac:dyDescent="0.45">
      <c r="B3691" s="5" t="str">
        <f t="shared" si="114"/>
        <v>00027-00044-00012-00008</v>
      </c>
      <c r="C3691" s="5" t="str">
        <f t="shared" si="115"/>
        <v>水泳 Swimming バタフライ200ｍ 男子/60-64</v>
      </c>
      <c r="D3691" s="3" t="s">
        <v>644</v>
      </c>
      <c r="E3691" t="s">
        <v>1580</v>
      </c>
      <c r="F3691" t="s">
        <v>3226</v>
      </c>
      <c r="G3691" s="3" t="s">
        <v>678</v>
      </c>
      <c r="H3691" t="s">
        <v>1581</v>
      </c>
      <c r="I3691" t="s">
        <v>3226</v>
      </c>
      <c r="J3691" s="3" t="s">
        <v>537</v>
      </c>
      <c r="K3691" t="s">
        <v>1609</v>
      </c>
      <c r="L3691" t="s">
        <v>3250</v>
      </c>
      <c r="M3691" s="3" t="s">
        <v>520</v>
      </c>
      <c r="N3691" t="s">
        <v>1130</v>
      </c>
      <c r="O3691" t="s">
        <v>2849</v>
      </c>
    </row>
    <row r="3692" spans="2:15" ht="18" hidden="1" x14ac:dyDescent="0.45">
      <c r="B3692" s="5" t="str">
        <f t="shared" si="114"/>
        <v>00027-00044-00012-00009</v>
      </c>
      <c r="C3692" s="5" t="str">
        <f t="shared" si="115"/>
        <v>水泳 Swimming バタフライ200ｍ 男子/65-69</v>
      </c>
      <c r="D3692" s="3" t="s">
        <v>644</v>
      </c>
      <c r="E3692" t="s">
        <v>1580</v>
      </c>
      <c r="F3692" t="s">
        <v>3226</v>
      </c>
      <c r="G3692" s="3" t="s">
        <v>678</v>
      </c>
      <c r="H3692" t="s">
        <v>1581</v>
      </c>
      <c r="I3692" t="s">
        <v>3226</v>
      </c>
      <c r="J3692" s="3" t="s">
        <v>537</v>
      </c>
      <c r="K3692" t="s">
        <v>1609</v>
      </c>
      <c r="L3692" t="s">
        <v>3250</v>
      </c>
      <c r="M3692" s="3" t="s">
        <v>531</v>
      </c>
      <c r="N3692" t="s">
        <v>1131</v>
      </c>
      <c r="O3692" t="s">
        <v>2850</v>
      </c>
    </row>
    <row r="3693" spans="2:15" ht="18" hidden="1" x14ac:dyDescent="0.45">
      <c r="B3693" s="5" t="str">
        <f t="shared" si="114"/>
        <v>00027-00044-00012-00010</v>
      </c>
      <c r="C3693" s="5" t="str">
        <f t="shared" si="115"/>
        <v>水泳 Swimming バタフライ200ｍ 男子/70-74</v>
      </c>
      <c r="D3693" s="3" t="s">
        <v>644</v>
      </c>
      <c r="E3693" t="s">
        <v>1580</v>
      </c>
      <c r="F3693" t="s">
        <v>3226</v>
      </c>
      <c r="G3693" s="3" t="s">
        <v>678</v>
      </c>
      <c r="H3693" t="s">
        <v>1581</v>
      </c>
      <c r="I3693" t="s">
        <v>3226</v>
      </c>
      <c r="J3693" s="3" t="s">
        <v>537</v>
      </c>
      <c r="K3693" t="s">
        <v>1609</v>
      </c>
      <c r="L3693" t="s">
        <v>3250</v>
      </c>
      <c r="M3693" s="3" t="s">
        <v>533</v>
      </c>
      <c r="N3693" t="s">
        <v>1584</v>
      </c>
      <c r="O3693" t="s">
        <v>3131</v>
      </c>
    </row>
    <row r="3694" spans="2:15" ht="18" hidden="1" x14ac:dyDescent="0.45">
      <c r="B3694" s="5" t="str">
        <f t="shared" si="114"/>
        <v>00027-00044-00012-00011</v>
      </c>
      <c r="C3694" s="5" t="str">
        <f t="shared" si="115"/>
        <v>水泳 Swimming バタフライ200ｍ 男子/75-79</v>
      </c>
      <c r="D3694" s="3" t="s">
        <v>644</v>
      </c>
      <c r="E3694" t="s">
        <v>1580</v>
      </c>
      <c r="F3694" t="s">
        <v>3226</v>
      </c>
      <c r="G3694" s="3" t="s">
        <v>678</v>
      </c>
      <c r="H3694" t="s">
        <v>1581</v>
      </c>
      <c r="I3694" t="s">
        <v>3226</v>
      </c>
      <c r="J3694" s="3" t="s">
        <v>537</v>
      </c>
      <c r="K3694" t="s">
        <v>1609</v>
      </c>
      <c r="L3694" t="s">
        <v>3250</v>
      </c>
      <c r="M3694" s="3" t="s">
        <v>535</v>
      </c>
      <c r="N3694" t="s">
        <v>1585</v>
      </c>
      <c r="O3694" t="s">
        <v>3228</v>
      </c>
    </row>
    <row r="3695" spans="2:15" ht="18" hidden="1" x14ac:dyDescent="0.45">
      <c r="B3695" s="5" t="str">
        <f t="shared" si="114"/>
        <v>00027-00044-00012-00012</v>
      </c>
      <c r="C3695" s="5" t="str">
        <f t="shared" si="115"/>
        <v>水泳 Swimming バタフライ200ｍ 男子/80-84</v>
      </c>
      <c r="D3695" s="3" t="s">
        <v>644</v>
      </c>
      <c r="E3695" t="s">
        <v>1580</v>
      </c>
      <c r="F3695" t="s">
        <v>3226</v>
      </c>
      <c r="G3695" s="3" t="s">
        <v>678</v>
      </c>
      <c r="H3695" t="s">
        <v>1581</v>
      </c>
      <c r="I3695" t="s">
        <v>3226</v>
      </c>
      <c r="J3695" s="3" t="s">
        <v>537</v>
      </c>
      <c r="K3695" t="s">
        <v>1609</v>
      </c>
      <c r="L3695" t="s">
        <v>3250</v>
      </c>
      <c r="M3695" s="3" t="s">
        <v>537</v>
      </c>
      <c r="N3695" t="s">
        <v>1586</v>
      </c>
      <c r="O3695" t="s">
        <v>3229</v>
      </c>
    </row>
    <row r="3696" spans="2:15" ht="18" hidden="1" x14ac:dyDescent="0.45">
      <c r="B3696" s="5" t="str">
        <f t="shared" si="114"/>
        <v>00027-00044-00012-00013</v>
      </c>
      <c r="C3696" s="5" t="str">
        <f t="shared" si="115"/>
        <v>水泳 Swimming バタフライ200ｍ 男子/85-89</v>
      </c>
      <c r="D3696" s="3" t="s">
        <v>644</v>
      </c>
      <c r="E3696" t="s">
        <v>1580</v>
      </c>
      <c r="F3696" t="s">
        <v>3226</v>
      </c>
      <c r="G3696" s="3" t="s">
        <v>678</v>
      </c>
      <c r="H3696" t="s">
        <v>1581</v>
      </c>
      <c r="I3696" t="s">
        <v>3226</v>
      </c>
      <c r="J3696" s="3" t="s">
        <v>537</v>
      </c>
      <c r="K3696" t="s">
        <v>1609</v>
      </c>
      <c r="L3696" t="s">
        <v>3250</v>
      </c>
      <c r="M3696" s="3" t="s">
        <v>616</v>
      </c>
      <c r="N3696" t="s">
        <v>1587</v>
      </c>
      <c r="O3696" t="s">
        <v>3230</v>
      </c>
    </row>
    <row r="3697" spans="2:15" ht="18" hidden="1" x14ac:dyDescent="0.45">
      <c r="B3697" s="5" t="str">
        <f t="shared" si="114"/>
        <v>00027-00044-00012-00014</v>
      </c>
      <c r="C3697" s="5" t="str">
        <f t="shared" si="115"/>
        <v>水泳 Swimming バタフライ200ｍ 男子/90-94</v>
      </c>
      <c r="D3697" s="3" t="s">
        <v>644</v>
      </c>
      <c r="E3697" t="s">
        <v>1580</v>
      </c>
      <c r="F3697" t="s">
        <v>3226</v>
      </c>
      <c r="G3697" s="3" t="s">
        <v>678</v>
      </c>
      <c r="H3697" t="s">
        <v>1581</v>
      </c>
      <c r="I3697" t="s">
        <v>3226</v>
      </c>
      <c r="J3697" s="3" t="s">
        <v>537</v>
      </c>
      <c r="K3697" t="s">
        <v>1609</v>
      </c>
      <c r="L3697" t="s">
        <v>3250</v>
      </c>
      <c r="M3697" s="3" t="s">
        <v>618</v>
      </c>
      <c r="N3697" t="s">
        <v>1588</v>
      </c>
      <c r="O3697" t="s">
        <v>3231</v>
      </c>
    </row>
    <row r="3698" spans="2:15" ht="18" hidden="1" x14ac:dyDescent="0.45">
      <c r="B3698" s="5" t="str">
        <f t="shared" si="114"/>
        <v>00027-00044-00012-00015</v>
      </c>
      <c r="C3698" s="5" t="str">
        <f t="shared" si="115"/>
        <v>水泳 Swimming バタフライ200ｍ 男子/95-99</v>
      </c>
      <c r="D3698" s="3" t="s">
        <v>644</v>
      </c>
      <c r="E3698" t="s">
        <v>1580</v>
      </c>
      <c r="F3698" t="s">
        <v>3226</v>
      </c>
      <c r="G3698" s="3" t="s">
        <v>678</v>
      </c>
      <c r="H3698" t="s">
        <v>1581</v>
      </c>
      <c r="I3698" t="s">
        <v>3226</v>
      </c>
      <c r="J3698" s="3" t="s">
        <v>537</v>
      </c>
      <c r="K3698" t="s">
        <v>1609</v>
      </c>
      <c r="L3698" t="s">
        <v>3250</v>
      </c>
      <c r="M3698" s="3" t="s">
        <v>620</v>
      </c>
      <c r="N3698" t="s">
        <v>1589</v>
      </c>
      <c r="O3698" t="s">
        <v>3232</v>
      </c>
    </row>
    <row r="3699" spans="2:15" ht="18" hidden="1" x14ac:dyDescent="0.45">
      <c r="B3699" s="5" t="str">
        <f t="shared" si="114"/>
        <v>00027-00044-00012-00016</v>
      </c>
      <c r="C3699" s="5" t="str">
        <f t="shared" si="115"/>
        <v>水泳 Swimming バタフライ200ｍ 男子/100-104</v>
      </c>
      <c r="D3699" s="3" t="s">
        <v>644</v>
      </c>
      <c r="E3699" t="s">
        <v>1580</v>
      </c>
      <c r="F3699" t="s">
        <v>3226</v>
      </c>
      <c r="G3699" s="3" t="s">
        <v>678</v>
      </c>
      <c r="H3699" t="s">
        <v>1581</v>
      </c>
      <c r="I3699" t="s">
        <v>3226</v>
      </c>
      <c r="J3699" s="3" t="s">
        <v>537</v>
      </c>
      <c r="K3699" t="s">
        <v>1609</v>
      </c>
      <c r="L3699" t="s">
        <v>3250</v>
      </c>
      <c r="M3699" s="3" t="s">
        <v>622</v>
      </c>
      <c r="N3699" t="s">
        <v>1590</v>
      </c>
      <c r="O3699" t="s">
        <v>3233</v>
      </c>
    </row>
    <row r="3700" spans="2:15" ht="18" hidden="1" x14ac:dyDescent="0.45">
      <c r="B3700" s="5" t="str">
        <f t="shared" si="114"/>
        <v>00027-00044-00012-00017</v>
      </c>
      <c r="C3700" s="5" t="str">
        <f t="shared" si="115"/>
        <v>水泳 Swimming バタフライ200ｍ 女子/25-29</v>
      </c>
      <c r="D3700" s="3" t="s">
        <v>644</v>
      </c>
      <c r="E3700" t="s">
        <v>1580</v>
      </c>
      <c r="F3700" t="s">
        <v>3226</v>
      </c>
      <c r="G3700" s="3" t="s">
        <v>678</v>
      </c>
      <c r="H3700" t="s">
        <v>1581</v>
      </c>
      <c r="I3700" t="s">
        <v>3226</v>
      </c>
      <c r="J3700" s="3" t="s">
        <v>537</v>
      </c>
      <c r="K3700" t="s">
        <v>1609</v>
      </c>
      <c r="L3700" t="s">
        <v>3250</v>
      </c>
      <c r="M3700" s="3" t="s">
        <v>624</v>
      </c>
      <c r="N3700" t="s">
        <v>1591</v>
      </c>
      <c r="O3700" t="s">
        <v>3132</v>
      </c>
    </row>
    <row r="3701" spans="2:15" ht="18" hidden="1" x14ac:dyDescent="0.45">
      <c r="B3701" s="5" t="str">
        <f t="shared" si="114"/>
        <v>00027-00044-00012-00018</v>
      </c>
      <c r="C3701" s="5" t="str">
        <f t="shared" si="115"/>
        <v>水泳 Swimming バタフライ200ｍ 女子/30-34</v>
      </c>
      <c r="D3701" s="3" t="s">
        <v>644</v>
      </c>
      <c r="E3701" t="s">
        <v>1580</v>
      </c>
      <c r="F3701" t="s">
        <v>3226</v>
      </c>
      <c r="G3701" s="3" t="s">
        <v>678</v>
      </c>
      <c r="H3701" t="s">
        <v>1581</v>
      </c>
      <c r="I3701" t="s">
        <v>3226</v>
      </c>
      <c r="J3701" s="3" t="s">
        <v>537</v>
      </c>
      <c r="K3701" t="s">
        <v>1609</v>
      </c>
      <c r="L3701" t="s">
        <v>3250</v>
      </c>
      <c r="M3701" s="3" t="s">
        <v>626</v>
      </c>
      <c r="N3701" t="s">
        <v>1276</v>
      </c>
      <c r="O3701" t="s">
        <v>2979</v>
      </c>
    </row>
    <row r="3702" spans="2:15" ht="18" hidden="1" x14ac:dyDescent="0.45">
      <c r="B3702" s="5" t="str">
        <f t="shared" si="114"/>
        <v>00027-00044-00012-00019</v>
      </c>
      <c r="C3702" s="5" t="str">
        <f t="shared" si="115"/>
        <v>水泳 Swimming バタフライ200ｍ 女子/35-39</v>
      </c>
      <c r="D3702" s="3" t="s">
        <v>644</v>
      </c>
      <c r="E3702" t="s">
        <v>1580</v>
      </c>
      <c r="F3702" t="s">
        <v>3226</v>
      </c>
      <c r="G3702" s="3" t="s">
        <v>678</v>
      </c>
      <c r="H3702" t="s">
        <v>1581</v>
      </c>
      <c r="I3702" t="s">
        <v>3226</v>
      </c>
      <c r="J3702" s="3" t="s">
        <v>537</v>
      </c>
      <c r="K3702" t="s">
        <v>1609</v>
      </c>
      <c r="L3702" t="s">
        <v>3250</v>
      </c>
      <c r="M3702" s="3" t="s">
        <v>628</v>
      </c>
      <c r="N3702" t="s">
        <v>1133</v>
      </c>
      <c r="O3702" t="s">
        <v>2852</v>
      </c>
    </row>
    <row r="3703" spans="2:15" ht="18" hidden="1" x14ac:dyDescent="0.45">
      <c r="B3703" s="5" t="str">
        <f t="shared" si="114"/>
        <v>00027-00044-00012-00020</v>
      </c>
      <c r="C3703" s="5" t="str">
        <f t="shared" si="115"/>
        <v>水泳 Swimming バタフライ200ｍ 女子/40-44</v>
      </c>
      <c r="D3703" s="3" t="s">
        <v>644</v>
      </c>
      <c r="E3703" t="s">
        <v>1580</v>
      </c>
      <c r="F3703" t="s">
        <v>3226</v>
      </c>
      <c r="G3703" s="3" t="s">
        <v>678</v>
      </c>
      <c r="H3703" t="s">
        <v>1581</v>
      </c>
      <c r="I3703" t="s">
        <v>3226</v>
      </c>
      <c r="J3703" s="3" t="s">
        <v>537</v>
      </c>
      <c r="K3703" t="s">
        <v>1609</v>
      </c>
      <c r="L3703" t="s">
        <v>3250</v>
      </c>
      <c r="M3703" s="3" t="s">
        <v>630</v>
      </c>
      <c r="N3703" t="s">
        <v>1134</v>
      </c>
      <c r="O3703" t="s">
        <v>2853</v>
      </c>
    </row>
    <row r="3704" spans="2:15" ht="18" hidden="1" x14ac:dyDescent="0.45">
      <c r="B3704" s="5" t="str">
        <f t="shared" si="114"/>
        <v>00027-00044-00012-00021</v>
      </c>
      <c r="C3704" s="5" t="str">
        <f t="shared" si="115"/>
        <v>水泳 Swimming バタフライ200ｍ 女子/45-49</v>
      </c>
      <c r="D3704" s="3" t="s">
        <v>644</v>
      </c>
      <c r="E3704" t="s">
        <v>1580</v>
      </c>
      <c r="F3704" t="s">
        <v>3226</v>
      </c>
      <c r="G3704" s="3" t="s">
        <v>678</v>
      </c>
      <c r="H3704" t="s">
        <v>1581</v>
      </c>
      <c r="I3704" t="s">
        <v>3226</v>
      </c>
      <c r="J3704" s="3" t="s">
        <v>537</v>
      </c>
      <c r="K3704" t="s">
        <v>1609</v>
      </c>
      <c r="L3704" t="s">
        <v>3250</v>
      </c>
      <c r="M3704" s="3" t="s">
        <v>632</v>
      </c>
      <c r="N3704" t="s">
        <v>1135</v>
      </c>
      <c r="O3704" t="s">
        <v>2854</v>
      </c>
    </row>
    <row r="3705" spans="2:15" ht="18" hidden="1" x14ac:dyDescent="0.45">
      <c r="B3705" s="5" t="str">
        <f t="shared" si="114"/>
        <v>00027-00044-00012-00022</v>
      </c>
      <c r="C3705" s="5" t="str">
        <f t="shared" si="115"/>
        <v>水泳 Swimming バタフライ200ｍ 女子/50-54</v>
      </c>
      <c r="D3705" s="3" t="s">
        <v>644</v>
      </c>
      <c r="E3705" t="s">
        <v>1580</v>
      </c>
      <c r="F3705" t="s">
        <v>3226</v>
      </c>
      <c r="G3705" s="3" t="s">
        <v>678</v>
      </c>
      <c r="H3705" t="s">
        <v>1581</v>
      </c>
      <c r="I3705" t="s">
        <v>3226</v>
      </c>
      <c r="J3705" s="3" t="s">
        <v>537</v>
      </c>
      <c r="K3705" t="s">
        <v>1609</v>
      </c>
      <c r="L3705" t="s">
        <v>3250</v>
      </c>
      <c r="M3705" s="3" t="s">
        <v>634</v>
      </c>
      <c r="N3705" t="s">
        <v>1136</v>
      </c>
      <c r="O3705" t="s">
        <v>2855</v>
      </c>
    </row>
    <row r="3706" spans="2:15" ht="18" hidden="1" x14ac:dyDescent="0.45">
      <c r="B3706" s="5" t="str">
        <f t="shared" si="114"/>
        <v>00027-00044-00012-00023</v>
      </c>
      <c r="C3706" s="5" t="str">
        <f t="shared" si="115"/>
        <v>水泳 Swimming バタフライ200ｍ 女子/55-59</v>
      </c>
      <c r="D3706" s="3" t="s">
        <v>644</v>
      </c>
      <c r="E3706" t="s">
        <v>1580</v>
      </c>
      <c r="F3706" t="s">
        <v>3226</v>
      </c>
      <c r="G3706" s="3" t="s">
        <v>678</v>
      </c>
      <c r="H3706" t="s">
        <v>1581</v>
      </c>
      <c r="I3706" t="s">
        <v>3226</v>
      </c>
      <c r="J3706" s="3" t="s">
        <v>537</v>
      </c>
      <c r="K3706" t="s">
        <v>1609</v>
      </c>
      <c r="L3706" t="s">
        <v>3250</v>
      </c>
      <c r="M3706" s="3" t="s">
        <v>636</v>
      </c>
      <c r="N3706" t="s">
        <v>1137</v>
      </c>
      <c r="O3706" t="s">
        <v>2856</v>
      </c>
    </row>
    <row r="3707" spans="2:15" ht="18" hidden="1" x14ac:dyDescent="0.45">
      <c r="B3707" s="5" t="str">
        <f t="shared" si="114"/>
        <v>00027-00044-00012-00024</v>
      </c>
      <c r="C3707" s="5" t="str">
        <f t="shared" si="115"/>
        <v>水泳 Swimming バタフライ200ｍ 女子/60-64</v>
      </c>
      <c r="D3707" s="3" t="s">
        <v>644</v>
      </c>
      <c r="E3707" t="s">
        <v>1580</v>
      </c>
      <c r="F3707" t="s">
        <v>3226</v>
      </c>
      <c r="G3707" s="3" t="s">
        <v>678</v>
      </c>
      <c r="H3707" t="s">
        <v>1581</v>
      </c>
      <c r="I3707" t="s">
        <v>3226</v>
      </c>
      <c r="J3707" s="3" t="s">
        <v>537</v>
      </c>
      <c r="K3707" t="s">
        <v>1609</v>
      </c>
      <c r="L3707" t="s">
        <v>3250</v>
      </c>
      <c r="M3707" s="3" t="s">
        <v>638</v>
      </c>
      <c r="N3707" t="s">
        <v>1138</v>
      </c>
      <c r="O3707" t="s">
        <v>2857</v>
      </c>
    </row>
    <row r="3708" spans="2:15" ht="18" hidden="1" x14ac:dyDescent="0.45">
      <c r="B3708" s="5" t="str">
        <f t="shared" si="114"/>
        <v>00027-00044-00012-00025</v>
      </c>
      <c r="C3708" s="5" t="str">
        <f t="shared" si="115"/>
        <v>水泳 Swimming バタフライ200ｍ 女子/65-69</v>
      </c>
      <c r="D3708" s="3" t="s">
        <v>644</v>
      </c>
      <c r="E3708" t="s">
        <v>1580</v>
      </c>
      <c r="F3708" t="s">
        <v>3226</v>
      </c>
      <c r="G3708" s="3" t="s">
        <v>678</v>
      </c>
      <c r="H3708" t="s">
        <v>1581</v>
      </c>
      <c r="I3708" t="s">
        <v>3226</v>
      </c>
      <c r="J3708" s="3" t="s">
        <v>537</v>
      </c>
      <c r="K3708" t="s">
        <v>1609</v>
      </c>
      <c r="L3708" t="s">
        <v>3250</v>
      </c>
      <c r="M3708" s="3" t="s">
        <v>640</v>
      </c>
      <c r="N3708" t="s">
        <v>1139</v>
      </c>
      <c r="O3708" t="s">
        <v>2858</v>
      </c>
    </row>
    <row r="3709" spans="2:15" ht="18" hidden="1" x14ac:dyDescent="0.45">
      <c r="B3709" s="5" t="str">
        <f t="shared" si="114"/>
        <v>00027-00044-00012-00026</v>
      </c>
      <c r="C3709" s="5" t="str">
        <f t="shared" si="115"/>
        <v>水泳 Swimming バタフライ200ｍ 女子/70-74</v>
      </c>
      <c r="D3709" s="3" t="s">
        <v>644</v>
      </c>
      <c r="E3709" t="s">
        <v>1580</v>
      </c>
      <c r="F3709" t="s">
        <v>3226</v>
      </c>
      <c r="G3709" s="3" t="s">
        <v>678</v>
      </c>
      <c r="H3709" t="s">
        <v>1581</v>
      </c>
      <c r="I3709" t="s">
        <v>3226</v>
      </c>
      <c r="J3709" s="3" t="s">
        <v>537</v>
      </c>
      <c r="K3709" t="s">
        <v>1609</v>
      </c>
      <c r="L3709" t="s">
        <v>3250</v>
      </c>
      <c r="M3709" s="3" t="s">
        <v>642</v>
      </c>
      <c r="N3709" t="s">
        <v>1592</v>
      </c>
      <c r="O3709" t="s">
        <v>3133</v>
      </c>
    </row>
    <row r="3710" spans="2:15" ht="18" hidden="1" x14ac:dyDescent="0.45">
      <c r="B3710" s="5" t="str">
        <f t="shared" si="114"/>
        <v>00027-00044-00012-00027</v>
      </c>
      <c r="C3710" s="5" t="str">
        <f t="shared" si="115"/>
        <v>水泳 Swimming バタフライ200ｍ 女子/75-79</v>
      </c>
      <c r="D3710" s="3" t="s">
        <v>644</v>
      </c>
      <c r="E3710" t="s">
        <v>1580</v>
      </c>
      <c r="F3710" t="s">
        <v>3226</v>
      </c>
      <c r="G3710" s="3" t="s">
        <v>678</v>
      </c>
      <c r="H3710" t="s">
        <v>1581</v>
      </c>
      <c r="I3710" t="s">
        <v>3226</v>
      </c>
      <c r="J3710" s="3" t="s">
        <v>537</v>
      </c>
      <c r="K3710" t="s">
        <v>1609</v>
      </c>
      <c r="L3710" t="s">
        <v>3250</v>
      </c>
      <c r="M3710" s="3" t="s">
        <v>644</v>
      </c>
      <c r="N3710" t="s">
        <v>1593</v>
      </c>
      <c r="O3710" t="s">
        <v>3234</v>
      </c>
    </row>
    <row r="3711" spans="2:15" ht="18" hidden="1" x14ac:dyDescent="0.45">
      <c r="B3711" s="5" t="str">
        <f t="shared" si="114"/>
        <v>00027-00044-00012-00028</v>
      </c>
      <c r="C3711" s="5" t="str">
        <f t="shared" si="115"/>
        <v>水泳 Swimming バタフライ200ｍ 女子/80-84</v>
      </c>
      <c r="D3711" s="3" t="s">
        <v>644</v>
      </c>
      <c r="E3711" t="s">
        <v>1580</v>
      </c>
      <c r="F3711" t="s">
        <v>3226</v>
      </c>
      <c r="G3711" s="3" t="s">
        <v>678</v>
      </c>
      <c r="H3711" t="s">
        <v>1581</v>
      </c>
      <c r="I3711" t="s">
        <v>3226</v>
      </c>
      <c r="J3711" s="3" t="s">
        <v>537</v>
      </c>
      <c r="K3711" t="s">
        <v>1609</v>
      </c>
      <c r="L3711" t="s">
        <v>3250</v>
      </c>
      <c r="M3711" s="3" t="s">
        <v>646</v>
      </c>
      <c r="N3711" t="s">
        <v>1594</v>
      </c>
      <c r="O3711" t="s">
        <v>3235</v>
      </c>
    </row>
    <row r="3712" spans="2:15" ht="18" hidden="1" x14ac:dyDescent="0.45">
      <c r="B3712" s="5" t="str">
        <f t="shared" si="114"/>
        <v>00027-00044-00012-00029</v>
      </c>
      <c r="C3712" s="5" t="str">
        <f t="shared" si="115"/>
        <v>水泳 Swimming バタフライ200ｍ 女子/85-89</v>
      </c>
      <c r="D3712" s="3" t="s">
        <v>644</v>
      </c>
      <c r="E3712" t="s">
        <v>1580</v>
      </c>
      <c r="F3712" t="s">
        <v>3226</v>
      </c>
      <c r="G3712" s="3" t="s">
        <v>678</v>
      </c>
      <c r="H3712" t="s">
        <v>1581</v>
      </c>
      <c r="I3712" t="s">
        <v>3226</v>
      </c>
      <c r="J3712" s="3" t="s">
        <v>537</v>
      </c>
      <c r="K3712" t="s">
        <v>1609</v>
      </c>
      <c r="L3712" t="s">
        <v>3250</v>
      </c>
      <c r="M3712" s="3" t="s">
        <v>648</v>
      </c>
      <c r="N3712" t="s">
        <v>1595</v>
      </c>
      <c r="O3712" t="s">
        <v>3236</v>
      </c>
    </row>
    <row r="3713" spans="2:15" ht="18" hidden="1" x14ac:dyDescent="0.45">
      <c r="B3713" s="5" t="str">
        <f t="shared" si="114"/>
        <v>00027-00044-00012-00030</v>
      </c>
      <c r="C3713" s="5" t="str">
        <f t="shared" si="115"/>
        <v>水泳 Swimming バタフライ200ｍ 女子/90-94</v>
      </c>
      <c r="D3713" s="3" t="s">
        <v>644</v>
      </c>
      <c r="E3713" t="s">
        <v>1580</v>
      </c>
      <c r="F3713" t="s">
        <v>3226</v>
      </c>
      <c r="G3713" s="3" t="s">
        <v>678</v>
      </c>
      <c r="H3713" t="s">
        <v>1581</v>
      </c>
      <c r="I3713" t="s">
        <v>3226</v>
      </c>
      <c r="J3713" s="3" t="s">
        <v>537</v>
      </c>
      <c r="K3713" t="s">
        <v>1609</v>
      </c>
      <c r="L3713" t="s">
        <v>3250</v>
      </c>
      <c r="M3713" s="3" t="s">
        <v>650</v>
      </c>
      <c r="N3713" t="s">
        <v>1596</v>
      </c>
      <c r="O3713" t="s">
        <v>3237</v>
      </c>
    </row>
    <row r="3714" spans="2:15" ht="18" hidden="1" x14ac:dyDescent="0.45">
      <c r="B3714" s="5" t="str">
        <f t="shared" si="114"/>
        <v>00027-00044-00012-00031</v>
      </c>
      <c r="C3714" s="5" t="str">
        <f t="shared" si="115"/>
        <v>水泳 Swimming バタフライ200ｍ 女子/95-99</v>
      </c>
      <c r="D3714" s="3" t="s">
        <v>644</v>
      </c>
      <c r="E3714" t="s">
        <v>1580</v>
      </c>
      <c r="F3714" t="s">
        <v>3226</v>
      </c>
      <c r="G3714" s="3" t="s">
        <v>678</v>
      </c>
      <c r="H3714" t="s">
        <v>1581</v>
      </c>
      <c r="I3714" t="s">
        <v>3226</v>
      </c>
      <c r="J3714" s="3" t="s">
        <v>537</v>
      </c>
      <c r="K3714" t="s">
        <v>1609</v>
      </c>
      <c r="L3714" t="s">
        <v>3250</v>
      </c>
      <c r="M3714" s="3" t="s">
        <v>652</v>
      </c>
      <c r="N3714" t="s">
        <v>1597</v>
      </c>
      <c r="O3714" t="s">
        <v>3238</v>
      </c>
    </row>
    <row r="3715" spans="2:15" ht="18" hidden="1" x14ac:dyDescent="0.45">
      <c r="B3715" s="5" t="str">
        <f t="shared" ref="B3715:B3778" si="116">CONCATENATE(D3715,"-",G3715,"-",J3715,"-",M3715)</f>
        <v>00027-00044-00012-00032</v>
      </c>
      <c r="C3715" s="5" t="str">
        <f t="shared" ref="C3715:C3778" si="117">_xlfn.CONCAT(E3715," ",I3715," ",K3715," ",N3715)</f>
        <v>水泳 Swimming バタフライ200ｍ 女子/100-104</v>
      </c>
      <c r="D3715" s="3" t="s">
        <v>644</v>
      </c>
      <c r="E3715" t="s">
        <v>1580</v>
      </c>
      <c r="F3715" t="s">
        <v>3226</v>
      </c>
      <c r="G3715" s="3" t="s">
        <v>678</v>
      </c>
      <c r="H3715" t="s">
        <v>1581</v>
      </c>
      <c r="I3715" t="s">
        <v>3226</v>
      </c>
      <c r="J3715" s="3" t="s">
        <v>537</v>
      </c>
      <c r="K3715" t="s">
        <v>1609</v>
      </c>
      <c r="L3715" t="s">
        <v>3250</v>
      </c>
      <c r="M3715" s="3" t="s">
        <v>654</v>
      </c>
      <c r="N3715" t="s">
        <v>1598</v>
      </c>
      <c r="O3715" t="s">
        <v>3239</v>
      </c>
    </row>
    <row r="3716" spans="2:15" ht="18" hidden="1" x14ac:dyDescent="0.45">
      <c r="B3716" s="5" t="str">
        <f t="shared" si="116"/>
        <v>00027-00044-00013-00001</v>
      </c>
      <c r="C3716" s="5" t="str">
        <f t="shared" si="117"/>
        <v>水泳 Swimming 個人メドレー200ｍ 男子/25-29</v>
      </c>
      <c r="D3716" s="3" t="s">
        <v>644</v>
      </c>
      <c r="E3716" t="s">
        <v>1580</v>
      </c>
      <c r="F3716" t="s">
        <v>3226</v>
      </c>
      <c r="G3716" s="3" t="s">
        <v>678</v>
      </c>
      <c r="H3716" t="s">
        <v>1581</v>
      </c>
      <c r="I3716" t="s">
        <v>3226</v>
      </c>
      <c r="J3716" s="3" t="s">
        <v>616</v>
      </c>
      <c r="K3716" t="s">
        <v>1610</v>
      </c>
      <c r="L3716" t="s">
        <v>3251</v>
      </c>
      <c r="M3716" s="3" t="s">
        <v>498</v>
      </c>
      <c r="N3716" t="s">
        <v>1583</v>
      </c>
      <c r="O3716" t="s">
        <v>3130</v>
      </c>
    </row>
    <row r="3717" spans="2:15" ht="18" hidden="1" x14ac:dyDescent="0.45">
      <c r="B3717" s="5" t="str">
        <f t="shared" si="116"/>
        <v>00027-00044-00013-00002</v>
      </c>
      <c r="C3717" s="5" t="str">
        <f t="shared" si="117"/>
        <v>水泳 Swimming 個人メドレー200ｍ 男子/30-34</v>
      </c>
      <c r="D3717" s="3" t="s">
        <v>644</v>
      </c>
      <c r="E3717" t="s">
        <v>1580</v>
      </c>
      <c r="F3717" t="s">
        <v>3226</v>
      </c>
      <c r="G3717" s="3" t="s">
        <v>678</v>
      </c>
      <c r="H3717" t="s">
        <v>1581</v>
      </c>
      <c r="I3717" t="s">
        <v>3226</v>
      </c>
      <c r="J3717" s="3" t="s">
        <v>616</v>
      </c>
      <c r="K3717" t="s">
        <v>1610</v>
      </c>
      <c r="L3717" t="s">
        <v>3251</v>
      </c>
      <c r="M3717" s="3" t="s">
        <v>503</v>
      </c>
      <c r="N3717" t="s">
        <v>1272</v>
      </c>
      <c r="O3717" t="s">
        <v>2975</v>
      </c>
    </row>
    <row r="3718" spans="2:15" ht="18" hidden="1" x14ac:dyDescent="0.45">
      <c r="B3718" s="5" t="str">
        <f t="shared" si="116"/>
        <v>00027-00044-00013-00003</v>
      </c>
      <c r="C3718" s="5" t="str">
        <f t="shared" si="117"/>
        <v>水泳 Swimming 個人メドレー200ｍ 男子/35-39</v>
      </c>
      <c r="D3718" s="3" t="s">
        <v>644</v>
      </c>
      <c r="E3718" t="s">
        <v>1580</v>
      </c>
      <c r="F3718" t="s">
        <v>3226</v>
      </c>
      <c r="G3718" s="3" t="s">
        <v>678</v>
      </c>
      <c r="H3718" t="s">
        <v>1581</v>
      </c>
      <c r="I3718" t="s">
        <v>3226</v>
      </c>
      <c r="J3718" s="3" t="s">
        <v>616</v>
      </c>
      <c r="K3718" t="s">
        <v>1610</v>
      </c>
      <c r="L3718" t="s">
        <v>3251</v>
      </c>
      <c r="M3718" s="3" t="s">
        <v>505</v>
      </c>
      <c r="N3718" t="s">
        <v>1125</v>
      </c>
      <c r="O3718" t="s">
        <v>2844</v>
      </c>
    </row>
    <row r="3719" spans="2:15" ht="18" hidden="1" x14ac:dyDescent="0.45">
      <c r="B3719" s="5" t="str">
        <f t="shared" si="116"/>
        <v>00027-00044-00013-00004</v>
      </c>
      <c r="C3719" s="5" t="str">
        <f t="shared" si="117"/>
        <v>水泳 Swimming 個人メドレー200ｍ 男子/40-44</v>
      </c>
      <c r="D3719" s="3" t="s">
        <v>644</v>
      </c>
      <c r="E3719" t="s">
        <v>1580</v>
      </c>
      <c r="F3719" t="s">
        <v>3226</v>
      </c>
      <c r="G3719" s="3" t="s">
        <v>678</v>
      </c>
      <c r="H3719" t="s">
        <v>1581</v>
      </c>
      <c r="I3719" t="s">
        <v>3226</v>
      </c>
      <c r="J3719" s="3" t="s">
        <v>616</v>
      </c>
      <c r="K3719" t="s">
        <v>1610</v>
      </c>
      <c r="L3719" t="s">
        <v>3251</v>
      </c>
      <c r="M3719" s="3" t="s">
        <v>507</v>
      </c>
      <c r="N3719" t="s">
        <v>1126</v>
      </c>
      <c r="O3719" t="s">
        <v>2845</v>
      </c>
    </row>
    <row r="3720" spans="2:15" ht="18" hidden="1" x14ac:dyDescent="0.45">
      <c r="B3720" s="5" t="str">
        <f t="shared" si="116"/>
        <v>00027-00044-00013-00005</v>
      </c>
      <c r="C3720" s="5" t="str">
        <f t="shared" si="117"/>
        <v>水泳 Swimming 個人メドレー200ｍ 男子/45-49</v>
      </c>
      <c r="D3720" s="3" t="s">
        <v>644</v>
      </c>
      <c r="E3720" t="s">
        <v>1580</v>
      </c>
      <c r="F3720" t="s">
        <v>3226</v>
      </c>
      <c r="G3720" s="3" t="s">
        <v>678</v>
      </c>
      <c r="H3720" t="s">
        <v>1581</v>
      </c>
      <c r="I3720" t="s">
        <v>3226</v>
      </c>
      <c r="J3720" s="3" t="s">
        <v>616</v>
      </c>
      <c r="K3720" t="s">
        <v>1610</v>
      </c>
      <c r="L3720" t="s">
        <v>3251</v>
      </c>
      <c r="M3720" s="3" t="s">
        <v>514</v>
      </c>
      <c r="N3720" t="s">
        <v>1127</v>
      </c>
      <c r="O3720" t="s">
        <v>2846</v>
      </c>
    </row>
    <row r="3721" spans="2:15" ht="18" hidden="1" x14ac:dyDescent="0.45">
      <c r="B3721" s="5" t="str">
        <f t="shared" si="116"/>
        <v>00027-00044-00013-00006</v>
      </c>
      <c r="C3721" s="5" t="str">
        <f t="shared" si="117"/>
        <v>水泳 Swimming 個人メドレー200ｍ 男子/50-54</v>
      </c>
      <c r="D3721" s="3" t="s">
        <v>644</v>
      </c>
      <c r="E3721" t="s">
        <v>1580</v>
      </c>
      <c r="F3721" t="s">
        <v>3226</v>
      </c>
      <c r="G3721" s="3" t="s">
        <v>678</v>
      </c>
      <c r="H3721" t="s">
        <v>1581</v>
      </c>
      <c r="I3721" t="s">
        <v>3226</v>
      </c>
      <c r="J3721" s="3" t="s">
        <v>616</v>
      </c>
      <c r="K3721" t="s">
        <v>1610</v>
      </c>
      <c r="L3721" t="s">
        <v>3251</v>
      </c>
      <c r="M3721" s="3" t="s">
        <v>516</v>
      </c>
      <c r="N3721" t="s">
        <v>1128</v>
      </c>
      <c r="O3721" t="s">
        <v>2847</v>
      </c>
    </row>
    <row r="3722" spans="2:15" ht="18" hidden="1" x14ac:dyDescent="0.45">
      <c r="B3722" s="5" t="str">
        <f t="shared" si="116"/>
        <v>00027-00044-00013-00007</v>
      </c>
      <c r="C3722" s="5" t="str">
        <f t="shared" si="117"/>
        <v>水泳 Swimming 個人メドレー200ｍ 男子/55-59</v>
      </c>
      <c r="D3722" s="3" t="s">
        <v>644</v>
      </c>
      <c r="E3722" t="s">
        <v>1580</v>
      </c>
      <c r="F3722" t="s">
        <v>3226</v>
      </c>
      <c r="G3722" s="3" t="s">
        <v>678</v>
      </c>
      <c r="H3722" t="s">
        <v>1581</v>
      </c>
      <c r="I3722" t="s">
        <v>3226</v>
      </c>
      <c r="J3722" s="3" t="s">
        <v>616</v>
      </c>
      <c r="K3722" t="s">
        <v>1610</v>
      </c>
      <c r="L3722" t="s">
        <v>3251</v>
      </c>
      <c r="M3722" s="3" t="s">
        <v>518</v>
      </c>
      <c r="N3722" t="s">
        <v>1129</v>
      </c>
      <c r="O3722" t="s">
        <v>2848</v>
      </c>
    </row>
    <row r="3723" spans="2:15" ht="18" hidden="1" x14ac:dyDescent="0.45">
      <c r="B3723" s="5" t="str">
        <f t="shared" si="116"/>
        <v>00027-00044-00013-00008</v>
      </c>
      <c r="C3723" s="5" t="str">
        <f t="shared" si="117"/>
        <v>水泳 Swimming 個人メドレー200ｍ 男子/60-64</v>
      </c>
      <c r="D3723" s="3" t="s">
        <v>644</v>
      </c>
      <c r="E3723" t="s">
        <v>1580</v>
      </c>
      <c r="F3723" t="s">
        <v>3226</v>
      </c>
      <c r="G3723" s="3" t="s">
        <v>678</v>
      </c>
      <c r="H3723" t="s">
        <v>1581</v>
      </c>
      <c r="I3723" t="s">
        <v>3226</v>
      </c>
      <c r="J3723" s="3" t="s">
        <v>616</v>
      </c>
      <c r="K3723" t="s">
        <v>1610</v>
      </c>
      <c r="L3723" t="s">
        <v>3251</v>
      </c>
      <c r="M3723" s="3" t="s">
        <v>520</v>
      </c>
      <c r="N3723" t="s">
        <v>1130</v>
      </c>
      <c r="O3723" t="s">
        <v>2849</v>
      </c>
    </row>
    <row r="3724" spans="2:15" ht="18" hidden="1" x14ac:dyDescent="0.45">
      <c r="B3724" s="5" t="str">
        <f t="shared" si="116"/>
        <v>00027-00044-00013-00009</v>
      </c>
      <c r="C3724" s="5" t="str">
        <f t="shared" si="117"/>
        <v>水泳 Swimming 個人メドレー200ｍ 男子/65-69</v>
      </c>
      <c r="D3724" s="3" t="s">
        <v>644</v>
      </c>
      <c r="E3724" t="s">
        <v>1580</v>
      </c>
      <c r="F3724" t="s">
        <v>3226</v>
      </c>
      <c r="G3724" s="3" t="s">
        <v>678</v>
      </c>
      <c r="H3724" t="s">
        <v>1581</v>
      </c>
      <c r="I3724" t="s">
        <v>3226</v>
      </c>
      <c r="J3724" s="3" t="s">
        <v>616</v>
      </c>
      <c r="K3724" t="s">
        <v>1610</v>
      </c>
      <c r="L3724" t="s">
        <v>3251</v>
      </c>
      <c r="M3724" s="3" t="s">
        <v>531</v>
      </c>
      <c r="N3724" t="s">
        <v>1131</v>
      </c>
      <c r="O3724" t="s">
        <v>2850</v>
      </c>
    </row>
    <row r="3725" spans="2:15" ht="18" hidden="1" x14ac:dyDescent="0.45">
      <c r="B3725" s="5" t="str">
        <f t="shared" si="116"/>
        <v>00027-00044-00013-00010</v>
      </c>
      <c r="C3725" s="5" t="str">
        <f t="shared" si="117"/>
        <v>水泳 Swimming 個人メドレー200ｍ 男子/70-74</v>
      </c>
      <c r="D3725" s="3" t="s">
        <v>644</v>
      </c>
      <c r="E3725" t="s">
        <v>1580</v>
      </c>
      <c r="F3725" t="s">
        <v>3226</v>
      </c>
      <c r="G3725" s="3" t="s">
        <v>678</v>
      </c>
      <c r="H3725" t="s">
        <v>1581</v>
      </c>
      <c r="I3725" t="s">
        <v>3226</v>
      </c>
      <c r="J3725" s="3" t="s">
        <v>616</v>
      </c>
      <c r="K3725" t="s">
        <v>1610</v>
      </c>
      <c r="L3725" t="s">
        <v>3251</v>
      </c>
      <c r="M3725" s="3" t="s">
        <v>533</v>
      </c>
      <c r="N3725" t="s">
        <v>1584</v>
      </c>
      <c r="O3725" t="s">
        <v>3131</v>
      </c>
    </row>
    <row r="3726" spans="2:15" ht="18" hidden="1" x14ac:dyDescent="0.45">
      <c r="B3726" s="5" t="str">
        <f t="shared" si="116"/>
        <v>00027-00044-00013-00011</v>
      </c>
      <c r="C3726" s="5" t="str">
        <f t="shared" si="117"/>
        <v>水泳 Swimming 個人メドレー200ｍ 男子/75-79</v>
      </c>
      <c r="D3726" s="3" t="s">
        <v>644</v>
      </c>
      <c r="E3726" t="s">
        <v>1580</v>
      </c>
      <c r="F3726" t="s">
        <v>3226</v>
      </c>
      <c r="G3726" s="3" t="s">
        <v>678</v>
      </c>
      <c r="H3726" t="s">
        <v>1581</v>
      </c>
      <c r="I3726" t="s">
        <v>3226</v>
      </c>
      <c r="J3726" s="3" t="s">
        <v>616</v>
      </c>
      <c r="K3726" t="s">
        <v>1610</v>
      </c>
      <c r="L3726" t="s">
        <v>3251</v>
      </c>
      <c r="M3726" s="3" t="s">
        <v>535</v>
      </c>
      <c r="N3726" t="s">
        <v>1585</v>
      </c>
      <c r="O3726" t="s">
        <v>3228</v>
      </c>
    </row>
    <row r="3727" spans="2:15" ht="18" hidden="1" x14ac:dyDescent="0.45">
      <c r="B3727" s="5" t="str">
        <f t="shared" si="116"/>
        <v>00027-00044-00013-00012</v>
      </c>
      <c r="C3727" s="5" t="str">
        <f t="shared" si="117"/>
        <v>水泳 Swimming 個人メドレー200ｍ 男子/80-84</v>
      </c>
      <c r="D3727" s="3" t="s">
        <v>644</v>
      </c>
      <c r="E3727" t="s">
        <v>1580</v>
      </c>
      <c r="F3727" t="s">
        <v>3226</v>
      </c>
      <c r="G3727" s="3" t="s">
        <v>678</v>
      </c>
      <c r="H3727" t="s">
        <v>1581</v>
      </c>
      <c r="I3727" t="s">
        <v>3226</v>
      </c>
      <c r="J3727" s="3" t="s">
        <v>616</v>
      </c>
      <c r="K3727" t="s">
        <v>1610</v>
      </c>
      <c r="L3727" t="s">
        <v>3251</v>
      </c>
      <c r="M3727" s="3" t="s">
        <v>537</v>
      </c>
      <c r="N3727" t="s">
        <v>1586</v>
      </c>
      <c r="O3727" t="s">
        <v>3229</v>
      </c>
    </row>
    <row r="3728" spans="2:15" ht="18" hidden="1" x14ac:dyDescent="0.45">
      <c r="B3728" s="5" t="str">
        <f t="shared" si="116"/>
        <v>00027-00044-00013-00013</v>
      </c>
      <c r="C3728" s="5" t="str">
        <f t="shared" si="117"/>
        <v>水泳 Swimming 個人メドレー200ｍ 男子/85-89</v>
      </c>
      <c r="D3728" s="3" t="s">
        <v>644</v>
      </c>
      <c r="E3728" t="s">
        <v>1580</v>
      </c>
      <c r="F3728" t="s">
        <v>3226</v>
      </c>
      <c r="G3728" s="3" t="s">
        <v>678</v>
      </c>
      <c r="H3728" t="s">
        <v>1581</v>
      </c>
      <c r="I3728" t="s">
        <v>3226</v>
      </c>
      <c r="J3728" s="3" t="s">
        <v>616</v>
      </c>
      <c r="K3728" t="s">
        <v>1610</v>
      </c>
      <c r="L3728" t="s">
        <v>3251</v>
      </c>
      <c r="M3728" s="3" t="s">
        <v>616</v>
      </c>
      <c r="N3728" t="s">
        <v>1587</v>
      </c>
      <c r="O3728" t="s">
        <v>3230</v>
      </c>
    </row>
    <row r="3729" spans="2:15" ht="18" hidden="1" x14ac:dyDescent="0.45">
      <c r="B3729" s="5" t="str">
        <f t="shared" si="116"/>
        <v>00027-00044-00013-00014</v>
      </c>
      <c r="C3729" s="5" t="str">
        <f t="shared" si="117"/>
        <v>水泳 Swimming 個人メドレー200ｍ 男子/90-94</v>
      </c>
      <c r="D3729" s="3" t="s">
        <v>644</v>
      </c>
      <c r="E3729" t="s">
        <v>1580</v>
      </c>
      <c r="F3729" t="s">
        <v>3226</v>
      </c>
      <c r="G3729" s="3" t="s">
        <v>678</v>
      </c>
      <c r="H3729" t="s">
        <v>1581</v>
      </c>
      <c r="I3729" t="s">
        <v>3226</v>
      </c>
      <c r="J3729" s="3" t="s">
        <v>616</v>
      </c>
      <c r="K3729" t="s">
        <v>1610</v>
      </c>
      <c r="L3729" t="s">
        <v>3251</v>
      </c>
      <c r="M3729" s="3" t="s">
        <v>618</v>
      </c>
      <c r="N3729" t="s">
        <v>1588</v>
      </c>
      <c r="O3729" t="s">
        <v>3231</v>
      </c>
    </row>
    <row r="3730" spans="2:15" ht="18" hidden="1" x14ac:dyDescent="0.45">
      <c r="B3730" s="5" t="str">
        <f t="shared" si="116"/>
        <v>00027-00044-00013-00015</v>
      </c>
      <c r="C3730" s="5" t="str">
        <f t="shared" si="117"/>
        <v>水泳 Swimming 個人メドレー200ｍ 男子/95-99</v>
      </c>
      <c r="D3730" s="3" t="s">
        <v>644</v>
      </c>
      <c r="E3730" t="s">
        <v>1580</v>
      </c>
      <c r="F3730" t="s">
        <v>3226</v>
      </c>
      <c r="G3730" s="3" t="s">
        <v>678</v>
      </c>
      <c r="H3730" t="s">
        <v>1581</v>
      </c>
      <c r="I3730" t="s">
        <v>3226</v>
      </c>
      <c r="J3730" s="3" t="s">
        <v>616</v>
      </c>
      <c r="K3730" t="s">
        <v>1610</v>
      </c>
      <c r="L3730" t="s">
        <v>3251</v>
      </c>
      <c r="M3730" s="3" t="s">
        <v>620</v>
      </c>
      <c r="N3730" t="s">
        <v>1589</v>
      </c>
      <c r="O3730" t="s">
        <v>3232</v>
      </c>
    </row>
    <row r="3731" spans="2:15" ht="18" hidden="1" x14ac:dyDescent="0.45">
      <c r="B3731" s="5" t="str">
        <f t="shared" si="116"/>
        <v>00027-00044-00013-00016</v>
      </c>
      <c r="C3731" s="5" t="str">
        <f t="shared" si="117"/>
        <v>水泳 Swimming 個人メドレー200ｍ 男子/100-104</v>
      </c>
      <c r="D3731" s="3" t="s">
        <v>644</v>
      </c>
      <c r="E3731" t="s">
        <v>1580</v>
      </c>
      <c r="F3731" t="s">
        <v>3226</v>
      </c>
      <c r="G3731" s="3" t="s">
        <v>678</v>
      </c>
      <c r="H3731" t="s">
        <v>1581</v>
      </c>
      <c r="I3731" t="s">
        <v>3226</v>
      </c>
      <c r="J3731" s="3" t="s">
        <v>616</v>
      </c>
      <c r="K3731" t="s">
        <v>1610</v>
      </c>
      <c r="L3731" t="s">
        <v>3251</v>
      </c>
      <c r="M3731" s="3" t="s">
        <v>622</v>
      </c>
      <c r="N3731" t="s">
        <v>1590</v>
      </c>
      <c r="O3731" t="s">
        <v>3233</v>
      </c>
    </row>
    <row r="3732" spans="2:15" ht="18" hidden="1" x14ac:dyDescent="0.45">
      <c r="B3732" s="5" t="str">
        <f t="shared" si="116"/>
        <v>00027-00044-00013-00017</v>
      </c>
      <c r="C3732" s="5" t="str">
        <f t="shared" si="117"/>
        <v>水泳 Swimming 個人メドレー200ｍ 女子/25-29</v>
      </c>
      <c r="D3732" s="3" t="s">
        <v>644</v>
      </c>
      <c r="E3732" t="s">
        <v>1580</v>
      </c>
      <c r="F3732" t="s">
        <v>3226</v>
      </c>
      <c r="G3732" s="3" t="s">
        <v>678</v>
      </c>
      <c r="H3732" t="s">
        <v>1581</v>
      </c>
      <c r="I3732" t="s">
        <v>3226</v>
      </c>
      <c r="J3732" s="3" t="s">
        <v>616</v>
      </c>
      <c r="K3732" t="s">
        <v>1610</v>
      </c>
      <c r="L3732" t="s">
        <v>3251</v>
      </c>
      <c r="M3732" s="3" t="s">
        <v>624</v>
      </c>
      <c r="N3732" t="s">
        <v>1591</v>
      </c>
      <c r="O3732" t="s">
        <v>3132</v>
      </c>
    </row>
    <row r="3733" spans="2:15" ht="18" hidden="1" x14ac:dyDescent="0.45">
      <c r="B3733" s="5" t="str">
        <f t="shared" si="116"/>
        <v>00027-00044-00013-00018</v>
      </c>
      <c r="C3733" s="5" t="str">
        <f t="shared" si="117"/>
        <v>水泳 Swimming 個人メドレー200ｍ 女子/30-34</v>
      </c>
      <c r="D3733" s="3" t="s">
        <v>644</v>
      </c>
      <c r="E3733" t="s">
        <v>1580</v>
      </c>
      <c r="F3733" t="s">
        <v>3226</v>
      </c>
      <c r="G3733" s="3" t="s">
        <v>678</v>
      </c>
      <c r="H3733" t="s">
        <v>1581</v>
      </c>
      <c r="I3733" t="s">
        <v>3226</v>
      </c>
      <c r="J3733" s="3" t="s">
        <v>616</v>
      </c>
      <c r="K3733" t="s">
        <v>1610</v>
      </c>
      <c r="L3733" t="s">
        <v>3251</v>
      </c>
      <c r="M3733" s="3" t="s">
        <v>626</v>
      </c>
      <c r="N3733" t="s">
        <v>1276</v>
      </c>
      <c r="O3733" t="s">
        <v>2979</v>
      </c>
    </row>
    <row r="3734" spans="2:15" ht="18" hidden="1" x14ac:dyDescent="0.45">
      <c r="B3734" s="5" t="str">
        <f t="shared" si="116"/>
        <v>00027-00044-00013-00019</v>
      </c>
      <c r="C3734" s="5" t="str">
        <f t="shared" si="117"/>
        <v>水泳 Swimming 個人メドレー200ｍ 女子/35-39</v>
      </c>
      <c r="D3734" s="3" t="s">
        <v>644</v>
      </c>
      <c r="E3734" t="s">
        <v>1580</v>
      </c>
      <c r="F3734" t="s">
        <v>3226</v>
      </c>
      <c r="G3734" s="3" t="s">
        <v>678</v>
      </c>
      <c r="H3734" t="s">
        <v>1581</v>
      </c>
      <c r="I3734" t="s">
        <v>3226</v>
      </c>
      <c r="J3734" s="3" t="s">
        <v>616</v>
      </c>
      <c r="K3734" t="s">
        <v>1610</v>
      </c>
      <c r="L3734" t="s">
        <v>3251</v>
      </c>
      <c r="M3734" s="3" t="s">
        <v>628</v>
      </c>
      <c r="N3734" t="s">
        <v>1133</v>
      </c>
      <c r="O3734" t="s">
        <v>2852</v>
      </c>
    </row>
    <row r="3735" spans="2:15" ht="18" hidden="1" x14ac:dyDescent="0.45">
      <c r="B3735" s="5" t="str">
        <f t="shared" si="116"/>
        <v>00027-00044-00013-00020</v>
      </c>
      <c r="C3735" s="5" t="str">
        <f t="shared" si="117"/>
        <v>水泳 Swimming 個人メドレー200ｍ 女子/40-44</v>
      </c>
      <c r="D3735" s="3" t="s">
        <v>644</v>
      </c>
      <c r="E3735" t="s">
        <v>1580</v>
      </c>
      <c r="F3735" t="s">
        <v>3226</v>
      </c>
      <c r="G3735" s="3" t="s">
        <v>678</v>
      </c>
      <c r="H3735" t="s">
        <v>1581</v>
      </c>
      <c r="I3735" t="s">
        <v>3226</v>
      </c>
      <c r="J3735" s="3" t="s">
        <v>616</v>
      </c>
      <c r="K3735" t="s">
        <v>1610</v>
      </c>
      <c r="L3735" t="s">
        <v>3251</v>
      </c>
      <c r="M3735" s="3" t="s">
        <v>630</v>
      </c>
      <c r="N3735" t="s">
        <v>1134</v>
      </c>
      <c r="O3735" t="s">
        <v>2853</v>
      </c>
    </row>
    <row r="3736" spans="2:15" ht="18" hidden="1" x14ac:dyDescent="0.45">
      <c r="B3736" s="5" t="str">
        <f t="shared" si="116"/>
        <v>00027-00044-00013-00021</v>
      </c>
      <c r="C3736" s="5" t="str">
        <f t="shared" si="117"/>
        <v>水泳 Swimming 個人メドレー200ｍ 女子/45-49</v>
      </c>
      <c r="D3736" s="3" t="s">
        <v>644</v>
      </c>
      <c r="E3736" t="s">
        <v>1580</v>
      </c>
      <c r="F3736" t="s">
        <v>3226</v>
      </c>
      <c r="G3736" s="3" t="s">
        <v>678</v>
      </c>
      <c r="H3736" t="s">
        <v>1581</v>
      </c>
      <c r="I3736" t="s">
        <v>3226</v>
      </c>
      <c r="J3736" s="3" t="s">
        <v>616</v>
      </c>
      <c r="K3736" t="s">
        <v>1610</v>
      </c>
      <c r="L3736" t="s">
        <v>3251</v>
      </c>
      <c r="M3736" s="3" t="s">
        <v>632</v>
      </c>
      <c r="N3736" t="s">
        <v>1135</v>
      </c>
      <c r="O3736" t="s">
        <v>2854</v>
      </c>
    </row>
    <row r="3737" spans="2:15" ht="18" hidden="1" x14ac:dyDescent="0.45">
      <c r="B3737" s="5" t="str">
        <f t="shared" si="116"/>
        <v>00027-00044-00013-00022</v>
      </c>
      <c r="C3737" s="5" t="str">
        <f t="shared" si="117"/>
        <v>水泳 Swimming 個人メドレー200ｍ 女子/50-54</v>
      </c>
      <c r="D3737" s="3" t="s">
        <v>644</v>
      </c>
      <c r="E3737" t="s">
        <v>1580</v>
      </c>
      <c r="F3737" t="s">
        <v>3226</v>
      </c>
      <c r="G3737" s="3" t="s">
        <v>678</v>
      </c>
      <c r="H3737" t="s">
        <v>1581</v>
      </c>
      <c r="I3737" t="s">
        <v>3226</v>
      </c>
      <c r="J3737" s="3" t="s">
        <v>616</v>
      </c>
      <c r="K3737" t="s">
        <v>1610</v>
      </c>
      <c r="L3737" t="s">
        <v>3251</v>
      </c>
      <c r="M3737" s="3" t="s">
        <v>634</v>
      </c>
      <c r="N3737" t="s">
        <v>1136</v>
      </c>
      <c r="O3737" t="s">
        <v>2855</v>
      </c>
    </row>
    <row r="3738" spans="2:15" ht="18" hidden="1" x14ac:dyDescent="0.45">
      <c r="B3738" s="5" t="str">
        <f t="shared" si="116"/>
        <v>00027-00044-00013-00023</v>
      </c>
      <c r="C3738" s="5" t="str">
        <f t="shared" si="117"/>
        <v>水泳 Swimming 個人メドレー200ｍ 女子/55-59</v>
      </c>
      <c r="D3738" s="3" t="s">
        <v>644</v>
      </c>
      <c r="E3738" t="s">
        <v>1580</v>
      </c>
      <c r="F3738" t="s">
        <v>3226</v>
      </c>
      <c r="G3738" s="3" t="s">
        <v>678</v>
      </c>
      <c r="H3738" t="s">
        <v>1581</v>
      </c>
      <c r="I3738" t="s">
        <v>3226</v>
      </c>
      <c r="J3738" s="3" t="s">
        <v>616</v>
      </c>
      <c r="K3738" t="s">
        <v>1610</v>
      </c>
      <c r="L3738" t="s">
        <v>3251</v>
      </c>
      <c r="M3738" s="3" t="s">
        <v>636</v>
      </c>
      <c r="N3738" t="s">
        <v>1137</v>
      </c>
      <c r="O3738" t="s">
        <v>2856</v>
      </c>
    </row>
    <row r="3739" spans="2:15" ht="18" hidden="1" x14ac:dyDescent="0.45">
      <c r="B3739" s="5" t="str">
        <f t="shared" si="116"/>
        <v>00027-00044-00013-00024</v>
      </c>
      <c r="C3739" s="5" t="str">
        <f t="shared" si="117"/>
        <v>水泳 Swimming 個人メドレー200ｍ 女子/60-64</v>
      </c>
      <c r="D3739" s="3" t="s">
        <v>644</v>
      </c>
      <c r="E3739" t="s">
        <v>1580</v>
      </c>
      <c r="F3739" t="s">
        <v>3226</v>
      </c>
      <c r="G3739" s="3" t="s">
        <v>678</v>
      </c>
      <c r="H3739" t="s">
        <v>1581</v>
      </c>
      <c r="I3739" t="s">
        <v>3226</v>
      </c>
      <c r="J3739" s="3" t="s">
        <v>616</v>
      </c>
      <c r="K3739" t="s">
        <v>1610</v>
      </c>
      <c r="L3739" t="s">
        <v>3251</v>
      </c>
      <c r="M3739" s="3" t="s">
        <v>638</v>
      </c>
      <c r="N3739" t="s">
        <v>1138</v>
      </c>
      <c r="O3739" t="s">
        <v>2857</v>
      </c>
    </row>
    <row r="3740" spans="2:15" ht="18" hidden="1" x14ac:dyDescent="0.45">
      <c r="B3740" s="5" t="str">
        <f t="shared" si="116"/>
        <v>00027-00044-00013-00025</v>
      </c>
      <c r="C3740" s="5" t="str">
        <f t="shared" si="117"/>
        <v>水泳 Swimming 個人メドレー200ｍ 女子/65-69</v>
      </c>
      <c r="D3740" s="3" t="s">
        <v>644</v>
      </c>
      <c r="E3740" t="s">
        <v>1580</v>
      </c>
      <c r="F3740" t="s">
        <v>3226</v>
      </c>
      <c r="G3740" s="3" t="s">
        <v>678</v>
      </c>
      <c r="H3740" t="s">
        <v>1581</v>
      </c>
      <c r="I3740" t="s">
        <v>3226</v>
      </c>
      <c r="J3740" s="3" t="s">
        <v>616</v>
      </c>
      <c r="K3740" t="s">
        <v>1610</v>
      </c>
      <c r="L3740" t="s">
        <v>3251</v>
      </c>
      <c r="M3740" s="3" t="s">
        <v>640</v>
      </c>
      <c r="N3740" t="s">
        <v>1139</v>
      </c>
      <c r="O3740" t="s">
        <v>2858</v>
      </c>
    </row>
    <row r="3741" spans="2:15" ht="18" hidden="1" x14ac:dyDescent="0.45">
      <c r="B3741" s="5" t="str">
        <f t="shared" si="116"/>
        <v>00027-00044-00013-00026</v>
      </c>
      <c r="C3741" s="5" t="str">
        <f t="shared" si="117"/>
        <v>水泳 Swimming 個人メドレー200ｍ 女子/70-74</v>
      </c>
      <c r="D3741" s="3" t="s">
        <v>644</v>
      </c>
      <c r="E3741" t="s">
        <v>1580</v>
      </c>
      <c r="F3741" t="s">
        <v>3226</v>
      </c>
      <c r="G3741" s="3" t="s">
        <v>678</v>
      </c>
      <c r="H3741" t="s">
        <v>1581</v>
      </c>
      <c r="I3741" t="s">
        <v>3226</v>
      </c>
      <c r="J3741" s="3" t="s">
        <v>616</v>
      </c>
      <c r="K3741" t="s">
        <v>1610</v>
      </c>
      <c r="L3741" t="s">
        <v>3251</v>
      </c>
      <c r="M3741" s="3" t="s">
        <v>642</v>
      </c>
      <c r="N3741" t="s">
        <v>1592</v>
      </c>
      <c r="O3741" t="s">
        <v>3133</v>
      </c>
    </row>
    <row r="3742" spans="2:15" ht="18" hidden="1" x14ac:dyDescent="0.45">
      <c r="B3742" s="5" t="str">
        <f t="shared" si="116"/>
        <v>00027-00044-00013-00027</v>
      </c>
      <c r="C3742" s="5" t="str">
        <f t="shared" si="117"/>
        <v>水泳 Swimming 個人メドレー200ｍ 女子/75-79</v>
      </c>
      <c r="D3742" s="3" t="s">
        <v>644</v>
      </c>
      <c r="E3742" t="s">
        <v>1580</v>
      </c>
      <c r="F3742" t="s">
        <v>3226</v>
      </c>
      <c r="G3742" s="3" t="s">
        <v>678</v>
      </c>
      <c r="H3742" t="s">
        <v>1581</v>
      </c>
      <c r="I3742" t="s">
        <v>3226</v>
      </c>
      <c r="J3742" s="3" t="s">
        <v>616</v>
      </c>
      <c r="K3742" t="s">
        <v>1610</v>
      </c>
      <c r="L3742" t="s">
        <v>3251</v>
      </c>
      <c r="M3742" s="3" t="s">
        <v>644</v>
      </c>
      <c r="N3742" t="s">
        <v>1593</v>
      </c>
      <c r="O3742" t="s">
        <v>3234</v>
      </c>
    </row>
    <row r="3743" spans="2:15" ht="18" hidden="1" x14ac:dyDescent="0.45">
      <c r="B3743" s="5" t="str">
        <f t="shared" si="116"/>
        <v>00027-00044-00013-00028</v>
      </c>
      <c r="C3743" s="5" t="str">
        <f t="shared" si="117"/>
        <v>水泳 Swimming 個人メドレー200ｍ 女子/80-84</v>
      </c>
      <c r="D3743" s="3" t="s">
        <v>644</v>
      </c>
      <c r="E3743" t="s">
        <v>1580</v>
      </c>
      <c r="F3743" t="s">
        <v>3226</v>
      </c>
      <c r="G3743" s="3" t="s">
        <v>678</v>
      </c>
      <c r="H3743" t="s">
        <v>1581</v>
      </c>
      <c r="I3743" t="s">
        <v>3226</v>
      </c>
      <c r="J3743" s="3" t="s">
        <v>616</v>
      </c>
      <c r="K3743" t="s">
        <v>1610</v>
      </c>
      <c r="L3743" t="s">
        <v>3251</v>
      </c>
      <c r="M3743" s="3" t="s">
        <v>646</v>
      </c>
      <c r="N3743" t="s">
        <v>1594</v>
      </c>
      <c r="O3743" t="s">
        <v>3235</v>
      </c>
    </row>
    <row r="3744" spans="2:15" ht="18" hidden="1" x14ac:dyDescent="0.45">
      <c r="B3744" s="5" t="str">
        <f t="shared" si="116"/>
        <v>00027-00044-00013-00029</v>
      </c>
      <c r="C3744" s="5" t="str">
        <f t="shared" si="117"/>
        <v>水泳 Swimming 個人メドレー200ｍ 女子/85-89</v>
      </c>
      <c r="D3744" s="3" t="s">
        <v>644</v>
      </c>
      <c r="E3744" t="s">
        <v>1580</v>
      </c>
      <c r="F3744" t="s">
        <v>3226</v>
      </c>
      <c r="G3744" s="3" t="s">
        <v>678</v>
      </c>
      <c r="H3744" t="s">
        <v>1581</v>
      </c>
      <c r="I3744" t="s">
        <v>3226</v>
      </c>
      <c r="J3744" s="3" t="s">
        <v>616</v>
      </c>
      <c r="K3744" t="s">
        <v>1610</v>
      </c>
      <c r="L3744" t="s">
        <v>3251</v>
      </c>
      <c r="M3744" s="3" t="s">
        <v>648</v>
      </c>
      <c r="N3744" t="s">
        <v>1595</v>
      </c>
      <c r="O3744" t="s">
        <v>3236</v>
      </c>
    </row>
    <row r="3745" spans="2:15" ht="18" hidden="1" x14ac:dyDescent="0.45">
      <c r="B3745" s="5" t="str">
        <f t="shared" si="116"/>
        <v>00027-00044-00013-00030</v>
      </c>
      <c r="C3745" s="5" t="str">
        <f t="shared" si="117"/>
        <v>水泳 Swimming 個人メドレー200ｍ 女子/90-94</v>
      </c>
      <c r="D3745" s="3" t="s">
        <v>644</v>
      </c>
      <c r="E3745" t="s">
        <v>1580</v>
      </c>
      <c r="F3745" t="s">
        <v>3226</v>
      </c>
      <c r="G3745" s="3" t="s">
        <v>678</v>
      </c>
      <c r="H3745" t="s">
        <v>1581</v>
      </c>
      <c r="I3745" t="s">
        <v>3226</v>
      </c>
      <c r="J3745" s="3" t="s">
        <v>616</v>
      </c>
      <c r="K3745" t="s">
        <v>1610</v>
      </c>
      <c r="L3745" t="s">
        <v>3251</v>
      </c>
      <c r="M3745" s="3" t="s">
        <v>650</v>
      </c>
      <c r="N3745" t="s">
        <v>1596</v>
      </c>
      <c r="O3745" t="s">
        <v>3237</v>
      </c>
    </row>
    <row r="3746" spans="2:15" ht="18" hidden="1" x14ac:dyDescent="0.45">
      <c r="B3746" s="5" t="str">
        <f t="shared" si="116"/>
        <v>00027-00044-00013-00031</v>
      </c>
      <c r="C3746" s="5" t="str">
        <f t="shared" si="117"/>
        <v>水泳 Swimming 個人メドレー200ｍ 女子/95-99</v>
      </c>
      <c r="D3746" s="3" t="s">
        <v>644</v>
      </c>
      <c r="E3746" t="s">
        <v>1580</v>
      </c>
      <c r="F3746" t="s">
        <v>3226</v>
      </c>
      <c r="G3746" s="3" t="s">
        <v>678</v>
      </c>
      <c r="H3746" t="s">
        <v>1581</v>
      </c>
      <c r="I3746" t="s">
        <v>3226</v>
      </c>
      <c r="J3746" s="3" t="s">
        <v>616</v>
      </c>
      <c r="K3746" t="s">
        <v>1610</v>
      </c>
      <c r="L3746" t="s">
        <v>3251</v>
      </c>
      <c r="M3746" s="3" t="s">
        <v>652</v>
      </c>
      <c r="N3746" t="s">
        <v>1597</v>
      </c>
      <c r="O3746" t="s">
        <v>3238</v>
      </c>
    </row>
    <row r="3747" spans="2:15" ht="18" hidden="1" x14ac:dyDescent="0.45">
      <c r="B3747" s="5" t="str">
        <f t="shared" si="116"/>
        <v>00027-00044-00013-00032</v>
      </c>
      <c r="C3747" s="5" t="str">
        <f t="shared" si="117"/>
        <v>水泳 Swimming 個人メドレー200ｍ 女子/100-104</v>
      </c>
      <c r="D3747" s="3" t="s">
        <v>644</v>
      </c>
      <c r="E3747" t="s">
        <v>1580</v>
      </c>
      <c r="F3747" t="s">
        <v>3226</v>
      </c>
      <c r="G3747" s="3" t="s">
        <v>678</v>
      </c>
      <c r="H3747" t="s">
        <v>1581</v>
      </c>
      <c r="I3747" t="s">
        <v>3226</v>
      </c>
      <c r="J3747" s="3" t="s">
        <v>616</v>
      </c>
      <c r="K3747" t="s">
        <v>1610</v>
      </c>
      <c r="L3747" t="s">
        <v>3251</v>
      </c>
      <c r="M3747" s="3" t="s">
        <v>654</v>
      </c>
      <c r="N3747" t="s">
        <v>1598</v>
      </c>
      <c r="O3747" t="s">
        <v>3239</v>
      </c>
    </row>
    <row r="3748" spans="2:15" ht="18" hidden="1" x14ac:dyDescent="0.45">
      <c r="B3748" s="5" t="str">
        <f t="shared" si="116"/>
        <v>00027-00044-00014-00001</v>
      </c>
      <c r="C3748" s="5" t="str">
        <f t="shared" si="117"/>
        <v>水泳 Swimming 自由形50ｍ（障がい者部門） 男子/25-29</v>
      </c>
      <c r="D3748" s="3" t="s">
        <v>644</v>
      </c>
      <c r="E3748" t="s">
        <v>1580</v>
      </c>
      <c r="F3748" t="s">
        <v>3226</v>
      </c>
      <c r="G3748" s="3" t="s">
        <v>678</v>
      </c>
      <c r="H3748" t="s">
        <v>1581</v>
      </c>
      <c r="I3748" t="s">
        <v>3226</v>
      </c>
      <c r="J3748" s="3" t="s">
        <v>618</v>
      </c>
      <c r="K3748" t="s">
        <v>1611</v>
      </c>
      <c r="L3748" t="s">
        <v>3252</v>
      </c>
      <c r="M3748" s="3" t="s">
        <v>498</v>
      </c>
      <c r="N3748" t="s">
        <v>1583</v>
      </c>
      <c r="O3748" t="s">
        <v>3130</v>
      </c>
    </row>
    <row r="3749" spans="2:15" ht="18" hidden="1" x14ac:dyDescent="0.45">
      <c r="B3749" s="5" t="str">
        <f t="shared" si="116"/>
        <v>00027-00044-00014-00002</v>
      </c>
      <c r="C3749" s="5" t="str">
        <f t="shared" si="117"/>
        <v>水泳 Swimming 自由形50ｍ（障がい者部門） 男子/30-34</v>
      </c>
      <c r="D3749" s="3" t="s">
        <v>644</v>
      </c>
      <c r="E3749" t="s">
        <v>1580</v>
      </c>
      <c r="F3749" t="s">
        <v>3226</v>
      </c>
      <c r="G3749" s="3" t="s">
        <v>678</v>
      </c>
      <c r="H3749" t="s">
        <v>1581</v>
      </c>
      <c r="I3749" t="s">
        <v>3226</v>
      </c>
      <c r="J3749" s="3" t="s">
        <v>618</v>
      </c>
      <c r="K3749" t="s">
        <v>1611</v>
      </c>
      <c r="L3749" t="s">
        <v>3252</v>
      </c>
      <c r="M3749" s="3" t="s">
        <v>503</v>
      </c>
      <c r="N3749" t="s">
        <v>1272</v>
      </c>
      <c r="O3749" t="s">
        <v>2975</v>
      </c>
    </row>
    <row r="3750" spans="2:15" ht="18" hidden="1" x14ac:dyDescent="0.45">
      <c r="B3750" s="5" t="str">
        <f t="shared" si="116"/>
        <v>00027-00044-00014-00003</v>
      </c>
      <c r="C3750" s="5" t="str">
        <f t="shared" si="117"/>
        <v>水泳 Swimming 自由形50ｍ（障がい者部門） 男子/35-39</v>
      </c>
      <c r="D3750" s="3" t="s">
        <v>644</v>
      </c>
      <c r="E3750" t="s">
        <v>1580</v>
      </c>
      <c r="F3750" t="s">
        <v>3226</v>
      </c>
      <c r="G3750" s="3" t="s">
        <v>678</v>
      </c>
      <c r="H3750" t="s">
        <v>1581</v>
      </c>
      <c r="I3750" t="s">
        <v>3226</v>
      </c>
      <c r="J3750" s="3" t="s">
        <v>618</v>
      </c>
      <c r="K3750" t="s">
        <v>1611</v>
      </c>
      <c r="L3750" t="s">
        <v>3252</v>
      </c>
      <c r="M3750" s="3" t="s">
        <v>505</v>
      </c>
      <c r="N3750" t="s">
        <v>1125</v>
      </c>
      <c r="O3750" t="s">
        <v>2844</v>
      </c>
    </row>
    <row r="3751" spans="2:15" ht="18" hidden="1" x14ac:dyDescent="0.45">
      <c r="B3751" s="5" t="str">
        <f t="shared" si="116"/>
        <v>00027-00044-00014-00004</v>
      </c>
      <c r="C3751" s="5" t="str">
        <f t="shared" si="117"/>
        <v>水泳 Swimming 自由形50ｍ（障がい者部門） 男子/40-44</v>
      </c>
      <c r="D3751" s="3" t="s">
        <v>644</v>
      </c>
      <c r="E3751" t="s">
        <v>1580</v>
      </c>
      <c r="F3751" t="s">
        <v>3226</v>
      </c>
      <c r="G3751" s="3" t="s">
        <v>678</v>
      </c>
      <c r="H3751" t="s">
        <v>1581</v>
      </c>
      <c r="I3751" t="s">
        <v>3226</v>
      </c>
      <c r="J3751" s="3" t="s">
        <v>618</v>
      </c>
      <c r="K3751" t="s">
        <v>1611</v>
      </c>
      <c r="L3751" t="s">
        <v>3252</v>
      </c>
      <c r="M3751" s="3" t="s">
        <v>507</v>
      </c>
      <c r="N3751" t="s">
        <v>1126</v>
      </c>
      <c r="O3751" t="s">
        <v>2845</v>
      </c>
    </row>
    <row r="3752" spans="2:15" ht="18" hidden="1" x14ac:dyDescent="0.45">
      <c r="B3752" s="5" t="str">
        <f t="shared" si="116"/>
        <v>00027-00044-00014-00005</v>
      </c>
      <c r="C3752" s="5" t="str">
        <f t="shared" si="117"/>
        <v>水泳 Swimming 自由形50ｍ（障がい者部門） 男子/45-49</v>
      </c>
      <c r="D3752" s="3" t="s">
        <v>644</v>
      </c>
      <c r="E3752" t="s">
        <v>1580</v>
      </c>
      <c r="F3752" t="s">
        <v>3226</v>
      </c>
      <c r="G3752" s="3" t="s">
        <v>678</v>
      </c>
      <c r="H3752" t="s">
        <v>1581</v>
      </c>
      <c r="I3752" t="s">
        <v>3226</v>
      </c>
      <c r="J3752" s="3" t="s">
        <v>618</v>
      </c>
      <c r="K3752" t="s">
        <v>1611</v>
      </c>
      <c r="L3752" t="s">
        <v>3252</v>
      </c>
      <c r="M3752" s="3" t="s">
        <v>514</v>
      </c>
      <c r="N3752" t="s">
        <v>1127</v>
      </c>
      <c r="O3752" t="s">
        <v>2846</v>
      </c>
    </row>
    <row r="3753" spans="2:15" ht="18" hidden="1" x14ac:dyDescent="0.45">
      <c r="B3753" s="5" t="str">
        <f t="shared" si="116"/>
        <v>00027-00044-00014-00006</v>
      </c>
      <c r="C3753" s="5" t="str">
        <f t="shared" si="117"/>
        <v>水泳 Swimming 自由形50ｍ（障がい者部門） 男子/50-54</v>
      </c>
      <c r="D3753" s="3" t="s">
        <v>644</v>
      </c>
      <c r="E3753" t="s">
        <v>1580</v>
      </c>
      <c r="F3753" t="s">
        <v>3226</v>
      </c>
      <c r="G3753" s="3" t="s">
        <v>678</v>
      </c>
      <c r="H3753" t="s">
        <v>1581</v>
      </c>
      <c r="I3753" t="s">
        <v>3226</v>
      </c>
      <c r="J3753" s="3" t="s">
        <v>618</v>
      </c>
      <c r="K3753" t="s">
        <v>1611</v>
      </c>
      <c r="L3753" t="s">
        <v>3252</v>
      </c>
      <c r="M3753" s="3" t="s">
        <v>516</v>
      </c>
      <c r="N3753" t="s">
        <v>1128</v>
      </c>
      <c r="O3753" t="s">
        <v>2847</v>
      </c>
    </row>
    <row r="3754" spans="2:15" ht="18" hidden="1" x14ac:dyDescent="0.45">
      <c r="B3754" s="5" t="str">
        <f t="shared" si="116"/>
        <v>00027-00044-00014-00007</v>
      </c>
      <c r="C3754" s="5" t="str">
        <f t="shared" si="117"/>
        <v>水泳 Swimming 自由形50ｍ（障がい者部門） 男子/55-59</v>
      </c>
      <c r="D3754" s="3" t="s">
        <v>644</v>
      </c>
      <c r="E3754" t="s">
        <v>1580</v>
      </c>
      <c r="F3754" t="s">
        <v>3226</v>
      </c>
      <c r="G3754" s="3" t="s">
        <v>678</v>
      </c>
      <c r="H3754" t="s">
        <v>1581</v>
      </c>
      <c r="I3754" t="s">
        <v>3226</v>
      </c>
      <c r="J3754" s="3" t="s">
        <v>618</v>
      </c>
      <c r="K3754" t="s">
        <v>1611</v>
      </c>
      <c r="L3754" t="s">
        <v>3252</v>
      </c>
      <c r="M3754" s="3" t="s">
        <v>518</v>
      </c>
      <c r="N3754" t="s">
        <v>1129</v>
      </c>
      <c r="O3754" t="s">
        <v>2848</v>
      </c>
    </row>
    <row r="3755" spans="2:15" ht="18" hidden="1" x14ac:dyDescent="0.45">
      <c r="B3755" s="5" t="str">
        <f t="shared" si="116"/>
        <v>00027-00044-00014-00008</v>
      </c>
      <c r="C3755" s="5" t="str">
        <f t="shared" si="117"/>
        <v>水泳 Swimming 自由形50ｍ（障がい者部門） 男子/60-64</v>
      </c>
      <c r="D3755" s="3" t="s">
        <v>644</v>
      </c>
      <c r="E3755" t="s">
        <v>1580</v>
      </c>
      <c r="F3755" t="s">
        <v>3226</v>
      </c>
      <c r="G3755" s="3" t="s">
        <v>678</v>
      </c>
      <c r="H3755" t="s">
        <v>1581</v>
      </c>
      <c r="I3755" t="s">
        <v>3226</v>
      </c>
      <c r="J3755" s="3" t="s">
        <v>618</v>
      </c>
      <c r="K3755" t="s">
        <v>1611</v>
      </c>
      <c r="L3755" t="s">
        <v>3252</v>
      </c>
      <c r="M3755" s="3" t="s">
        <v>520</v>
      </c>
      <c r="N3755" t="s">
        <v>1130</v>
      </c>
      <c r="O3755" t="s">
        <v>2849</v>
      </c>
    </row>
    <row r="3756" spans="2:15" ht="18" hidden="1" x14ac:dyDescent="0.45">
      <c r="B3756" s="5" t="str">
        <f t="shared" si="116"/>
        <v>00027-00044-00014-00009</v>
      </c>
      <c r="C3756" s="5" t="str">
        <f t="shared" si="117"/>
        <v>水泳 Swimming 自由形50ｍ（障がい者部門） 男子/65-69</v>
      </c>
      <c r="D3756" s="3" t="s">
        <v>644</v>
      </c>
      <c r="E3756" t="s">
        <v>1580</v>
      </c>
      <c r="F3756" t="s">
        <v>3226</v>
      </c>
      <c r="G3756" s="3" t="s">
        <v>678</v>
      </c>
      <c r="H3756" t="s">
        <v>1581</v>
      </c>
      <c r="I3756" t="s">
        <v>3226</v>
      </c>
      <c r="J3756" s="3" t="s">
        <v>618</v>
      </c>
      <c r="K3756" t="s">
        <v>1611</v>
      </c>
      <c r="L3756" t="s">
        <v>3252</v>
      </c>
      <c r="M3756" s="3" t="s">
        <v>531</v>
      </c>
      <c r="N3756" t="s">
        <v>1131</v>
      </c>
      <c r="O3756" t="s">
        <v>2850</v>
      </c>
    </row>
    <row r="3757" spans="2:15" ht="18" hidden="1" x14ac:dyDescent="0.45">
      <c r="B3757" s="5" t="str">
        <f t="shared" si="116"/>
        <v>00027-00044-00014-00010</v>
      </c>
      <c r="C3757" s="5" t="str">
        <f t="shared" si="117"/>
        <v>水泳 Swimming 自由形50ｍ（障がい者部門） 男子/70-74</v>
      </c>
      <c r="D3757" s="3" t="s">
        <v>644</v>
      </c>
      <c r="E3757" t="s">
        <v>1580</v>
      </c>
      <c r="F3757" t="s">
        <v>3226</v>
      </c>
      <c r="G3757" s="3" t="s">
        <v>678</v>
      </c>
      <c r="H3757" t="s">
        <v>1581</v>
      </c>
      <c r="I3757" t="s">
        <v>3226</v>
      </c>
      <c r="J3757" s="3" t="s">
        <v>618</v>
      </c>
      <c r="K3757" t="s">
        <v>1611</v>
      </c>
      <c r="L3757" t="s">
        <v>3252</v>
      </c>
      <c r="M3757" s="3" t="s">
        <v>533</v>
      </c>
      <c r="N3757" t="s">
        <v>1584</v>
      </c>
      <c r="O3757" t="s">
        <v>3131</v>
      </c>
    </row>
    <row r="3758" spans="2:15" ht="18" hidden="1" x14ac:dyDescent="0.45">
      <c r="B3758" s="5" t="str">
        <f t="shared" si="116"/>
        <v>00027-00044-00014-00011</v>
      </c>
      <c r="C3758" s="5" t="str">
        <f t="shared" si="117"/>
        <v>水泳 Swimming 自由形50ｍ（障がい者部門） 男子/75-79</v>
      </c>
      <c r="D3758" s="3" t="s">
        <v>644</v>
      </c>
      <c r="E3758" t="s">
        <v>1580</v>
      </c>
      <c r="F3758" t="s">
        <v>3226</v>
      </c>
      <c r="G3758" s="3" t="s">
        <v>678</v>
      </c>
      <c r="H3758" t="s">
        <v>1581</v>
      </c>
      <c r="I3758" t="s">
        <v>3226</v>
      </c>
      <c r="J3758" s="3" t="s">
        <v>618</v>
      </c>
      <c r="K3758" t="s">
        <v>1611</v>
      </c>
      <c r="L3758" t="s">
        <v>3252</v>
      </c>
      <c r="M3758" s="3" t="s">
        <v>535</v>
      </c>
      <c r="N3758" t="s">
        <v>1585</v>
      </c>
      <c r="O3758" t="s">
        <v>3228</v>
      </c>
    </row>
    <row r="3759" spans="2:15" ht="18" hidden="1" x14ac:dyDescent="0.45">
      <c r="B3759" s="5" t="str">
        <f t="shared" si="116"/>
        <v>00027-00044-00014-00012</v>
      </c>
      <c r="C3759" s="5" t="str">
        <f t="shared" si="117"/>
        <v>水泳 Swimming 自由形50ｍ（障がい者部門） 男子/80-84</v>
      </c>
      <c r="D3759" s="3" t="s">
        <v>644</v>
      </c>
      <c r="E3759" t="s">
        <v>1580</v>
      </c>
      <c r="F3759" t="s">
        <v>3226</v>
      </c>
      <c r="G3759" s="3" t="s">
        <v>678</v>
      </c>
      <c r="H3759" t="s">
        <v>1581</v>
      </c>
      <c r="I3759" t="s">
        <v>3226</v>
      </c>
      <c r="J3759" s="3" t="s">
        <v>618</v>
      </c>
      <c r="K3759" t="s">
        <v>1611</v>
      </c>
      <c r="L3759" t="s">
        <v>3252</v>
      </c>
      <c r="M3759" s="3" t="s">
        <v>537</v>
      </c>
      <c r="N3759" t="s">
        <v>1586</v>
      </c>
      <c r="O3759" t="s">
        <v>3229</v>
      </c>
    </row>
    <row r="3760" spans="2:15" ht="18" hidden="1" x14ac:dyDescent="0.45">
      <c r="B3760" s="5" t="str">
        <f t="shared" si="116"/>
        <v>00027-00044-00014-00013</v>
      </c>
      <c r="C3760" s="5" t="str">
        <f t="shared" si="117"/>
        <v>水泳 Swimming 自由形50ｍ（障がい者部門） 男子/85-89</v>
      </c>
      <c r="D3760" s="3" t="s">
        <v>644</v>
      </c>
      <c r="E3760" t="s">
        <v>1580</v>
      </c>
      <c r="F3760" t="s">
        <v>3226</v>
      </c>
      <c r="G3760" s="3" t="s">
        <v>678</v>
      </c>
      <c r="H3760" t="s">
        <v>1581</v>
      </c>
      <c r="I3760" t="s">
        <v>3226</v>
      </c>
      <c r="J3760" s="3" t="s">
        <v>618</v>
      </c>
      <c r="K3760" t="s">
        <v>1611</v>
      </c>
      <c r="L3760" t="s">
        <v>3252</v>
      </c>
      <c r="M3760" s="3" t="s">
        <v>616</v>
      </c>
      <c r="N3760" t="s">
        <v>1587</v>
      </c>
      <c r="O3760" t="s">
        <v>3230</v>
      </c>
    </row>
    <row r="3761" spans="2:15" ht="18" hidden="1" x14ac:dyDescent="0.45">
      <c r="B3761" s="5" t="str">
        <f t="shared" si="116"/>
        <v>00027-00044-00014-00014</v>
      </c>
      <c r="C3761" s="5" t="str">
        <f t="shared" si="117"/>
        <v>水泳 Swimming 自由形50ｍ（障がい者部門） 男子/90-94</v>
      </c>
      <c r="D3761" s="3" t="s">
        <v>644</v>
      </c>
      <c r="E3761" t="s">
        <v>1580</v>
      </c>
      <c r="F3761" t="s">
        <v>3226</v>
      </c>
      <c r="G3761" s="3" t="s">
        <v>678</v>
      </c>
      <c r="H3761" t="s">
        <v>1581</v>
      </c>
      <c r="I3761" t="s">
        <v>3226</v>
      </c>
      <c r="J3761" s="3" t="s">
        <v>618</v>
      </c>
      <c r="K3761" t="s">
        <v>1611</v>
      </c>
      <c r="L3761" t="s">
        <v>3252</v>
      </c>
      <c r="M3761" s="3" t="s">
        <v>618</v>
      </c>
      <c r="N3761" t="s">
        <v>1588</v>
      </c>
      <c r="O3761" t="s">
        <v>3231</v>
      </c>
    </row>
    <row r="3762" spans="2:15" ht="18" hidden="1" x14ac:dyDescent="0.45">
      <c r="B3762" s="5" t="str">
        <f t="shared" si="116"/>
        <v>00027-00044-00014-00015</v>
      </c>
      <c r="C3762" s="5" t="str">
        <f t="shared" si="117"/>
        <v>水泳 Swimming 自由形50ｍ（障がい者部門） 男子/95-99</v>
      </c>
      <c r="D3762" s="3" t="s">
        <v>644</v>
      </c>
      <c r="E3762" t="s">
        <v>1580</v>
      </c>
      <c r="F3762" t="s">
        <v>3226</v>
      </c>
      <c r="G3762" s="3" t="s">
        <v>678</v>
      </c>
      <c r="H3762" t="s">
        <v>1581</v>
      </c>
      <c r="I3762" t="s">
        <v>3226</v>
      </c>
      <c r="J3762" s="3" t="s">
        <v>618</v>
      </c>
      <c r="K3762" t="s">
        <v>1611</v>
      </c>
      <c r="L3762" t="s">
        <v>3252</v>
      </c>
      <c r="M3762" s="3" t="s">
        <v>620</v>
      </c>
      <c r="N3762" t="s">
        <v>1589</v>
      </c>
      <c r="O3762" t="s">
        <v>3232</v>
      </c>
    </row>
    <row r="3763" spans="2:15" ht="18" hidden="1" x14ac:dyDescent="0.45">
      <c r="B3763" s="5" t="str">
        <f t="shared" si="116"/>
        <v>00027-00044-00014-00016</v>
      </c>
      <c r="C3763" s="5" t="str">
        <f t="shared" si="117"/>
        <v>水泳 Swimming 自由形50ｍ（障がい者部門） 男子/100-104</v>
      </c>
      <c r="D3763" s="3" t="s">
        <v>644</v>
      </c>
      <c r="E3763" t="s">
        <v>1580</v>
      </c>
      <c r="F3763" t="s">
        <v>3226</v>
      </c>
      <c r="G3763" s="3" t="s">
        <v>678</v>
      </c>
      <c r="H3763" t="s">
        <v>1581</v>
      </c>
      <c r="I3763" t="s">
        <v>3226</v>
      </c>
      <c r="J3763" s="3" t="s">
        <v>618</v>
      </c>
      <c r="K3763" t="s">
        <v>1611</v>
      </c>
      <c r="L3763" t="s">
        <v>3252</v>
      </c>
      <c r="M3763" s="3" t="s">
        <v>622</v>
      </c>
      <c r="N3763" t="s">
        <v>1590</v>
      </c>
      <c r="O3763" t="s">
        <v>3233</v>
      </c>
    </row>
    <row r="3764" spans="2:15" ht="18" hidden="1" x14ac:dyDescent="0.45">
      <c r="B3764" s="5" t="str">
        <f t="shared" si="116"/>
        <v>00027-00044-00014-00017</v>
      </c>
      <c r="C3764" s="5" t="str">
        <f t="shared" si="117"/>
        <v>水泳 Swimming 自由形50ｍ（障がい者部門） 女子/25-29</v>
      </c>
      <c r="D3764" s="3" t="s">
        <v>644</v>
      </c>
      <c r="E3764" t="s">
        <v>1580</v>
      </c>
      <c r="F3764" t="s">
        <v>3226</v>
      </c>
      <c r="G3764" s="3" t="s">
        <v>678</v>
      </c>
      <c r="H3764" t="s">
        <v>1581</v>
      </c>
      <c r="I3764" t="s">
        <v>3226</v>
      </c>
      <c r="J3764" s="3" t="s">
        <v>618</v>
      </c>
      <c r="K3764" t="s">
        <v>1611</v>
      </c>
      <c r="L3764" t="s">
        <v>3252</v>
      </c>
      <c r="M3764" s="3" t="s">
        <v>624</v>
      </c>
      <c r="N3764" t="s">
        <v>1591</v>
      </c>
      <c r="O3764" t="s">
        <v>3132</v>
      </c>
    </row>
    <row r="3765" spans="2:15" ht="18" hidden="1" x14ac:dyDescent="0.45">
      <c r="B3765" s="5" t="str">
        <f t="shared" si="116"/>
        <v>00027-00044-00014-00018</v>
      </c>
      <c r="C3765" s="5" t="str">
        <f t="shared" si="117"/>
        <v>水泳 Swimming 自由形50ｍ（障がい者部門） 女子/30-34</v>
      </c>
      <c r="D3765" s="3" t="s">
        <v>644</v>
      </c>
      <c r="E3765" t="s">
        <v>1580</v>
      </c>
      <c r="F3765" t="s">
        <v>3226</v>
      </c>
      <c r="G3765" s="3" t="s">
        <v>678</v>
      </c>
      <c r="H3765" t="s">
        <v>1581</v>
      </c>
      <c r="I3765" t="s">
        <v>3226</v>
      </c>
      <c r="J3765" s="3" t="s">
        <v>618</v>
      </c>
      <c r="K3765" t="s">
        <v>1611</v>
      </c>
      <c r="L3765" t="s">
        <v>3252</v>
      </c>
      <c r="M3765" s="3" t="s">
        <v>626</v>
      </c>
      <c r="N3765" t="s">
        <v>1276</v>
      </c>
      <c r="O3765" t="s">
        <v>2979</v>
      </c>
    </row>
    <row r="3766" spans="2:15" ht="18" hidden="1" x14ac:dyDescent="0.45">
      <c r="B3766" s="5" t="str">
        <f t="shared" si="116"/>
        <v>00027-00044-00014-00019</v>
      </c>
      <c r="C3766" s="5" t="str">
        <f t="shared" si="117"/>
        <v>水泳 Swimming 自由形50ｍ（障がい者部門） 女子/35-39</v>
      </c>
      <c r="D3766" s="3" t="s">
        <v>644</v>
      </c>
      <c r="E3766" t="s">
        <v>1580</v>
      </c>
      <c r="F3766" t="s">
        <v>3226</v>
      </c>
      <c r="G3766" s="3" t="s">
        <v>678</v>
      </c>
      <c r="H3766" t="s">
        <v>1581</v>
      </c>
      <c r="I3766" t="s">
        <v>3226</v>
      </c>
      <c r="J3766" s="3" t="s">
        <v>618</v>
      </c>
      <c r="K3766" t="s">
        <v>1611</v>
      </c>
      <c r="L3766" t="s">
        <v>3252</v>
      </c>
      <c r="M3766" s="3" t="s">
        <v>628</v>
      </c>
      <c r="N3766" t="s">
        <v>1133</v>
      </c>
      <c r="O3766" t="s">
        <v>2852</v>
      </c>
    </row>
    <row r="3767" spans="2:15" ht="18" hidden="1" x14ac:dyDescent="0.45">
      <c r="B3767" s="5" t="str">
        <f t="shared" si="116"/>
        <v>00027-00044-00014-00020</v>
      </c>
      <c r="C3767" s="5" t="str">
        <f t="shared" si="117"/>
        <v>水泳 Swimming 自由形50ｍ（障がい者部門） 女子/40-44</v>
      </c>
      <c r="D3767" s="3" t="s">
        <v>644</v>
      </c>
      <c r="E3767" t="s">
        <v>1580</v>
      </c>
      <c r="F3767" t="s">
        <v>3226</v>
      </c>
      <c r="G3767" s="3" t="s">
        <v>678</v>
      </c>
      <c r="H3767" t="s">
        <v>1581</v>
      </c>
      <c r="I3767" t="s">
        <v>3226</v>
      </c>
      <c r="J3767" s="3" t="s">
        <v>618</v>
      </c>
      <c r="K3767" t="s">
        <v>1611</v>
      </c>
      <c r="L3767" t="s">
        <v>3252</v>
      </c>
      <c r="M3767" s="3" t="s">
        <v>630</v>
      </c>
      <c r="N3767" t="s">
        <v>1134</v>
      </c>
      <c r="O3767" t="s">
        <v>2853</v>
      </c>
    </row>
    <row r="3768" spans="2:15" ht="18" hidden="1" x14ac:dyDescent="0.45">
      <c r="B3768" s="5" t="str">
        <f t="shared" si="116"/>
        <v>00027-00044-00014-00021</v>
      </c>
      <c r="C3768" s="5" t="str">
        <f t="shared" si="117"/>
        <v>水泳 Swimming 自由形50ｍ（障がい者部門） 女子/45-49</v>
      </c>
      <c r="D3768" s="3" t="s">
        <v>644</v>
      </c>
      <c r="E3768" t="s">
        <v>1580</v>
      </c>
      <c r="F3768" t="s">
        <v>3226</v>
      </c>
      <c r="G3768" s="3" t="s">
        <v>678</v>
      </c>
      <c r="H3768" t="s">
        <v>1581</v>
      </c>
      <c r="I3768" t="s">
        <v>3226</v>
      </c>
      <c r="J3768" s="3" t="s">
        <v>618</v>
      </c>
      <c r="K3768" t="s">
        <v>1611</v>
      </c>
      <c r="L3768" t="s">
        <v>3252</v>
      </c>
      <c r="M3768" s="3" t="s">
        <v>632</v>
      </c>
      <c r="N3768" t="s">
        <v>1135</v>
      </c>
      <c r="O3768" t="s">
        <v>2854</v>
      </c>
    </row>
    <row r="3769" spans="2:15" ht="18" hidden="1" x14ac:dyDescent="0.45">
      <c r="B3769" s="5" t="str">
        <f t="shared" si="116"/>
        <v>00027-00044-00014-00022</v>
      </c>
      <c r="C3769" s="5" t="str">
        <f t="shared" si="117"/>
        <v>水泳 Swimming 自由形50ｍ（障がい者部門） 女子/50-54</v>
      </c>
      <c r="D3769" s="3" t="s">
        <v>644</v>
      </c>
      <c r="E3769" t="s">
        <v>1580</v>
      </c>
      <c r="F3769" t="s">
        <v>3226</v>
      </c>
      <c r="G3769" s="3" t="s">
        <v>678</v>
      </c>
      <c r="H3769" t="s">
        <v>1581</v>
      </c>
      <c r="I3769" t="s">
        <v>3226</v>
      </c>
      <c r="J3769" s="3" t="s">
        <v>618</v>
      </c>
      <c r="K3769" t="s">
        <v>1611</v>
      </c>
      <c r="L3769" t="s">
        <v>3252</v>
      </c>
      <c r="M3769" s="3" t="s">
        <v>634</v>
      </c>
      <c r="N3769" t="s">
        <v>1136</v>
      </c>
      <c r="O3769" t="s">
        <v>2855</v>
      </c>
    </row>
    <row r="3770" spans="2:15" ht="18" hidden="1" x14ac:dyDescent="0.45">
      <c r="B3770" s="5" t="str">
        <f t="shared" si="116"/>
        <v>00027-00044-00014-00023</v>
      </c>
      <c r="C3770" s="5" t="str">
        <f t="shared" si="117"/>
        <v>水泳 Swimming 自由形50ｍ（障がい者部門） 女子/55-59</v>
      </c>
      <c r="D3770" s="3" t="s">
        <v>644</v>
      </c>
      <c r="E3770" t="s">
        <v>1580</v>
      </c>
      <c r="F3770" t="s">
        <v>3226</v>
      </c>
      <c r="G3770" s="3" t="s">
        <v>678</v>
      </c>
      <c r="H3770" t="s">
        <v>1581</v>
      </c>
      <c r="I3770" t="s">
        <v>3226</v>
      </c>
      <c r="J3770" s="3" t="s">
        <v>618</v>
      </c>
      <c r="K3770" t="s">
        <v>1611</v>
      </c>
      <c r="L3770" t="s">
        <v>3252</v>
      </c>
      <c r="M3770" s="3" t="s">
        <v>636</v>
      </c>
      <c r="N3770" t="s">
        <v>1137</v>
      </c>
      <c r="O3770" t="s">
        <v>2856</v>
      </c>
    </row>
    <row r="3771" spans="2:15" ht="18" hidden="1" x14ac:dyDescent="0.45">
      <c r="B3771" s="5" t="str">
        <f t="shared" si="116"/>
        <v>00027-00044-00014-00024</v>
      </c>
      <c r="C3771" s="5" t="str">
        <f t="shared" si="117"/>
        <v>水泳 Swimming 自由形50ｍ（障がい者部門） 女子/60-64</v>
      </c>
      <c r="D3771" s="3" t="s">
        <v>644</v>
      </c>
      <c r="E3771" t="s">
        <v>1580</v>
      </c>
      <c r="F3771" t="s">
        <v>3226</v>
      </c>
      <c r="G3771" s="3" t="s">
        <v>678</v>
      </c>
      <c r="H3771" t="s">
        <v>1581</v>
      </c>
      <c r="I3771" t="s">
        <v>3226</v>
      </c>
      <c r="J3771" s="3" t="s">
        <v>618</v>
      </c>
      <c r="K3771" t="s">
        <v>1611</v>
      </c>
      <c r="L3771" t="s">
        <v>3252</v>
      </c>
      <c r="M3771" s="3" t="s">
        <v>638</v>
      </c>
      <c r="N3771" t="s">
        <v>1138</v>
      </c>
      <c r="O3771" t="s">
        <v>2857</v>
      </c>
    </row>
    <row r="3772" spans="2:15" ht="18" hidden="1" x14ac:dyDescent="0.45">
      <c r="B3772" s="5" t="str">
        <f t="shared" si="116"/>
        <v>00027-00044-00014-00025</v>
      </c>
      <c r="C3772" s="5" t="str">
        <f t="shared" si="117"/>
        <v>水泳 Swimming 自由形50ｍ（障がい者部門） 女子/65-69</v>
      </c>
      <c r="D3772" s="3" t="s">
        <v>644</v>
      </c>
      <c r="E3772" t="s">
        <v>1580</v>
      </c>
      <c r="F3772" t="s">
        <v>3226</v>
      </c>
      <c r="G3772" s="3" t="s">
        <v>678</v>
      </c>
      <c r="H3772" t="s">
        <v>1581</v>
      </c>
      <c r="I3772" t="s">
        <v>3226</v>
      </c>
      <c r="J3772" s="3" t="s">
        <v>618</v>
      </c>
      <c r="K3772" t="s">
        <v>1611</v>
      </c>
      <c r="L3772" t="s">
        <v>3252</v>
      </c>
      <c r="M3772" s="3" t="s">
        <v>640</v>
      </c>
      <c r="N3772" t="s">
        <v>1139</v>
      </c>
      <c r="O3772" t="s">
        <v>2858</v>
      </c>
    </row>
    <row r="3773" spans="2:15" ht="18" hidden="1" x14ac:dyDescent="0.45">
      <c r="B3773" s="5" t="str">
        <f t="shared" si="116"/>
        <v>00027-00044-00014-00026</v>
      </c>
      <c r="C3773" s="5" t="str">
        <f t="shared" si="117"/>
        <v>水泳 Swimming 自由形50ｍ（障がい者部門） 女子/70-74</v>
      </c>
      <c r="D3773" s="3" t="s">
        <v>644</v>
      </c>
      <c r="E3773" t="s">
        <v>1580</v>
      </c>
      <c r="F3773" t="s">
        <v>3226</v>
      </c>
      <c r="G3773" s="3" t="s">
        <v>678</v>
      </c>
      <c r="H3773" t="s">
        <v>1581</v>
      </c>
      <c r="I3773" t="s">
        <v>3226</v>
      </c>
      <c r="J3773" s="3" t="s">
        <v>618</v>
      </c>
      <c r="K3773" t="s">
        <v>1611</v>
      </c>
      <c r="L3773" t="s">
        <v>3252</v>
      </c>
      <c r="M3773" s="3" t="s">
        <v>642</v>
      </c>
      <c r="N3773" t="s">
        <v>1592</v>
      </c>
      <c r="O3773" t="s">
        <v>3133</v>
      </c>
    </row>
    <row r="3774" spans="2:15" ht="18" hidden="1" x14ac:dyDescent="0.45">
      <c r="B3774" s="5" t="str">
        <f t="shared" si="116"/>
        <v>00027-00044-00014-00027</v>
      </c>
      <c r="C3774" s="5" t="str">
        <f t="shared" si="117"/>
        <v>水泳 Swimming 自由形50ｍ（障がい者部門） 女子/75-79</v>
      </c>
      <c r="D3774" s="3" t="s">
        <v>644</v>
      </c>
      <c r="E3774" t="s">
        <v>1580</v>
      </c>
      <c r="F3774" t="s">
        <v>3226</v>
      </c>
      <c r="G3774" s="3" t="s">
        <v>678</v>
      </c>
      <c r="H3774" t="s">
        <v>1581</v>
      </c>
      <c r="I3774" t="s">
        <v>3226</v>
      </c>
      <c r="J3774" s="3" t="s">
        <v>618</v>
      </c>
      <c r="K3774" t="s">
        <v>1611</v>
      </c>
      <c r="L3774" t="s">
        <v>3252</v>
      </c>
      <c r="M3774" s="3" t="s">
        <v>644</v>
      </c>
      <c r="N3774" t="s">
        <v>1593</v>
      </c>
      <c r="O3774" t="s">
        <v>3234</v>
      </c>
    </row>
    <row r="3775" spans="2:15" ht="18" hidden="1" x14ac:dyDescent="0.45">
      <c r="B3775" s="5" t="str">
        <f t="shared" si="116"/>
        <v>00027-00044-00014-00028</v>
      </c>
      <c r="C3775" s="5" t="str">
        <f t="shared" si="117"/>
        <v>水泳 Swimming 自由形50ｍ（障がい者部門） 女子/80-84</v>
      </c>
      <c r="D3775" s="3" t="s">
        <v>644</v>
      </c>
      <c r="E3775" t="s">
        <v>1580</v>
      </c>
      <c r="F3775" t="s">
        <v>3226</v>
      </c>
      <c r="G3775" s="3" t="s">
        <v>678</v>
      </c>
      <c r="H3775" t="s">
        <v>1581</v>
      </c>
      <c r="I3775" t="s">
        <v>3226</v>
      </c>
      <c r="J3775" s="3" t="s">
        <v>618</v>
      </c>
      <c r="K3775" t="s">
        <v>1611</v>
      </c>
      <c r="L3775" t="s">
        <v>3252</v>
      </c>
      <c r="M3775" s="3" t="s">
        <v>646</v>
      </c>
      <c r="N3775" t="s">
        <v>1594</v>
      </c>
      <c r="O3775" t="s">
        <v>3235</v>
      </c>
    </row>
    <row r="3776" spans="2:15" ht="18" hidden="1" x14ac:dyDescent="0.45">
      <c r="B3776" s="5" t="str">
        <f t="shared" si="116"/>
        <v>00027-00044-00014-00029</v>
      </c>
      <c r="C3776" s="5" t="str">
        <f t="shared" si="117"/>
        <v>水泳 Swimming 自由形50ｍ（障がい者部門） 女子/85-89</v>
      </c>
      <c r="D3776" s="3" t="s">
        <v>644</v>
      </c>
      <c r="E3776" t="s">
        <v>1580</v>
      </c>
      <c r="F3776" t="s">
        <v>3226</v>
      </c>
      <c r="G3776" s="3" t="s">
        <v>678</v>
      </c>
      <c r="H3776" t="s">
        <v>1581</v>
      </c>
      <c r="I3776" t="s">
        <v>3226</v>
      </c>
      <c r="J3776" s="3" t="s">
        <v>618</v>
      </c>
      <c r="K3776" t="s">
        <v>1611</v>
      </c>
      <c r="L3776" t="s">
        <v>3252</v>
      </c>
      <c r="M3776" s="3" t="s">
        <v>648</v>
      </c>
      <c r="N3776" t="s">
        <v>1595</v>
      </c>
      <c r="O3776" t="s">
        <v>3236</v>
      </c>
    </row>
    <row r="3777" spans="2:15" ht="18" hidden="1" x14ac:dyDescent="0.45">
      <c r="B3777" s="5" t="str">
        <f t="shared" si="116"/>
        <v>00027-00044-00014-00030</v>
      </c>
      <c r="C3777" s="5" t="str">
        <f t="shared" si="117"/>
        <v>水泳 Swimming 自由形50ｍ（障がい者部門） 女子/90-94</v>
      </c>
      <c r="D3777" s="3" t="s">
        <v>644</v>
      </c>
      <c r="E3777" t="s">
        <v>1580</v>
      </c>
      <c r="F3777" t="s">
        <v>3226</v>
      </c>
      <c r="G3777" s="3" t="s">
        <v>678</v>
      </c>
      <c r="H3777" t="s">
        <v>1581</v>
      </c>
      <c r="I3777" t="s">
        <v>3226</v>
      </c>
      <c r="J3777" s="3" t="s">
        <v>618</v>
      </c>
      <c r="K3777" t="s">
        <v>1611</v>
      </c>
      <c r="L3777" t="s">
        <v>3252</v>
      </c>
      <c r="M3777" s="3" t="s">
        <v>650</v>
      </c>
      <c r="N3777" t="s">
        <v>1596</v>
      </c>
      <c r="O3777" t="s">
        <v>3237</v>
      </c>
    </row>
    <row r="3778" spans="2:15" ht="18" hidden="1" x14ac:dyDescent="0.45">
      <c r="B3778" s="5" t="str">
        <f t="shared" si="116"/>
        <v>00027-00044-00014-00031</v>
      </c>
      <c r="C3778" s="5" t="str">
        <f t="shared" si="117"/>
        <v>水泳 Swimming 自由形50ｍ（障がい者部門） 女子/95-99</v>
      </c>
      <c r="D3778" s="3" t="s">
        <v>644</v>
      </c>
      <c r="E3778" t="s">
        <v>1580</v>
      </c>
      <c r="F3778" t="s">
        <v>3226</v>
      </c>
      <c r="G3778" s="3" t="s">
        <v>678</v>
      </c>
      <c r="H3778" t="s">
        <v>1581</v>
      </c>
      <c r="I3778" t="s">
        <v>3226</v>
      </c>
      <c r="J3778" s="3" t="s">
        <v>618</v>
      </c>
      <c r="K3778" t="s">
        <v>1611</v>
      </c>
      <c r="L3778" t="s">
        <v>3252</v>
      </c>
      <c r="M3778" s="3" t="s">
        <v>652</v>
      </c>
      <c r="N3778" t="s">
        <v>1597</v>
      </c>
      <c r="O3778" t="s">
        <v>3238</v>
      </c>
    </row>
    <row r="3779" spans="2:15" ht="18" hidden="1" x14ac:dyDescent="0.45">
      <c r="B3779" s="5" t="str">
        <f t="shared" ref="B3779:B3842" si="118">CONCATENATE(D3779,"-",G3779,"-",J3779,"-",M3779)</f>
        <v>00027-00044-00014-00032</v>
      </c>
      <c r="C3779" s="5" t="str">
        <f t="shared" ref="C3779:C3842" si="119">_xlfn.CONCAT(E3779," ",I3779," ",K3779," ",N3779)</f>
        <v>水泳 Swimming 自由形50ｍ（障がい者部門） 女子/100-104</v>
      </c>
      <c r="D3779" s="3" t="s">
        <v>644</v>
      </c>
      <c r="E3779" t="s">
        <v>1580</v>
      </c>
      <c r="F3779" t="s">
        <v>3226</v>
      </c>
      <c r="G3779" s="3" t="s">
        <v>678</v>
      </c>
      <c r="H3779" t="s">
        <v>1581</v>
      </c>
      <c r="I3779" t="s">
        <v>3226</v>
      </c>
      <c r="J3779" s="3" t="s">
        <v>618</v>
      </c>
      <c r="K3779" t="s">
        <v>1611</v>
      </c>
      <c r="L3779" t="s">
        <v>3252</v>
      </c>
      <c r="M3779" s="3" t="s">
        <v>654</v>
      </c>
      <c r="N3779" t="s">
        <v>1598</v>
      </c>
      <c r="O3779" t="s">
        <v>3239</v>
      </c>
    </row>
    <row r="3780" spans="2:15" ht="18" hidden="1" x14ac:dyDescent="0.45">
      <c r="B3780" s="5" t="str">
        <f t="shared" si="118"/>
        <v>00027-00044-00015-00001</v>
      </c>
      <c r="C3780" s="5" t="str">
        <f t="shared" si="119"/>
        <v>水泳 Swimming 自由形100ｍ（障がい者部門） 男子/25-29</v>
      </c>
      <c r="D3780" s="3" t="s">
        <v>644</v>
      </c>
      <c r="E3780" t="s">
        <v>1580</v>
      </c>
      <c r="F3780" t="s">
        <v>3226</v>
      </c>
      <c r="G3780" s="3" t="s">
        <v>678</v>
      </c>
      <c r="H3780" t="s">
        <v>1581</v>
      </c>
      <c r="I3780" t="s">
        <v>3226</v>
      </c>
      <c r="J3780" s="3" t="s">
        <v>620</v>
      </c>
      <c r="K3780" t="s">
        <v>1612</v>
      </c>
      <c r="L3780" t="s">
        <v>3253</v>
      </c>
      <c r="M3780" s="3" t="s">
        <v>498</v>
      </c>
      <c r="N3780" t="s">
        <v>1583</v>
      </c>
      <c r="O3780" t="s">
        <v>3130</v>
      </c>
    </row>
    <row r="3781" spans="2:15" ht="18" hidden="1" x14ac:dyDescent="0.45">
      <c r="B3781" s="5" t="str">
        <f t="shared" si="118"/>
        <v>00027-00044-00015-00002</v>
      </c>
      <c r="C3781" s="5" t="str">
        <f t="shared" si="119"/>
        <v>水泳 Swimming 自由形100ｍ（障がい者部門） 男子/30-34</v>
      </c>
      <c r="D3781" s="3" t="s">
        <v>644</v>
      </c>
      <c r="E3781" t="s">
        <v>1580</v>
      </c>
      <c r="F3781" t="s">
        <v>3226</v>
      </c>
      <c r="G3781" s="3" t="s">
        <v>678</v>
      </c>
      <c r="H3781" t="s">
        <v>1581</v>
      </c>
      <c r="I3781" t="s">
        <v>3226</v>
      </c>
      <c r="J3781" s="3" t="s">
        <v>620</v>
      </c>
      <c r="K3781" t="s">
        <v>1612</v>
      </c>
      <c r="L3781" t="s">
        <v>3253</v>
      </c>
      <c r="M3781" s="3" t="s">
        <v>503</v>
      </c>
      <c r="N3781" t="s">
        <v>1272</v>
      </c>
      <c r="O3781" t="s">
        <v>2975</v>
      </c>
    </row>
    <row r="3782" spans="2:15" ht="18" hidden="1" x14ac:dyDescent="0.45">
      <c r="B3782" s="5" t="str">
        <f t="shared" si="118"/>
        <v>00027-00044-00015-00003</v>
      </c>
      <c r="C3782" s="5" t="str">
        <f t="shared" si="119"/>
        <v>水泳 Swimming 自由形100ｍ（障がい者部門） 男子/35-39</v>
      </c>
      <c r="D3782" s="3" t="s">
        <v>644</v>
      </c>
      <c r="E3782" t="s">
        <v>1580</v>
      </c>
      <c r="F3782" t="s">
        <v>3226</v>
      </c>
      <c r="G3782" s="3" t="s">
        <v>678</v>
      </c>
      <c r="H3782" t="s">
        <v>1581</v>
      </c>
      <c r="I3782" t="s">
        <v>3226</v>
      </c>
      <c r="J3782" s="3" t="s">
        <v>620</v>
      </c>
      <c r="K3782" t="s">
        <v>1612</v>
      </c>
      <c r="L3782" t="s">
        <v>3253</v>
      </c>
      <c r="M3782" s="3" t="s">
        <v>505</v>
      </c>
      <c r="N3782" t="s">
        <v>1125</v>
      </c>
      <c r="O3782" t="s">
        <v>2844</v>
      </c>
    </row>
    <row r="3783" spans="2:15" ht="18" hidden="1" x14ac:dyDescent="0.45">
      <c r="B3783" s="5" t="str">
        <f t="shared" si="118"/>
        <v>00027-00044-00015-00004</v>
      </c>
      <c r="C3783" s="5" t="str">
        <f t="shared" si="119"/>
        <v>水泳 Swimming 自由形100ｍ（障がい者部門） 男子/40-44</v>
      </c>
      <c r="D3783" s="3" t="s">
        <v>644</v>
      </c>
      <c r="E3783" t="s">
        <v>1580</v>
      </c>
      <c r="F3783" t="s">
        <v>3226</v>
      </c>
      <c r="G3783" s="3" t="s">
        <v>678</v>
      </c>
      <c r="H3783" t="s">
        <v>1581</v>
      </c>
      <c r="I3783" t="s">
        <v>3226</v>
      </c>
      <c r="J3783" s="3" t="s">
        <v>620</v>
      </c>
      <c r="K3783" t="s">
        <v>1612</v>
      </c>
      <c r="L3783" t="s">
        <v>3253</v>
      </c>
      <c r="M3783" s="3" t="s">
        <v>507</v>
      </c>
      <c r="N3783" t="s">
        <v>1126</v>
      </c>
      <c r="O3783" t="s">
        <v>2845</v>
      </c>
    </row>
    <row r="3784" spans="2:15" ht="18" hidden="1" x14ac:dyDescent="0.45">
      <c r="B3784" s="5" t="str">
        <f t="shared" si="118"/>
        <v>00027-00044-00015-00005</v>
      </c>
      <c r="C3784" s="5" t="str">
        <f t="shared" si="119"/>
        <v>水泳 Swimming 自由形100ｍ（障がい者部門） 男子/45-49</v>
      </c>
      <c r="D3784" s="3" t="s">
        <v>644</v>
      </c>
      <c r="E3784" t="s">
        <v>1580</v>
      </c>
      <c r="F3784" t="s">
        <v>3226</v>
      </c>
      <c r="G3784" s="3" t="s">
        <v>678</v>
      </c>
      <c r="H3784" t="s">
        <v>1581</v>
      </c>
      <c r="I3784" t="s">
        <v>3226</v>
      </c>
      <c r="J3784" s="3" t="s">
        <v>620</v>
      </c>
      <c r="K3784" t="s">
        <v>1612</v>
      </c>
      <c r="L3784" t="s">
        <v>3253</v>
      </c>
      <c r="M3784" s="3" t="s">
        <v>514</v>
      </c>
      <c r="N3784" t="s">
        <v>1127</v>
      </c>
      <c r="O3784" t="s">
        <v>2846</v>
      </c>
    </row>
    <row r="3785" spans="2:15" ht="18" hidden="1" x14ac:dyDescent="0.45">
      <c r="B3785" s="5" t="str">
        <f t="shared" si="118"/>
        <v>00027-00044-00015-00006</v>
      </c>
      <c r="C3785" s="5" t="str">
        <f t="shared" si="119"/>
        <v>水泳 Swimming 自由形100ｍ（障がい者部門） 男子/50-54</v>
      </c>
      <c r="D3785" s="3" t="s">
        <v>644</v>
      </c>
      <c r="E3785" t="s">
        <v>1580</v>
      </c>
      <c r="F3785" t="s">
        <v>3226</v>
      </c>
      <c r="G3785" s="3" t="s">
        <v>678</v>
      </c>
      <c r="H3785" t="s">
        <v>1581</v>
      </c>
      <c r="I3785" t="s">
        <v>3226</v>
      </c>
      <c r="J3785" s="3" t="s">
        <v>620</v>
      </c>
      <c r="K3785" t="s">
        <v>1612</v>
      </c>
      <c r="L3785" t="s">
        <v>3253</v>
      </c>
      <c r="M3785" s="3" t="s">
        <v>516</v>
      </c>
      <c r="N3785" t="s">
        <v>1128</v>
      </c>
      <c r="O3785" t="s">
        <v>2847</v>
      </c>
    </row>
    <row r="3786" spans="2:15" ht="18" hidden="1" x14ac:dyDescent="0.45">
      <c r="B3786" s="5" t="str">
        <f t="shared" si="118"/>
        <v>00027-00044-00015-00007</v>
      </c>
      <c r="C3786" s="5" t="str">
        <f t="shared" si="119"/>
        <v>水泳 Swimming 自由形100ｍ（障がい者部門） 男子/55-59</v>
      </c>
      <c r="D3786" s="3" t="s">
        <v>644</v>
      </c>
      <c r="E3786" t="s">
        <v>1580</v>
      </c>
      <c r="F3786" t="s">
        <v>3226</v>
      </c>
      <c r="G3786" s="3" t="s">
        <v>678</v>
      </c>
      <c r="H3786" t="s">
        <v>1581</v>
      </c>
      <c r="I3786" t="s">
        <v>3226</v>
      </c>
      <c r="J3786" s="3" t="s">
        <v>620</v>
      </c>
      <c r="K3786" t="s">
        <v>1612</v>
      </c>
      <c r="L3786" t="s">
        <v>3253</v>
      </c>
      <c r="M3786" s="3" t="s">
        <v>518</v>
      </c>
      <c r="N3786" t="s">
        <v>1129</v>
      </c>
      <c r="O3786" t="s">
        <v>2848</v>
      </c>
    </row>
    <row r="3787" spans="2:15" ht="18" hidden="1" x14ac:dyDescent="0.45">
      <c r="B3787" s="5" t="str">
        <f t="shared" si="118"/>
        <v>00027-00044-00015-00008</v>
      </c>
      <c r="C3787" s="5" t="str">
        <f t="shared" si="119"/>
        <v>水泳 Swimming 自由形100ｍ（障がい者部門） 男子/60-64</v>
      </c>
      <c r="D3787" s="3" t="s">
        <v>644</v>
      </c>
      <c r="E3787" t="s">
        <v>1580</v>
      </c>
      <c r="F3787" t="s">
        <v>3226</v>
      </c>
      <c r="G3787" s="3" t="s">
        <v>678</v>
      </c>
      <c r="H3787" t="s">
        <v>1581</v>
      </c>
      <c r="I3787" t="s">
        <v>3226</v>
      </c>
      <c r="J3787" s="3" t="s">
        <v>620</v>
      </c>
      <c r="K3787" t="s">
        <v>1612</v>
      </c>
      <c r="L3787" t="s">
        <v>3253</v>
      </c>
      <c r="M3787" s="3" t="s">
        <v>520</v>
      </c>
      <c r="N3787" t="s">
        <v>1130</v>
      </c>
      <c r="O3787" t="s">
        <v>2849</v>
      </c>
    </row>
    <row r="3788" spans="2:15" ht="18" hidden="1" x14ac:dyDescent="0.45">
      <c r="B3788" s="5" t="str">
        <f t="shared" si="118"/>
        <v>00027-00044-00015-00009</v>
      </c>
      <c r="C3788" s="5" t="str">
        <f t="shared" si="119"/>
        <v>水泳 Swimming 自由形100ｍ（障がい者部門） 男子/65-69</v>
      </c>
      <c r="D3788" s="3" t="s">
        <v>644</v>
      </c>
      <c r="E3788" t="s">
        <v>1580</v>
      </c>
      <c r="F3788" t="s">
        <v>3226</v>
      </c>
      <c r="G3788" s="3" t="s">
        <v>678</v>
      </c>
      <c r="H3788" t="s">
        <v>1581</v>
      </c>
      <c r="I3788" t="s">
        <v>3226</v>
      </c>
      <c r="J3788" s="3" t="s">
        <v>620</v>
      </c>
      <c r="K3788" t="s">
        <v>1612</v>
      </c>
      <c r="L3788" t="s">
        <v>3253</v>
      </c>
      <c r="M3788" s="3" t="s">
        <v>531</v>
      </c>
      <c r="N3788" t="s">
        <v>1131</v>
      </c>
      <c r="O3788" t="s">
        <v>2850</v>
      </c>
    </row>
    <row r="3789" spans="2:15" ht="18" hidden="1" x14ac:dyDescent="0.45">
      <c r="B3789" s="5" t="str">
        <f t="shared" si="118"/>
        <v>00027-00044-00015-00010</v>
      </c>
      <c r="C3789" s="5" t="str">
        <f t="shared" si="119"/>
        <v>水泳 Swimming 自由形100ｍ（障がい者部門） 男子/70-74</v>
      </c>
      <c r="D3789" s="3" t="s">
        <v>644</v>
      </c>
      <c r="E3789" t="s">
        <v>1580</v>
      </c>
      <c r="F3789" t="s">
        <v>3226</v>
      </c>
      <c r="G3789" s="3" t="s">
        <v>678</v>
      </c>
      <c r="H3789" t="s">
        <v>1581</v>
      </c>
      <c r="I3789" t="s">
        <v>3226</v>
      </c>
      <c r="J3789" s="3" t="s">
        <v>620</v>
      </c>
      <c r="K3789" t="s">
        <v>1612</v>
      </c>
      <c r="L3789" t="s">
        <v>3253</v>
      </c>
      <c r="M3789" s="3" t="s">
        <v>533</v>
      </c>
      <c r="N3789" t="s">
        <v>1584</v>
      </c>
      <c r="O3789" t="s">
        <v>3131</v>
      </c>
    </row>
    <row r="3790" spans="2:15" ht="18" hidden="1" x14ac:dyDescent="0.45">
      <c r="B3790" s="5" t="str">
        <f t="shared" si="118"/>
        <v>00027-00044-00015-00011</v>
      </c>
      <c r="C3790" s="5" t="str">
        <f t="shared" si="119"/>
        <v>水泳 Swimming 自由形100ｍ（障がい者部門） 男子/75-79</v>
      </c>
      <c r="D3790" s="3" t="s">
        <v>644</v>
      </c>
      <c r="E3790" t="s">
        <v>1580</v>
      </c>
      <c r="F3790" t="s">
        <v>3226</v>
      </c>
      <c r="G3790" s="3" t="s">
        <v>678</v>
      </c>
      <c r="H3790" t="s">
        <v>1581</v>
      </c>
      <c r="I3790" t="s">
        <v>3226</v>
      </c>
      <c r="J3790" s="3" t="s">
        <v>620</v>
      </c>
      <c r="K3790" t="s">
        <v>1612</v>
      </c>
      <c r="L3790" t="s">
        <v>3253</v>
      </c>
      <c r="M3790" s="3" t="s">
        <v>535</v>
      </c>
      <c r="N3790" t="s">
        <v>1585</v>
      </c>
      <c r="O3790" t="s">
        <v>3228</v>
      </c>
    </row>
    <row r="3791" spans="2:15" ht="18" hidden="1" x14ac:dyDescent="0.45">
      <c r="B3791" s="5" t="str">
        <f t="shared" si="118"/>
        <v>00027-00044-00015-00012</v>
      </c>
      <c r="C3791" s="5" t="str">
        <f t="shared" si="119"/>
        <v>水泳 Swimming 自由形100ｍ（障がい者部門） 男子/80-84</v>
      </c>
      <c r="D3791" s="3" t="s">
        <v>644</v>
      </c>
      <c r="E3791" t="s">
        <v>1580</v>
      </c>
      <c r="F3791" t="s">
        <v>3226</v>
      </c>
      <c r="G3791" s="3" t="s">
        <v>678</v>
      </c>
      <c r="H3791" t="s">
        <v>1581</v>
      </c>
      <c r="I3791" t="s">
        <v>3226</v>
      </c>
      <c r="J3791" s="3" t="s">
        <v>620</v>
      </c>
      <c r="K3791" t="s">
        <v>1612</v>
      </c>
      <c r="L3791" t="s">
        <v>3253</v>
      </c>
      <c r="M3791" s="3" t="s">
        <v>537</v>
      </c>
      <c r="N3791" t="s">
        <v>1586</v>
      </c>
      <c r="O3791" t="s">
        <v>3229</v>
      </c>
    </row>
    <row r="3792" spans="2:15" ht="18" hidden="1" x14ac:dyDescent="0.45">
      <c r="B3792" s="5" t="str">
        <f t="shared" si="118"/>
        <v>00027-00044-00015-00013</v>
      </c>
      <c r="C3792" s="5" t="str">
        <f t="shared" si="119"/>
        <v>水泳 Swimming 自由形100ｍ（障がい者部門） 男子/85-89</v>
      </c>
      <c r="D3792" s="3" t="s">
        <v>644</v>
      </c>
      <c r="E3792" t="s">
        <v>1580</v>
      </c>
      <c r="F3792" t="s">
        <v>3226</v>
      </c>
      <c r="G3792" s="3" t="s">
        <v>678</v>
      </c>
      <c r="H3792" t="s">
        <v>1581</v>
      </c>
      <c r="I3792" t="s">
        <v>3226</v>
      </c>
      <c r="J3792" s="3" t="s">
        <v>620</v>
      </c>
      <c r="K3792" t="s">
        <v>1612</v>
      </c>
      <c r="L3792" t="s">
        <v>3253</v>
      </c>
      <c r="M3792" s="3" t="s">
        <v>616</v>
      </c>
      <c r="N3792" t="s">
        <v>1587</v>
      </c>
      <c r="O3792" t="s">
        <v>3230</v>
      </c>
    </row>
    <row r="3793" spans="2:15" ht="18" hidden="1" x14ac:dyDescent="0.45">
      <c r="B3793" s="5" t="str">
        <f t="shared" si="118"/>
        <v>00027-00044-00015-00014</v>
      </c>
      <c r="C3793" s="5" t="str">
        <f t="shared" si="119"/>
        <v>水泳 Swimming 自由形100ｍ（障がい者部門） 男子/90-94</v>
      </c>
      <c r="D3793" s="3" t="s">
        <v>644</v>
      </c>
      <c r="E3793" t="s">
        <v>1580</v>
      </c>
      <c r="F3793" t="s">
        <v>3226</v>
      </c>
      <c r="G3793" s="3" t="s">
        <v>678</v>
      </c>
      <c r="H3793" t="s">
        <v>1581</v>
      </c>
      <c r="I3793" t="s">
        <v>3226</v>
      </c>
      <c r="J3793" s="3" t="s">
        <v>620</v>
      </c>
      <c r="K3793" t="s">
        <v>1612</v>
      </c>
      <c r="L3793" t="s">
        <v>3253</v>
      </c>
      <c r="M3793" s="3" t="s">
        <v>618</v>
      </c>
      <c r="N3793" t="s">
        <v>1588</v>
      </c>
      <c r="O3793" t="s">
        <v>3231</v>
      </c>
    </row>
    <row r="3794" spans="2:15" ht="18" hidden="1" x14ac:dyDescent="0.45">
      <c r="B3794" s="5" t="str">
        <f t="shared" si="118"/>
        <v>00027-00044-00015-00015</v>
      </c>
      <c r="C3794" s="5" t="str">
        <f t="shared" si="119"/>
        <v>水泳 Swimming 自由形100ｍ（障がい者部門） 男子/95-99</v>
      </c>
      <c r="D3794" s="3" t="s">
        <v>644</v>
      </c>
      <c r="E3794" t="s">
        <v>1580</v>
      </c>
      <c r="F3794" t="s">
        <v>3226</v>
      </c>
      <c r="G3794" s="3" t="s">
        <v>678</v>
      </c>
      <c r="H3794" t="s">
        <v>1581</v>
      </c>
      <c r="I3794" t="s">
        <v>3226</v>
      </c>
      <c r="J3794" s="3" t="s">
        <v>620</v>
      </c>
      <c r="K3794" t="s">
        <v>1612</v>
      </c>
      <c r="L3794" t="s">
        <v>3253</v>
      </c>
      <c r="M3794" s="3" t="s">
        <v>620</v>
      </c>
      <c r="N3794" t="s">
        <v>1589</v>
      </c>
      <c r="O3794" t="s">
        <v>3232</v>
      </c>
    </row>
    <row r="3795" spans="2:15" ht="18" hidden="1" x14ac:dyDescent="0.45">
      <c r="B3795" s="5" t="str">
        <f t="shared" si="118"/>
        <v>00027-00044-00015-00016</v>
      </c>
      <c r="C3795" s="5" t="str">
        <f t="shared" si="119"/>
        <v>水泳 Swimming 自由形100ｍ（障がい者部門） 男子/100-104</v>
      </c>
      <c r="D3795" s="3" t="s">
        <v>644</v>
      </c>
      <c r="E3795" t="s">
        <v>1580</v>
      </c>
      <c r="F3795" t="s">
        <v>3226</v>
      </c>
      <c r="G3795" s="3" t="s">
        <v>678</v>
      </c>
      <c r="H3795" t="s">
        <v>1581</v>
      </c>
      <c r="I3795" t="s">
        <v>3226</v>
      </c>
      <c r="J3795" s="3" t="s">
        <v>620</v>
      </c>
      <c r="K3795" t="s">
        <v>1612</v>
      </c>
      <c r="L3795" t="s">
        <v>3253</v>
      </c>
      <c r="M3795" s="3" t="s">
        <v>622</v>
      </c>
      <c r="N3795" t="s">
        <v>1590</v>
      </c>
      <c r="O3795" t="s">
        <v>3233</v>
      </c>
    </row>
    <row r="3796" spans="2:15" ht="18" hidden="1" x14ac:dyDescent="0.45">
      <c r="B3796" s="5" t="str">
        <f t="shared" si="118"/>
        <v>00027-00044-00015-00017</v>
      </c>
      <c r="C3796" s="5" t="str">
        <f t="shared" si="119"/>
        <v>水泳 Swimming 自由形100ｍ（障がい者部門） 女子/25-29</v>
      </c>
      <c r="D3796" s="3" t="s">
        <v>644</v>
      </c>
      <c r="E3796" t="s">
        <v>1580</v>
      </c>
      <c r="F3796" t="s">
        <v>3226</v>
      </c>
      <c r="G3796" s="3" t="s">
        <v>678</v>
      </c>
      <c r="H3796" t="s">
        <v>1581</v>
      </c>
      <c r="I3796" t="s">
        <v>3226</v>
      </c>
      <c r="J3796" s="3" t="s">
        <v>620</v>
      </c>
      <c r="K3796" t="s">
        <v>1612</v>
      </c>
      <c r="L3796" t="s">
        <v>3253</v>
      </c>
      <c r="M3796" s="3" t="s">
        <v>624</v>
      </c>
      <c r="N3796" t="s">
        <v>1591</v>
      </c>
      <c r="O3796" t="s">
        <v>3132</v>
      </c>
    </row>
    <row r="3797" spans="2:15" ht="18" hidden="1" x14ac:dyDescent="0.45">
      <c r="B3797" s="5" t="str">
        <f t="shared" si="118"/>
        <v>00027-00044-00015-00018</v>
      </c>
      <c r="C3797" s="5" t="str">
        <f t="shared" si="119"/>
        <v>水泳 Swimming 自由形100ｍ（障がい者部門） 女子/30-34</v>
      </c>
      <c r="D3797" s="3" t="s">
        <v>644</v>
      </c>
      <c r="E3797" t="s">
        <v>1580</v>
      </c>
      <c r="F3797" t="s">
        <v>3226</v>
      </c>
      <c r="G3797" s="3" t="s">
        <v>678</v>
      </c>
      <c r="H3797" t="s">
        <v>1581</v>
      </c>
      <c r="I3797" t="s">
        <v>3226</v>
      </c>
      <c r="J3797" s="3" t="s">
        <v>620</v>
      </c>
      <c r="K3797" t="s">
        <v>1612</v>
      </c>
      <c r="L3797" t="s">
        <v>3253</v>
      </c>
      <c r="M3797" s="3" t="s">
        <v>626</v>
      </c>
      <c r="N3797" t="s">
        <v>1276</v>
      </c>
      <c r="O3797" t="s">
        <v>2979</v>
      </c>
    </row>
    <row r="3798" spans="2:15" ht="18" hidden="1" x14ac:dyDescent="0.45">
      <c r="B3798" s="5" t="str">
        <f t="shared" si="118"/>
        <v>00027-00044-00015-00019</v>
      </c>
      <c r="C3798" s="5" t="str">
        <f t="shared" si="119"/>
        <v>水泳 Swimming 自由形100ｍ（障がい者部門） 女子/35-39</v>
      </c>
      <c r="D3798" s="3" t="s">
        <v>644</v>
      </c>
      <c r="E3798" t="s">
        <v>1580</v>
      </c>
      <c r="F3798" t="s">
        <v>3226</v>
      </c>
      <c r="G3798" s="3" t="s">
        <v>678</v>
      </c>
      <c r="H3798" t="s">
        <v>1581</v>
      </c>
      <c r="I3798" t="s">
        <v>3226</v>
      </c>
      <c r="J3798" s="3" t="s">
        <v>620</v>
      </c>
      <c r="K3798" t="s">
        <v>1612</v>
      </c>
      <c r="L3798" t="s">
        <v>3253</v>
      </c>
      <c r="M3798" s="3" t="s">
        <v>628</v>
      </c>
      <c r="N3798" t="s">
        <v>1133</v>
      </c>
      <c r="O3798" t="s">
        <v>2852</v>
      </c>
    </row>
    <row r="3799" spans="2:15" ht="18" hidden="1" x14ac:dyDescent="0.45">
      <c r="B3799" s="5" t="str">
        <f t="shared" si="118"/>
        <v>00027-00044-00015-00020</v>
      </c>
      <c r="C3799" s="5" t="str">
        <f t="shared" si="119"/>
        <v>水泳 Swimming 自由形100ｍ（障がい者部門） 女子/40-44</v>
      </c>
      <c r="D3799" s="3" t="s">
        <v>644</v>
      </c>
      <c r="E3799" t="s">
        <v>1580</v>
      </c>
      <c r="F3799" t="s">
        <v>3226</v>
      </c>
      <c r="G3799" s="3" t="s">
        <v>678</v>
      </c>
      <c r="H3799" t="s">
        <v>1581</v>
      </c>
      <c r="I3799" t="s">
        <v>3226</v>
      </c>
      <c r="J3799" s="3" t="s">
        <v>620</v>
      </c>
      <c r="K3799" t="s">
        <v>1612</v>
      </c>
      <c r="L3799" t="s">
        <v>3253</v>
      </c>
      <c r="M3799" s="3" t="s">
        <v>630</v>
      </c>
      <c r="N3799" t="s">
        <v>1134</v>
      </c>
      <c r="O3799" t="s">
        <v>2853</v>
      </c>
    </row>
    <row r="3800" spans="2:15" ht="18" hidden="1" x14ac:dyDescent="0.45">
      <c r="B3800" s="5" t="str">
        <f t="shared" si="118"/>
        <v>00027-00044-00015-00021</v>
      </c>
      <c r="C3800" s="5" t="str">
        <f t="shared" si="119"/>
        <v>水泳 Swimming 自由形100ｍ（障がい者部門） 女子/45-49</v>
      </c>
      <c r="D3800" s="3" t="s">
        <v>644</v>
      </c>
      <c r="E3800" t="s">
        <v>1580</v>
      </c>
      <c r="F3800" t="s">
        <v>3226</v>
      </c>
      <c r="G3800" s="3" t="s">
        <v>678</v>
      </c>
      <c r="H3800" t="s">
        <v>1581</v>
      </c>
      <c r="I3800" t="s">
        <v>3226</v>
      </c>
      <c r="J3800" s="3" t="s">
        <v>620</v>
      </c>
      <c r="K3800" t="s">
        <v>1612</v>
      </c>
      <c r="L3800" t="s">
        <v>3253</v>
      </c>
      <c r="M3800" s="3" t="s">
        <v>632</v>
      </c>
      <c r="N3800" t="s">
        <v>1135</v>
      </c>
      <c r="O3800" t="s">
        <v>2854</v>
      </c>
    </row>
    <row r="3801" spans="2:15" ht="18" hidden="1" x14ac:dyDescent="0.45">
      <c r="B3801" s="5" t="str">
        <f t="shared" si="118"/>
        <v>00027-00044-00015-00022</v>
      </c>
      <c r="C3801" s="5" t="str">
        <f t="shared" si="119"/>
        <v>水泳 Swimming 自由形100ｍ（障がい者部門） 女子/50-54</v>
      </c>
      <c r="D3801" s="3" t="s">
        <v>644</v>
      </c>
      <c r="E3801" t="s">
        <v>1580</v>
      </c>
      <c r="F3801" t="s">
        <v>3226</v>
      </c>
      <c r="G3801" s="3" t="s">
        <v>678</v>
      </c>
      <c r="H3801" t="s">
        <v>1581</v>
      </c>
      <c r="I3801" t="s">
        <v>3226</v>
      </c>
      <c r="J3801" s="3" t="s">
        <v>620</v>
      </c>
      <c r="K3801" t="s">
        <v>1612</v>
      </c>
      <c r="L3801" t="s">
        <v>3253</v>
      </c>
      <c r="M3801" s="3" t="s">
        <v>634</v>
      </c>
      <c r="N3801" t="s">
        <v>1136</v>
      </c>
      <c r="O3801" t="s">
        <v>2855</v>
      </c>
    </row>
    <row r="3802" spans="2:15" ht="18" hidden="1" x14ac:dyDescent="0.45">
      <c r="B3802" s="5" t="str">
        <f t="shared" si="118"/>
        <v>00027-00044-00015-00023</v>
      </c>
      <c r="C3802" s="5" t="str">
        <f t="shared" si="119"/>
        <v>水泳 Swimming 自由形100ｍ（障がい者部門） 女子/55-59</v>
      </c>
      <c r="D3802" s="3" t="s">
        <v>644</v>
      </c>
      <c r="E3802" t="s">
        <v>1580</v>
      </c>
      <c r="F3802" t="s">
        <v>3226</v>
      </c>
      <c r="G3802" s="3" t="s">
        <v>678</v>
      </c>
      <c r="H3802" t="s">
        <v>1581</v>
      </c>
      <c r="I3802" t="s">
        <v>3226</v>
      </c>
      <c r="J3802" s="3" t="s">
        <v>620</v>
      </c>
      <c r="K3802" t="s">
        <v>1612</v>
      </c>
      <c r="L3802" t="s">
        <v>3253</v>
      </c>
      <c r="M3802" s="3" t="s">
        <v>636</v>
      </c>
      <c r="N3802" t="s">
        <v>1137</v>
      </c>
      <c r="O3802" t="s">
        <v>2856</v>
      </c>
    </row>
    <row r="3803" spans="2:15" ht="18" hidden="1" x14ac:dyDescent="0.45">
      <c r="B3803" s="5" t="str">
        <f t="shared" si="118"/>
        <v>00027-00044-00015-00024</v>
      </c>
      <c r="C3803" s="5" t="str">
        <f t="shared" si="119"/>
        <v>水泳 Swimming 自由形100ｍ（障がい者部門） 女子/60-64</v>
      </c>
      <c r="D3803" s="3" t="s">
        <v>644</v>
      </c>
      <c r="E3803" t="s">
        <v>1580</v>
      </c>
      <c r="F3803" t="s">
        <v>3226</v>
      </c>
      <c r="G3803" s="3" t="s">
        <v>678</v>
      </c>
      <c r="H3803" t="s">
        <v>1581</v>
      </c>
      <c r="I3803" t="s">
        <v>3226</v>
      </c>
      <c r="J3803" s="3" t="s">
        <v>620</v>
      </c>
      <c r="K3803" t="s">
        <v>1612</v>
      </c>
      <c r="L3803" t="s">
        <v>3253</v>
      </c>
      <c r="M3803" s="3" t="s">
        <v>638</v>
      </c>
      <c r="N3803" t="s">
        <v>1138</v>
      </c>
      <c r="O3803" t="s">
        <v>2857</v>
      </c>
    </row>
    <row r="3804" spans="2:15" ht="18" hidden="1" x14ac:dyDescent="0.45">
      <c r="B3804" s="5" t="str">
        <f t="shared" si="118"/>
        <v>00027-00044-00015-00025</v>
      </c>
      <c r="C3804" s="5" t="str">
        <f t="shared" si="119"/>
        <v>水泳 Swimming 自由形100ｍ（障がい者部門） 女子/65-69</v>
      </c>
      <c r="D3804" s="3" t="s">
        <v>644</v>
      </c>
      <c r="E3804" t="s">
        <v>1580</v>
      </c>
      <c r="F3804" t="s">
        <v>3226</v>
      </c>
      <c r="G3804" s="3" t="s">
        <v>678</v>
      </c>
      <c r="H3804" t="s">
        <v>1581</v>
      </c>
      <c r="I3804" t="s">
        <v>3226</v>
      </c>
      <c r="J3804" s="3" t="s">
        <v>620</v>
      </c>
      <c r="K3804" t="s">
        <v>1612</v>
      </c>
      <c r="L3804" t="s">
        <v>3253</v>
      </c>
      <c r="M3804" s="3" t="s">
        <v>640</v>
      </c>
      <c r="N3804" t="s">
        <v>1139</v>
      </c>
      <c r="O3804" t="s">
        <v>2858</v>
      </c>
    </row>
    <row r="3805" spans="2:15" ht="18" hidden="1" x14ac:dyDescent="0.45">
      <c r="B3805" s="5" t="str">
        <f t="shared" si="118"/>
        <v>00027-00044-00015-00026</v>
      </c>
      <c r="C3805" s="5" t="str">
        <f t="shared" si="119"/>
        <v>水泳 Swimming 自由形100ｍ（障がい者部門） 女子/70-74</v>
      </c>
      <c r="D3805" s="3" t="s">
        <v>644</v>
      </c>
      <c r="E3805" t="s">
        <v>1580</v>
      </c>
      <c r="F3805" t="s">
        <v>3226</v>
      </c>
      <c r="G3805" s="3" t="s">
        <v>678</v>
      </c>
      <c r="H3805" t="s">
        <v>1581</v>
      </c>
      <c r="I3805" t="s">
        <v>3226</v>
      </c>
      <c r="J3805" s="3" t="s">
        <v>620</v>
      </c>
      <c r="K3805" t="s">
        <v>1612</v>
      </c>
      <c r="L3805" t="s">
        <v>3253</v>
      </c>
      <c r="M3805" s="3" t="s">
        <v>642</v>
      </c>
      <c r="N3805" t="s">
        <v>1592</v>
      </c>
      <c r="O3805" t="s">
        <v>3133</v>
      </c>
    </row>
    <row r="3806" spans="2:15" ht="18" hidden="1" x14ac:dyDescent="0.45">
      <c r="B3806" s="5" t="str">
        <f t="shared" si="118"/>
        <v>00027-00044-00015-00027</v>
      </c>
      <c r="C3806" s="5" t="str">
        <f t="shared" si="119"/>
        <v>水泳 Swimming 自由形100ｍ（障がい者部門） 女子/75-79</v>
      </c>
      <c r="D3806" s="3" t="s">
        <v>644</v>
      </c>
      <c r="E3806" t="s">
        <v>1580</v>
      </c>
      <c r="F3806" t="s">
        <v>3226</v>
      </c>
      <c r="G3806" s="3" t="s">
        <v>678</v>
      </c>
      <c r="H3806" t="s">
        <v>1581</v>
      </c>
      <c r="I3806" t="s">
        <v>3226</v>
      </c>
      <c r="J3806" s="3" t="s">
        <v>620</v>
      </c>
      <c r="K3806" t="s">
        <v>1612</v>
      </c>
      <c r="L3806" t="s">
        <v>3253</v>
      </c>
      <c r="M3806" s="3" t="s">
        <v>644</v>
      </c>
      <c r="N3806" t="s">
        <v>1593</v>
      </c>
      <c r="O3806" t="s">
        <v>3234</v>
      </c>
    </row>
    <row r="3807" spans="2:15" ht="18" hidden="1" x14ac:dyDescent="0.45">
      <c r="B3807" s="5" t="str">
        <f t="shared" si="118"/>
        <v>00027-00044-00015-00028</v>
      </c>
      <c r="C3807" s="5" t="str">
        <f t="shared" si="119"/>
        <v>水泳 Swimming 自由形100ｍ（障がい者部門） 女子/80-84</v>
      </c>
      <c r="D3807" s="3" t="s">
        <v>644</v>
      </c>
      <c r="E3807" t="s">
        <v>1580</v>
      </c>
      <c r="F3807" t="s">
        <v>3226</v>
      </c>
      <c r="G3807" s="3" t="s">
        <v>678</v>
      </c>
      <c r="H3807" t="s">
        <v>1581</v>
      </c>
      <c r="I3807" t="s">
        <v>3226</v>
      </c>
      <c r="J3807" s="3" t="s">
        <v>620</v>
      </c>
      <c r="K3807" t="s">
        <v>1612</v>
      </c>
      <c r="L3807" t="s">
        <v>3253</v>
      </c>
      <c r="M3807" s="3" t="s">
        <v>646</v>
      </c>
      <c r="N3807" t="s">
        <v>1594</v>
      </c>
      <c r="O3807" t="s">
        <v>3235</v>
      </c>
    </row>
    <row r="3808" spans="2:15" ht="18" hidden="1" x14ac:dyDescent="0.45">
      <c r="B3808" s="5" t="str">
        <f t="shared" si="118"/>
        <v>00027-00044-00015-00029</v>
      </c>
      <c r="C3808" s="5" t="str">
        <f t="shared" si="119"/>
        <v>水泳 Swimming 自由形100ｍ（障がい者部門） 女子/85-89</v>
      </c>
      <c r="D3808" s="3" t="s">
        <v>644</v>
      </c>
      <c r="E3808" t="s">
        <v>1580</v>
      </c>
      <c r="F3808" t="s">
        <v>3226</v>
      </c>
      <c r="G3808" s="3" t="s">
        <v>678</v>
      </c>
      <c r="H3808" t="s">
        <v>1581</v>
      </c>
      <c r="I3808" t="s">
        <v>3226</v>
      </c>
      <c r="J3808" s="3" t="s">
        <v>620</v>
      </c>
      <c r="K3808" t="s">
        <v>1612</v>
      </c>
      <c r="L3808" t="s">
        <v>3253</v>
      </c>
      <c r="M3808" s="3" t="s">
        <v>648</v>
      </c>
      <c r="N3808" t="s">
        <v>1595</v>
      </c>
      <c r="O3808" t="s">
        <v>3236</v>
      </c>
    </row>
    <row r="3809" spans="2:15" ht="18" hidden="1" x14ac:dyDescent="0.45">
      <c r="B3809" s="5" t="str">
        <f t="shared" si="118"/>
        <v>00027-00044-00015-00030</v>
      </c>
      <c r="C3809" s="5" t="str">
        <f t="shared" si="119"/>
        <v>水泳 Swimming 自由形100ｍ（障がい者部門） 女子/90-94</v>
      </c>
      <c r="D3809" s="3" t="s">
        <v>644</v>
      </c>
      <c r="E3809" t="s">
        <v>1580</v>
      </c>
      <c r="F3809" t="s">
        <v>3226</v>
      </c>
      <c r="G3809" s="3" t="s">
        <v>678</v>
      </c>
      <c r="H3809" t="s">
        <v>1581</v>
      </c>
      <c r="I3809" t="s">
        <v>3226</v>
      </c>
      <c r="J3809" s="3" t="s">
        <v>620</v>
      </c>
      <c r="K3809" t="s">
        <v>1612</v>
      </c>
      <c r="L3809" t="s">
        <v>3253</v>
      </c>
      <c r="M3809" s="3" t="s">
        <v>650</v>
      </c>
      <c r="N3809" t="s">
        <v>1596</v>
      </c>
      <c r="O3809" t="s">
        <v>3237</v>
      </c>
    </row>
    <row r="3810" spans="2:15" ht="18" hidden="1" x14ac:dyDescent="0.45">
      <c r="B3810" s="5" t="str">
        <f t="shared" si="118"/>
        <v>00027-00044-00015-00031</v>
      </c>
      <c r="C3810" s="5" t="str">
        <f t="shared" si="119"/>
        <v>水泳 Swimming 自由形100ｍ（障がい者部門） 女子/95-99</v>
      </c>
      <c r="D3810" s="3" t="s">
        <v>644</v>
      </c>
      <c r="E3810" t="s">
        <v>1580</v>
      </c>
      <c r="F3810" t="s">
        <v>3226</v>
      </c>
      <c r="G3810" s="3" t="s">
        <v>678</v>
      </c>
      <c r="H3810" t="s">
        <v>1581</v>
      </c>
      <c r="I3810" t="s">
        <v>3226</v>
      </c>
      <c r="J3810" s="3" t="s">
        <v>620</v>
      </c>
      <c r="K3810" t="s">
        <v>1612</v>
      </c>
      <c r="L3810" t="s">
        <v>3253</v>
      </c>
      <c r="M3810" s="3" t="s">
        <v>652</v>
      </c>
      <c r="N3810" t="s">
        <v>1597</v>
      </c>
      <c r="O3810" t="s">
        <v>3238</v>
      </c>
    </row>
    <row r="3811" spans="2:15" ht="18" hidden="1" x14ac:dyDescent="0.45">
      <c r="B3811" s="5" t="str">
        <f t="shared" si="118"/>
        <v>00027-00044-00015-00032</v>
      </c>
      <c r="C3811" s="5" t="str">
        <f t="shared" si="119"/>
        <v>水泳 Swimming 自由形100ｍ（障がい者部門） 女子/100-104</v>
      </c>
      <c r="D3811" s="3" t="s">
        <v>644</v>
      </c>
      <c r="E3811" t="s">
        <v>1580</v>
      </c>
      <c r="F3811" t="s">
        <v>3226</v>
      </c>
      <c r="G3811" s="3" t="s">
        <v>678</v>
      </c>
      <c r="H3811" t="s">
        <v>1581</v>
      </c>
      <c r="I3811" t="s">
        <v>3226</v>
      </c>
      <c r="J3811" s="3" t="s">
        <v>620</v>
      </c>
      <c r="K3811" t="s">
        <v>1612</v>
      </c>
      <c r="L3811" t="s">
        <v>3253</v>
      </c>
      <c r="M3811" s="3" t="s">
        <v>654</v>
      </c>
      <c r="N3811" t="s">
        <v>1598</v>
      </c>
      <c r="O3811" t="s">
        <v>3239</v>
      </c>
    </row>
    <row r="3812" spans="2:15" ht="18" hidden="1" x14ac:dyDescent="0.45">
      <c r="B3812" s="5" t="str">
        <f t="shared" si="118"/>
        <v>00027-00044-00016-00001</v>
      </c>
      <c r="C3812" s="5" t="str">
        <f t="shared" si="119"/>
        <v>水泳 Swimming 自由形200ｍ（障がい者部門） 男子/25-29</v>
      </c>
      <c r="D3812" s="3" t="s">
        <v>644</v>
      </c>
      <c r="E3812" t="s">
        <v>1580</v>
      </c>
      <c r="F3812" t="s">
        <v>3226</v>
      </c>
      <c r="G3812" s="3" t="s">
        <v>678</v>
      </c>
      <c r="H3812" t="s">
        <v>1581</v>
      </c>
      <c r="I3812" t="s">
        <v>3226</v>
      </c>
      <c r="J3812" s="3" t="s">
        <v>622</v>
      </c>
      <c r="K3812" t="s">
        <v>1613</v>
      </c>
      <c r="L3812" t="s">
        <v>3254</v>
      </c>
      <c r="M3812" s="3" t="s">
        <v>498</v>
      </c>
      <c r="N3812" t="s">
        <v>1583</v>
      </c>
      <c r="O3812" t="s">
        <v>3130</v>
      </c>
    </row>
    <row r="3813" spans="2:15" ht="18" hidden="1" x14ac:dyDescent="0.45">
      <c r="B3813" s="5" t="str">
        <f t="shared" si="118"/>
        <v>00027-00044-00016-00002</v>
      </c>
      <c r="C3813" s="5" t="str">
        <f t="shared" si="119"/>
        <v>水泳 Swimming 自由形200ｍ（障がい者部門） 男子/30-34</v>
      </c>
      <c r="D3813" s="3" t="s">
        <v>644</v>
      </c>
      <c r="E3813" t="s">
        <v>1580</v>
      </c>
      <c r="F3813" t="s">
        <v>3226</v>
      </c>
      <c r="G3813" s="3" t="s">
        <v>678</v>
      </c>
      <c r="H3813" t="s">
        <v>1581</v>
      </c>
      <c r="I3813" t="s">
        <v>3226</v>
      </c>
      <c r="J3813" s="3" t="s">
        <v>622</v>
      </c>
      <c r="K3813" t="s">
        <v>1613</v>
      </c>
      <c r="L3813" t="s">
        <v>3254</v>
      </c>
      <c r="M3813" s="3" t="s">
        <v>503</v>
      </c>
      <c r="N3813" t="s">
        <v>1272</v>
      </c>
      <c r="O3813" t="s">
        <v>2975</v>
      </c>
    </row>
    <row r="3814" spans="2:15" ht="18" hidden="1" x14ac:dyDescent="0.45">
      <c r="B3814" s="5" t="str">
        <f t="shared" si="118"/>
        <v>00027-00044-00016-00003</v>
      </c>
      <c r="C3814" s="5" t="str">
        <f t="shared" si="119"/>
        <v>水泳 Swimming 自由形200ｍ（障がい者部門） 男子/35-39</v>
      </c>
      <c r="D3814" s="3" t="s">
        <v>644</v>
      </c>
      <c r="E3814" t="s">
        <v>1580</v>
      </c>
      <c r="F3814" t="s">
        <v>3226</v>
      </c>
      <c r="G3814" s="3" t="s">
        <v>678</v>
      </c>
      <c r="H3814" t="s">
        <v>1581</v>
      </c>
      <c r="I3814" t="s">
        <v>3226</v>
      </c>
      <c r="J3814" s="3" t="s">
        <v>622</v>
      </c>
      <c r="K3814" t="s">
        <v>1613</v>
      </c>
      <c r="L3814" t="s">
        <v>3254</v>
      </c>
      <c r="M3814" s="3" t="s">
        <v>505</v>
      </c>
      <c r="N3814" t="s">
        <v>1125</v>
      </c>
      <c r="O3814" t="s">
        <v>2844</v>
      </c>
    </row>
    <row r="3815" spans="2:15" ht="18" hidden="1" x14ac:dyDescent="0.45">
      <c r="B3815" s="5" t="str">
        <f t="shared" si="118"/>
        <v>00027-00044-00016-00004</v>
      </c>
      <c r="C3815" s="5" t="str">
        <f t="shared" si="119"/>
        <v>水泳 Swimming 自由形200ｍ（障がい者部門） 男子/40-44</v>
      </c>
      <c r="D3815" s="3" t="s">
        <v>644</v>
      </c>
      <c r="E3815" t="s">
        <v>1580</v>
      </c>
      <c r="F3815" t="s">
        <v>3226</v>
      </c>
      <c r="G3815" s="3" t="s">
        <v>678</v>
      </c>
      <c r="H3815" t="s">
        <v>1581</v>
      </c>
      <c r="I3815" t="s">
        <v>3226</v>
      </c>
      <c r="J3815" s="3" t="s">
        <v>622</v>
      </c>
      <c r="K3815" t="s">
        <v>1613</v>
      </c>
      <c r="L3815" t="s">
        <v>3254</v>
      </c>
      <c r="M3815" s="3" t="s">
        <v>507</v>
      </c>
      <c r="N3815" t="s">
        <v>1126</v>
      </c>
      <c r="O3815" t="s">
        <v>2845</v>
      </c>
    </row>
    <row r="3816" spans="2:15" ht="18" hidden="1" x14ac:dyDescent="0.45">
      <c r="B3816" s="5" t="str">
        <f t="shared" si="118"/>
        <v>00027-00044-00016-00005</v>
      </c>
      <c r="C3816" s="5" t="str">
        <f t="shared" si="119"/>
        <v>水泳 Swimming 自由形200ｍ（障がい者部門） 男子/45-49</v>
      </c>
      <c r="D3816" s="3" t="s">
        <v>644</v>
      </c>
      <c r="E3816" t="s">
        <v>1580</v>
      </c>
      <c r="F3816" t="s">
        <v>3226</v>
      </c>
      <c r="G3816" s="3" t="s">
        <v>678</v>
      </c>
      <c r="H3816" t="s">
        <v>1581</v>
      </c>
      <c r="I3816" t="s">
        <v>3226</v>
      </c>
      <c r="J3816" s="3" t="s">
        <v>622</v>
      </c>
      <c r="K3816" t="s">
        <v>1613</v>
      </c>
      <c r="L3816" t="s">
        <v>3254</v>
      </c>
      <c r="M3816" s="3" t="s">
        <v>514</v>
      </c>
      <c r="N3816" t="s">
        <v>1127</v>
      </c>
      <c r="O3816" t="s">
        <v>2846</v>
      </c>
    </row>
    <row r="3817" spans="2:15" ht="18" hidden="1" x14ac:dyDescent="0.45">
      <c r="B3817" s="5" t="str">
        <f t="shared" si="118"/>
        <v>00027-00044-00016-00006</v>
      </c>
      <c r="C3817" s="5" t="str">
        <f t="shared" si="119"/>
        <v>水泳 Swimming 自由形200ｍ（障がい者部門） 男子/50-54</v>
      </c>
      <c r="D3817" s="3" t="s">
        <v>644</v>
      </c>
      <c r="E3817" t="s">
        <v>1580</v>
      </c>
      <c r="F3817" t="s">
        <v>3226</v>
      </c>
      <c r="G3817" s="3" t="s">
        <v>678</v>
      </c>
      <c r="H3817" t="s">
        <v>1581</v>
      </c>
      <c r="I3817" t="s">
        <v>3226</v>
      </c>
      <c r="J3817" s="3" t="s">
        <v>622</v>
      </c>
      <c r="K3817" t="s">
        <v>1613</v>
      </c>
      <c r="L3817" t="s">
        <v>3254</v>
      </c>
      <c r="M3817" s="3" t="s">
        <v>516</v>
      </c>
      <c r="N3817" t="s">
        <v>1128</v>
      </c>
      <c r="O3817" t="s">
        <v>2847</v>
      </c>
    </row>
    <row r="3818" spans="2:15" ht="18" hidden="1" x14ac:dyDescent="0.45">
      <c r="B3818" s="5" t="str">
        <f t="shared" si="118"/>
        <v>00027-00044-00016-00007</v>
      </c>
      <c r="C3818" s="5" t="str">
        <f t="shared" si="119"/>
        <v>水泳 Swimming 自由形200ｍ（障がい者部門） 男子/55-59</v>
      </c>
      <c r="D3818" s="3" t="s">
        <v>644</v>
      </c>
      <c r="E3818" t="s">
        <v>1580</v>
      </c>
      <c r="F3818" t="s">
        <v>3226</v>
      </c>
      <c r="G3818" s="3" t="s">
        <v>678</v>
      </c>
      <c r="H3818" t="s">
        <v>1581</v>
      </c>
      <c r="I3818" t="s">
        <v>3226</v>
      </c>
      <c r="J3818" s="3" t="s">
        <v>622</v>
      </c>
      <c r="K3818" t="s">
        <v>1613</v>
      </c>
      <c r="L3818" t="s">
        <v>3254</v>
      </c>
      <c r="M3818" s="3" t="s">
        <v>518</v>
      </c>
      <c r="N3818" t="s">
        <v>1129</v>
      </c>
      <c r="O3818" t="s">
        <v>2848</v>
      </c>
    </row>
    <row r="3819" spans="2:15" ht="18" hidden="1" x14ac:dyDescent="0.45">
      <c r="B3819" s="5" t="str">
        <f t="shared" si="118"/>
        <v>00027-00044-00016-00008</v>
      </c>
      <c r="C3819" s="5" t="str">
        <f t="shared" si="119"/>
        <v>水泳 Swimming 自由形200ｍ（障がい者部門） 男子/60-64</v>
      </c>
      <c r="D3819" s="3" t="s">
        <v>644</v>
      </c>
      <c r="E3819" t="s">
        <v>1580</v>
      </c>
      <c r="F3819" t="s">
        <v>3226</v>
      </c>
      <c r="G3819" s="3" t="s">
        <v>678</v>
      </c>
      <c r="H3819" t="s">
        <v>1581</v>
      </c>
      <c r="I3819" t="s">
        <v>3226</v>
      </c>
      <c r="J3819" s="3" t="s">
        <v>622</v>
      </c>
      <c r="K3819" t="s">
        <v>1613</v>
      </c>
      <c r="L3819" t="s">
        <v>3254</v>
      </c>
      <c r="M3819" s="3" t="s">
        <v>520</v>
      </c>
      <c r="N3819" t="s">
        <v>1130</v>
      </c>
      <c r="O3819" t="s">
        <v>2849</v>
      </c>
    </row>
    <row r="3820" spans="2:15" ht="18" hidden="1" x14ac:dyDescent="0.45">
      <c r="B3820" s="5" t="str">
        <f t="shared" si="118"/>
        <v>00027-00044-00016-00009</v>
      </c>
      <c r="C3820" s="5" t="str">
        <f t="shared" si="119"/>
        <v>水泳 Swimming 自由形200ｍ（障がい者部門） 男子/65-69</v>
      </c>
      <c r="D3820" s="3" t="s">
        <v>644</v>
      </c>
      <c r="E3820" t="s">
        <v>1580</v>
      </c>
      <c r="F3820" t="s">
        <v>3226</v>
      </c>
      <c r="G3820" s="3" t="s">
        <v>678</v>
      </c>
      <c r="H3820" t="s">
        <v>1581</v>
      </c>
      <c r="I3820" t="s">
        <v>3226</v>
      </c>
      <c r="J3820" s="3" t="s">
        <v>622</v>
      </c>
      <c r="K3820" t="s">
        <v>1613</v>
      </c>
      <c r="L3820" t="s">
        <v>3254</v>
      </c>
      <c r="M3820" s="3" t="s">
        <v>531</v>
      </c>
      <c r="N3820" t="s">
        <v>1131</v>
      </c>
      <c r="O3820" t="s">
        <v>2850</v>
      </c>
    </row>
    <row r="3821" spans="2:15" ht="18" hidden="1" x14ac:dyDescent="0.45">
      <c r="B3821" s="5" t="str">
        <f t="shared" si="118"/>
        <v>00027-00044-00016-00010</v>
      </c>
      <c r="C3821" s="5" t="str">
        <f t="shared" si="119"/>
        <v>水泳 Swimming 自由形200ｍ（障がい者部門） 男子/70-74</v>
      </c>
      <c r="D3821" s="3" t="s">
        <v>644</v>
      </c>
      <c r="E3821" t="s">
        <v>1580</v>
      </c>
      <c r="F3821" t="s">
        <v>3226</v>
      </c>
      <c r="G3821" s="3" t="s">
        <v>678</v>
      </c>
      <c r="H3821" t="s">
        <v>1581</v>
      </c>
      <c r="I3821" t="s">
        <v>3226</v>
      </c>
      <c r="J3821" s="3" t="s">
        <v>622</v>
      </c>
      <c r="K3821" t="s">
        <v>1613</v>
      </c>
      <c r="L3821" t="s">
        <v>3254</v>
      </c>
      <c r="M3821" s="3" t="s">
        <v>533</v>
      </c>
      <c r="N3821" t="s">
        <v>1584</v>
      </c>
      <c r="O3821" t="s">
        <v>3131</v>
      </c>
    </row>
    <row r="3822" spans="2:15" ht="18" hidden="1" x14ac:dyDescent="0.45">
      <c r="B3822" s="5" t="str">
        <f t="shared" si="118"/>
        <v>00027-00044-00016-00011</v>
      </c>
      <c r="C3822" s="5" t="str">
        <f t="shared" si="119"/>
        <v>水泳 Swimming 自由形200ｍ（障がい者部門） 男子/75-79</v>
      </c>
      <c r="D3822" s="3" t="s">
        <v>644</v>
      </c>
      <c r="E3822" t="s">
        <v>1580</v>
      </c>
      <c r="F3822" t="s">
        <v>3226</v>
      </c>
      <c r="G3822" s="3" t="s">
        <v>678</v>
      </c>
      <c r="H3822" t="s">
        <v>1581</v>
      </c>
      <c r="I3822" t="s">
        <v>3226</v>
      </c>
      <c r="J3822" s="3" t="s">
        <v>622</v>
      </c>
      <c r="K3822" t="s">
        <v>1613</v>
      </c>
      <c r="L3822" t="s">
        <v>3254</v>
      </c>
      <c r="M3822" s="3" t="s">
        <v>535</v>
      </c>
      <c r="N3822" t="s">
        <v>1585</v>
      </c>
      <c r="O3822" t="s">
        <v>3228</v>
      </c>
    </row>
    <row r="3823" spans="2:15" ht="18" hidden="1" x14ac:dyDescent="0.45">
      <c r="B3823" s="5" t="str">
        <f t="shared" si="118"/>
        <v>00027-00044-00016-00012</v>
      </c>
      <c r="C3823" s="5" t="str">
        <f t="shared" si="119"/>
        <v>水泳 Swimming 自由形200ｍ（障がい者部門） 男子/80-84</v>
      </c>
      <c r="D3823" s="3" t="s">
        <v>644</v>
      </c>
      <c r="E3823" t="s">
        <v>1580</v>
      </c>
      <c r="F3823" t="s">
        <v>3226</v>
      </c>
      <c r="G3823" s="3" t="s">
        <v>678</v>
      </c>
      <c r="H3823" t="s">
        <v>1581</v>
      </c>
      <c r="I3823" t="s">
        <v>3226</v>
      </c>
      <c r="J3823" s="3" t="s">
        <v>622</v>
      </c>
      <c r="K3823" t="s">
        <v>1613</v>
      </c>
      <c r="L3823" t="s">
        <v>3254</v>
      </c>
      <c r="M3823" s="3" t="s">
        <v>537</v>
      </c>
      <c r="N3823" t="s">
        <v>1586</v>
      </c>
      <c r="O3823" t="s">
        <v>3229</v>
      </c>
    </row>
    <row r="3824" spans="2:15" ht="18" hidden="1" x14ac:dyDescent="0.45">
      <c r="B3824" s="5" t="str">
        <f t="shared" si="118"/>
        <v>00027-00044-00016-00013</v>
      </c>
      <c r="C3824" s="5" t="str">
        <f t="shared" si="119"/>
        <v>水泳 Swimming 自由形200ｍ（障がい者部門） 男子/85-89</v>
      </c>
      <c r="D3824" s="3" t="s">
        <v>644</v>
      </c>
      <c r="E3824" t="s">
        <v>1580</v>
      </c>
      <c r="F3824" t="s">
        <v>3226</v>
      </c>
      <c r="G3824" s="3" t="s">
        <v>678</v>
      </c>
      <c r="H3824" t="s">
        <v>1581</v>
      </c>
      <c r="I3824" t="s">
        <v>3226</v>
      </c>
      <c r="J3824" s="3" t="s">
        <v>622</v>
      </c>
      <c r="K3824" t="s">
        <v>1613</v>
      </c>
      <c r="L3824" t="s">
        <v>3254</v>
      </c>
      <c r="M3824" s="3" t="s">
        <v>616</v>
      </c>
      <c r="N3824" t="s">
        <v>1587</v>
      </c>
      <c r="O3824" t="s">
        <v>3230</v>
      </c>
    </row>
    <row r="3825" spans="2:15" ht="18" hidden="1" x14ac:dyDescent="0.45">
      <c r="B3825" s="5" t="str">
        <f t="shared" si="118"/>
        <v>00027-00044-00016-00014</v>
      </c>
      <c r="C3825" s="5" t="str">
        <f t="shared" si="119"/>
        <v>水泳 Swimming 自由形200ｍ（障がい者部門） 男子/90-94</v>
      </c>
      <c r="D3825" s="3" t="s">
        <v>644</v>
      </c>
      <c r="E3825" t="s">
        <v>1580</v>
      </c>
      <c r="F3825" t="s">
        <v>3226</v>
      </c>
      <c r="G3825" s="3" t="s">
        <v>678</v>
      </c>
      <c r="H3825" t="s">
        <v>1581</v>
      </c>
      <c r="I3825" t="s">
        <v>3226</v>
      </c>
      <c r="J3825" s="3" t="s">
        <v>622</v>
      </c>
      <c r="K3825" t="s">
        <v>1613</v>
      </c>
      <c r="L3825" t="s">
        <v>3254</v>
      </c>
      <c r="M3825" s="3" t="s">
        <v>618</v>
      </c>
      <c r="N3825" t="s">
        <v>1588</v>
      </c>
      <c r="O3825" t="s">
        <v>3231</v>
      </c>
    </row>
    <row r="3826" spans="2:15" ht="18" hidden="1" x14ac:dyDescent="0.45">
      <c r="B3826" s="5" t="str">
        <f t="shared" si="118"/>
        <v>00027-00044-00016-00015</v>
      </c>
      <c r="C3826" s="5" t="str">
        <f t="shared" si="119"/>
        <v>水泳 Swimming 自由形200ｍ（障がい者部門） 男子/95-99</v>
      </c>
      <c r="D3826" s="3" t="s">
        <v>644</v>
      </c>
      <c r="E3826" t="s">
        <v>1580</v>
      </c>
      <c r="F3826" t="s">
        <v>3226</v>
      </c>
      <c r="G3826" s="3" t="s">
        <v>678</v>
      </c>
      <c r="H3826" t="s">
        <v>1581</v>
      </c>
      <c r="I3826" t="s">
        <v>3226</v>
      </c>
      <c r="J3826" s="3" t="s">
        <v>622</v>
      </c>
      <c r="K3826" t="s">
        <v>1613</v>
      </c>
      <c r="L3826" t="s">
        <v>3254</v>
      </c>
      <c r="M3826" s="3" t="s">
        <v>620</v>
      </c>
      <c r="N3826" t="s">
        <v>1589</v>
      </c>
      <c r="O3826" t="s">
        <v>3232</v>
      </c>
    </row>
    <row r="3827" spans="2:15" ht="18" hidden="1" x14ac:dyDescent="0.45">
      <c r="B3827" s="5" t="str">
        <f t="shared" si="118"/>
        <v>00027-00044-00016-00016</v>
      </c>
      <c r="C3827" s="5" t="str">
        <f t="shared" si="119"/>
        <v>水泳 Swimming 自由形200ｍ（障がい者部門） 男子/100-104</v>
      </c>
      <c r="D3827" s="3" t="s">
        <v>644</v>
      </c>
      <c r="E3827" t="s">
        <v>1580</v>
      </c>
      <c r="F3827" t="s">
        <v>3226</v>
      </c>
      <c r="G3827" s="3" t="s">
        <v>678</v>
      </c>
      <c r="H3827" t="s">
        <v>1581</v>
      </c>
      <c r="I3827" t="s">
        <v>3226</v>
      </c>
      <c r="J3827" s="3" t="s">
        <v>622</v>
      </c>
      <c r="K3827" t="s">
        <v>1613</v>
      </c>
      <c r="L3827" t="s">
        <v>3254</v>
      </c>
      <c r="M3827" s="3" t="s">
        <v>622</v>
      </c>
      <c r="N3827" t="s">
        <v>1590</v>
      </c>
      <c r="O3827" t="s">
        <v>3233</v>
      </c>
    </row>
    <row r="3828" spans="2:15" ht="18" hidden="1" x14ac:dyDescent="0.45">
      <c r="B3828" s="5" t="str">
        <f t="shared" si="118"/>
        <v>00027-00044-00016-00017</v>
      </c>
      <c r="C3828" s="5" t="str">
        <f t="shared" si="119"/>
        <v>水泳 Swimming 自由形200ｍ（障がい者部門） 女子/25-29</v>
      </c>
      <c r="D3828" s="3" t="s">
        <v>644</v>
      </c>
      <c r="E3828" t="s">
        <v>1580</v>
      </c>
      <c r="F3828" t="s">
        <v>3226</v>
      </c>
      <c r="G3828" s="3" t="s">
        <v>678</v>
      </c>
      <c r="H3828" t="s">
        <v>1581</v>
      </c>
      <c r="I3828" t="s">
        <v>3226</v>
      </c>
      <c r="J3828" s="3" t="s">
        <v>622</v>
      </c>
      <c r="K3828" t="s">
        <v>1613</v>
      </c>
      <c r="L3828" t="s">
        <v>3254</v>
      </c>
      <c r="M3828" s="3" t="s">
        <v>624</v>
      </c>
      <c r="N3828" t="s">
        <v>1591</v>
      </c>
      <c r="O3828" t="s">
        <v>3132</v>
      </c>
    </row>
    <row r="3829" spans="2:15" ht="18" hidden="1" x14ac:dyDescent="0.45">
      <c r="B3829" s="5" t="str">
        <f t="shared" si="118"/>
        <v>00027-00044-00016-00018</v>
      </c>
      <c r="C3829" s="5" t="str">
        <f t="shared" si="119"/>
        <v>水泳 Swimming 自由形200ｍ（障がい者部門） 女子/30-34</v>
      </c>
      <c r="D3829" s="3" t="s">
        <v>644</v>
      </c>
      <c r="E3829" t="s">
        <v>1580</v>
      </c>
      <c r="F3829" t="s">
        <v>3226</v>
      </c>
      <c r="G3829" s="3" t="s">
        <v>678</v>
      </c>
      <c r="H3829" t="s">
        <v>1581</v>
      </c>
      <c r="I3829" t="s">
        <v>3226</v>
      </c>
      <c r="J3829" s="3" t="s">
        <v>622</v>
      </c>
      <c r="K3829" t="s">
        <v>1613</v>
      </c>
      <c r="L3829" t="s">
        <v>3254</v>
      </c>
      <c r="M3829" s="3" t="s">
        <v>626</v>
      </c>
      <c r="N3829" t="s">
        <v>1276</v>
      </c>
      <c r="O3829" t="s">
        <v>2979</v>
      </c>
    </row>
    <row r="3830" spans="2:15" ht="18" hidden="1" x14ac:dyDescent="0.45">
      <c r="B3830" s="5" t="str">
        <f t="shared" si="118"/>
        <v>00027-00044-00016-00019</v>
      </c>
      <c r="C3830" s="5" t="str">
        <f t="shared" si="119"/>
        <v>水泳 Swimming 自由形200ｍ（障がい者部門） 女子/35-39</v>
      </c>
      <c r="D3830" s="3" t="s">
        <v>644</v>
      </c>
      <c r="E3830" t="s">
        <v>1580</v>
      </c>
      <c r="F3830" t="s">
        <v>3226</v>
      </c>
      <c r="G3830" s="3" t="s">
        <v>678</v>
      </c>
      <c r="H3830" t="s">
        <v>1581</v>
      </c>
      <c r="I3830" t="s">
        <v>3226</v>
      </c>
      <c r="J3830" s="3" t="s">
        <v>622</v>
      </c>
      <c r="K3830" t="s">
        <v>1613</v>
      </c>
      <c r="L3830" t="s">
        <v>3254</v>
      </c>
      <c r="M3830" s="3" t="s">
        <v>628</v>
      </c>
      <c r="N3830" t="s">
        <v>1133</v>
      </c>
      <c r="O3830" t="s">
        <v>2852</v>
      </c>
    </row>
    <row r="3831" spans="2:15" ht="18" hidden="1" x14ac:dyDescent="0.45">
      <c r="B3831" s="5" t="str">
        <f t="shared" si="118"/>
        <v>00027-00044-00016-00020</v>
      </c>
      <c r="C3831" s="5" t="str">
        <f t="shared" si="119"/>
        <v>水泳 Swimming 自由形200ｍ（障がい者部門） 女子/40-44</v>
      </c>
      <c r="D3831" s="3" t="s">
        <v>644</v>
      </c>
      <c r="E3831" t="s">
        <v>1580</v>
      </c>
      <c r="F3831" t="s">
        <v>3226</v>
      </c>
      <c r="G3831" s="3" t="s">
        <v>678</v>
      </c>
      <c r="H3831" t="s">
        <v>1581</v>
      </c>
      <c r="I3831" t="s">
        <v>3226</v>
      </c>
      <c r="J3831" s="3" t="s">
        <v>622</v>
      </c>
      <c r="K3831" t="s">
        <v>1613</v>
      </c>
      <c r="L3831" t="s">
        <v>3254</v>
      </c>
      <c r="M3831" s="3" t="s">
        <v>630</v>
      </c>
      <c r="N3831" t="s">
        <v>1134</v>
      </c>
      <c r="O3831" t="s">
        <v>2853</v>
      </c>
    </row>
    <row r="3832" spans="2:15" ht="18" hidden="1" x14ac:dyDescent="0.45">
      <c r="B3832" s="5" t="str">
        <f t="shared" si="118"/>
        <v>00027-00044-00016-00021</v>
      </c>
      <c r="C3832" s="5" t="str">
        <f t="shared" si="119"/>
        <v>水泳 Swimming 自由形200ｍ（障がい者部門） 女子/45-49</v>
      </c>
      <c r="D3832" s="3" t="s">
        <v>644</v>
      </c>
      <c r="E3832" t="s">
        <v>1580</v>
      </c>
      <c r="F3832" t="s">
        <v>3226</v>
      </c>
      <c r="G3832" s="3" t="s">
        <v>678</v>
      </c>
      <c r="H3832" t="s">
        <v>1581</v>
      </c>
      <c r="I3832" t="s">
        <v>3226</v>
      </c>
      <c r="J3832" s="3" t="s">
        <v>622</v>
      </c>
      <c r="K3832" t="s">
        <v>1613</v>
      </c>
      <c r="L3832" t="s">
        <v>3254</v>
      </c>
      <c r="M3832" s="3" t="s">
        <v>632</v>
      </c>
      <c r="N3832" t="s">
        <v>1135</v>
      </c>
      <c r="O3832" t="s">
        <v>2854</v>
      </c>
    </row>
    <row r="3833" spans="2:15" ht="18" hidden="1" x14ac:dyDescent="0.45">
      <c r="B3833" s="5" t="str">
        <f t="shared" si="118"/>
        <v>00027-00044-00016-00022</v>
      </c>
      <c r="C3833" s="5" t="str">
        <f t="shared" si="119"/>
        <v>水泳 Swimming 自由形200ｍ（障がい者部門） 女子/50-54</v>
      </c>
      <c r="D3833" s="3" t="s">
        <v>644</v>
      </c>
      <c r="E3833" t="s">
        <v>1580</v>
      </c>
      <c r="F3833" t="s">
        <v>3226</v>
      </c>
      <c r="G3833" s="3" t="s">
        <v>678</v>
      </c>
      <c r="H3833" t="s">
        <v>1581</v>
      </c>
      <c r="I3833" t="s">
        <v>3226</v>
      </c>
      <c r="J3833" s="3" t="s">
        <v>622</v>
      </c>
      <c r="K3833" t="s">
        <v>1613</v>
      </c>
      <c r="L3833" t="s">
        <v>3254</v>
      </c>
      <c r="M3833" s="3" t="s">
        <v>634</v>
      </c>
      <c r="N3833" t="s">
        <v>1136</v>
      </c>
      <c r="O3833" t="s">
        <v>2855</v>
      </c>
    </row>
    <row r="3834" spans="2:15" ht="18" hidden="1" x14ac:dyDescent="0.45">
      <c r="B3834" s="5" t="str">
        <f t="shared" si="118"/>
        <v>00027-00044-00016-00023</v>
      </c>
      <c r="C3834" s="5" t="str">
        <f t="shared" si="119"/>
        <v>水泳 Swimming 自由形200ｍ（障がい者部門） 女子/55-59</v>
      </c>
      <c r="D3834" s="3" t="s">
        <v>644</v>
      </c>
      <c r="E3834" t="s">
        <v>1580</v>
      </c>
      <c r="F3834" t="s">
        <v>3226</v>
      </c>
      <c r="G3834" s="3" t="s">
        <v>678</v>
      </c>
      <c r="H3834" t="s">
        <v>1581</v>
      </c>
      <c r="I3834" t="s">
        <v>3226</v>
      </c>
      <c r="J3834" s="3" t="s">
        <v>622</v>
      </c>
      <c r="K3834" t="s">
        <v>1613</v>
      </c>
      <c r="L3834" t="s">
        <v>3254</v>
      </c>
      <c r="M3834" s="3" t="s">
        <v>636</v>
      </c>
      <c r="N3834" t="s">
        <v>1137</v>
      </c>
      <c r="O3834" t="s">
        <v>2856</v>
      </c>
    </row>
    <row r="3835" spans="2:15" ht="18" hidden="1" x14ac:dyDescent="0.45">
      <c r="B3835" s="5" t="str">
        <f t="shared" si="118"/>
        <v>00027-00044-00016-00024</v>
      </c>
      <c r="C3835" s="5" t="str">
        <f t="shared" si="119"/>
        <v>水泳 Swimming 自由形200ｍ（障がい者部門） 女子/60-64</v>
      </c>
      <c r="D3835" s="3" t="s">
        <v>644</v>
      </c>
      <c r="E3835" t="s">
        <v>1580</v>
      </c>
      <c r="F3835" t="s">
        <v>3226</v>
      </c>
      <c r="G3835" s="3" t="s">
        <v>678</v>
      </c>
      <c r="H3835" t="s">
        <v>1581</v>
      </c>
      <c r="I3835" t="s">
        <v>3226</v>
      </c>
      <c r="J3835" s="3" t="s">
        <v>622</v>
      </c>
      <c r="K3835" t="s">
        <v>1613</v>
      </c>
      <c r="L3835" t="s">
        <v>3254</v>
      </c>
      <c r="M3835" s="3" t="s">
        <v>638</v>
      </c>
      <c r="N3835" t="s">
        <v>1138</v>
      </c>
      <c r="O3835" t="s">
        <v>2857</v>
      </c>
    </row>
    <row r="3836" spans="2:15" ht="18" hidden="1" x14ac:dyDescent="0.45">
      <c r="B3836" s="5" t="str">
        <f t="shared" si="118"/>
        <v>00027-00044-00016-00025</v>
      </c>
      <c r="C3836" s="5" t="str">
        <f t="shared" si="119"/>
        <v>水泳 Swimming 自由形200ｍ（障がい者部門） 女子/65-69</v>
      </c>
      <c r="D3836" s="3" t="s">
        <v>644</v>
      </c>
      <c r="E3836" t="s">
        <v>1580</v>
      </c>
      <c r="F3836" t="s">
        <v>3226</v>
      </c>
      <c r="G3836" s="3" t="s">
        <v>678</v>
      </c>
      <c r="H3836" t="s">
        <v>1581</v>
      </c>
      <c r="I3836" t="s">
        <v>3226</v>
      </c>
      <c r="J3836" s="3" t="s">
        <v>622</v>
      </c>
      <c r="K3836" t="s">
        <v>1613</v>
      </c>
      <c r="L3836" t="s">
        <v>3254</v>
      </c>
      <c r="M3836" s="3" t="s">
        <v>640</v>
      </c>
      <c r="N3836" t="s">
        <v>1139</v>
      </c>
      <c r="O3836" t="s">
        <v>2858</v>
      </c>
    </row>
    <row r="3837" spans="2:15" ht="18" hidden="1" x14ac:dyDescent="0.45">
      <c r="B3837" s="5" t="str">
        <f t="shared" si="118"/>
        <v>00027-00044-00016-00026</v>
      </c>
      <c r="C3837" s="5" t="str">
        <f t="shared" si="119"/>
        <v>水泳 Swimming 自由形200ｍ（障がい者部門） 女子/70-74</v>
      </c>
      <c r="D3837" s="3" t="s">
        <v>644</v>
      </c>
      <c r="E3837" t="s">
        <v>1580</v>
      </c>
      <c r="F3837" t="s">
        <v>3226</v>
      </c>
      <c r="G3837" s="3" t="s">
        <v>678</v>
      </c>
      <c r="H3837" t="s">
        <v>1581</v>
      </c>
      <c r="I3837" t="s">
        <v>3226</v>
      </c>
      <c r="J3837" s="3" t="s">
        <v>622</v>
      </c>
      <c r="K3837" t="s">
        <v>1613</v>
      </c>
      <c r="L3837" t="s">
        <v>3254</v>
      </c>
      <c r="M3837" s="3" t="s">
        <v>642</v>
      </c>
      <c r="N3837" t="s">
        <v>1592</v>
      </c>
      <c r="O3837" t="s">
        <v>3133</v>
      </c>
    </row>
    <row r="3838" spans="2:15" ht="18" hidden="1" x14ac:dyDescent="0.45">
      <c r="B3838" s="5" t="str">
        <f t="shared" si="118"/>
        <v>00027-00044-00016-00027</v>
      </c>
      <c r="C3838" s="5" t="str">
        <f t="shared" si="119"/>
        <v>水泳 Swimming 自由形200ｍ（障がい者部門） 女子/75-79</v>
      </c>
      <c r="D3838" s="3" t="s">
        <v>644</v>
      </c>
      <c r="E3838" t="s">
        <v>1580</v>
      </c>
      <c r="F3838" t="s">
        <v>3226</v>
      </c>
      <c r="G3838" s="3" t="s">
        <v>678</v>
      </c>
      <c r="H3838" t="s">
        <v>1581</v>
      </c>
      <c r="I3838" t="s">
        <v>3226</v>
      </c>
      <c r="J3838" s="3" t="s">
        <v>622</v>
      </c>
      <c r="K3838" t="s">
        <v>1613</v>
      </c>
      <c r="L3838" t="s">
        <v>3254</v>
      </c>
      <c r="M3838" s="3" t="s">
        <v>644</v>
      </c>
      <c r="N3838" t="s">
        <v>1593</v>
      </c>
      <c r="O3838" t="s">
        <v>3234</v>
      </c>
    </row>
    <row r="3839" spans="2:15" ht="18" hidden="1" x14ac:dyDescent="0.45">
      <c r="B3839" s="5" t="str">
        <f t="shared" si="118"/>
        <v>00027-00044-00016-00028</v>
      </c>
      <c r="C3839" s="5" t="str">
        <f t="shared" si="119"/>
        <v>水泳 Swimming 自由形200ｍ（障がい者部門） 女子/80-84</v>
      </c>
      <c r="D3839" s="3" t="s">
        <v>644</v>
      </c>
      <c r="E3839" t="s">
        <v>1580</v>
      </c>
      <c r="F3839" t="s">
        <v>3226</v>
      </c>
      <c r="G3839" s="3" t="s">
        <v>678</v>
      </c>
      <c r="H3839" t="s">
        <v>1581</v>
      </c>
      <c r="I3839" t="s">
        <v>3226</v>
      </c>
      <c r="J3839" s="3" t="s">
        <v>622</v>
      </c>
      <c r="K3839" t="s">
        <v>1613</v>
      </c>
      <c r="L3839" t="s">
        <v>3254</v>
      </c>
      <c r="M3839" s="3" t="s">
        <v>646</v>
      </c>
      <c r="N3839" t="s">
        <v>1594</v>
      </c>
      <c r="O3839" t="s">
        <v>3235</v>
      </c>
    </row>
    <row r="3840" spans="2:15" ht="18" hidden="1" x14ac:dyDescent="0.45">
      <c r="B3840" s="5" t="str">
        <f t="shared" si="118"/>
        <v>00027-00044-00016-00029</v>
      </c>
      <c r="C3840" s="5" t="str">
        <f t="shared" si="119"/>
        <v>水泳 Swimming 自由形200ｍ（障がい者部門） 女子/85-89</v>
      </c>
      <c r="D3840" s="3" t="s">
        <v>644</v>
      </c>
      <c r="E3840" t="s">
        <v>1580</v>
      </c>
      <c r="F3840" t="s">
        <v>3226</v>
      </c>
      <c r="G3840" s="3" t="s">
        <v>678</v>
      </c>
      <c r="H3840" t="s">
        <v>1581</v>
      </c>
      <c r="I3840" t="s">
        <v>3226</v>
      </c>
      <c r="J3840" s="3" t="s">
        <v>622</v>
      </c>
      <c r="K3840" t="s">
        <v>1613</v>
      </c>
      <c r="L3840" t="s">
        <v>3254</v>
      </c>
      <c r="M3840" s="3" t="s">
        <v>648</v>
      </c>
      <c r="N3840" t="s">
        <v>1595</v>
      </c>
      <c r="O3840" t="s">
        <v>3236</v>
      </c>
    </row>
    <row r="3841" spans="2:15" ht="18" hidden="1" x14ac:dyDescent="0.45">
      <c r="B3841" s="5" t="str">
        <f t="shared" si="118"/>
        <v>00027-00044-00016-00030</v>
      </c>
      <c r="C3841" s="5" t="str">
        <f t="shared" si="119"/>
        <v>水泳 Swimming 自由形200ｍ（障がい者部門） 女子/90-94</v>
      </c>
      <c r="D3841" s="3" t="s">
        <v>644</v>
      </c>
      <c r="E3841" t="s">
        <v>1580</v>
      </c>
      <c r="F3841" t="s">
        <v>3226</v>
      </c>
      <c r="G3841" s="3" t="s">
        <v>678</v>
      </c>
      <c r="H3841" t="s">
        <v>1581</v>
      </c>
      <c r="I3841" t="s">
        <v>3226</v>
      </c>
      <c r="J3841" s="3" t="s">
        <v>622</v>
      </c>
      <c r="K3841" t="s">
        <v>1613</v>
      </c>
      <c r="L3841" t="s">
        <v>3254</v>
      </c>
      <c r="M3841" s="3" t="s">
        <v>650</v>
      </c>
      <c r="N3841" t="s">
        <v>1596</v>
      </c>
      <c r="O3841" t="s">
        <v>3237</v>
      </c>
    </row>
    <row r="3842" spans="2:15" ht="18" hidden="1" x14ac:dyDescent="0.45">
      <c r="B3842" s="5" t="str">
        <f t="shared" si="118"/>
        <v>00027-00044-00016-00031</v>
      </c>
      <c r="C3842" s="5" t="str">
        <f t="shared" si="119"/>
        <v>水泳 Swimming 自由形200ｍ（障がい者部門） 女子/95-99</v>
      </c>
      <c r="D3842" s="3" t="s">
        <v>644</v>
      </c>
      <c r="E3842" t="s">
        <v>1580</v>
      </c>
      <c r="F3842" t="s">
        <v>3226</v>
      </c>
      <c r="G3842" s="3" t="s">
        <v>678</v>
      </c>
      <c r="H3842" t="s">
        <v>1581</v>
      </c>
      <c r="I3842" t="s">
        <v>3226</v>
      </c>
      <c r="J3842" s="3" t="s">
        <v>622</v>
      </c>
      <c r="K3842" t="s">
        <v>1613</v>
      </c>
      <c r="L3842" t="s">
        <v>3254</v>
      </c>
      <c r="M3842" s="3" t="s">
        <v>652</v>
      </c>
      <c r="N3842" t="s">
        <v>1597</v>
      </c>
      <c r="O3842" t="s">
        <v>3238</v>
      </c>
    </row>
    <row r="3843" spans="2:15" ht="18" hidden="1" x14ac:dyDescent="0.45">
      <c r="B3843" s="5" t="str">
        <f t="shared" ref="B3843:B3906" si="120">CONCATENATE(D3843,"-",G3843,"-",J3843,"-",M3843)</f>
        <v>00027-00044-00016-00032</v>
      </c>
      <c r="C3843" s="5" t="str">
        <f t="shared" ref="C3843:C3906" si="121">_xlfn.CONCAT(E3843," ",I3843," ",K3843," ",N3843)</f>
        <v>水泳 Swimming 自由形200ｍ（障がい者部門） 女子/100-104</v>
      </c>
      <c r="D3843" s="3" t="s">
        <v>644</v>
      </c>
      <c r="E3843" t="s">
        <v>1580</v>
      </c>
      <c r="F3843" t="s">
        <v>3226</v>
      </c>
      <c r="G3843" s="3" t="s">
        <v>678</v>
      </c>
      <c r="H3843" t="s">
        <v>1581</v>
      </c>
      <c r="I3843" t="s">
        <v>3226</v>
      </c>
      <c r="J3843" s="3" t="s">
        <v>622</v>
      </c>
      <c r="K3843" t="s">
        <v>1613</v>
      </c>
      <c r="L3843" t="s">
        <v>3254</v>
      </c>
      <c r="M3843" s="3" t="s">
        <v>654</v>
      </c>
      <c r="N3843" t="s">
        <v>1598</v>
      </c>
      <c r="O3843" t="s">
        <v>3239</v>
      </c>
    </row>
    <row r="3844" spans="2:15" ht="18" hidden="1" x14ac:dyDescent="0.45">
      <c r="B3844" s="5" t="str">
        <f t="shared" si="120"/>
        <v>00027-00044-00017-00001</v>
      </c>
      <c r="C3844" s="5" t="str">
        <f t="shared" si="121"/>
        <v>水泳 Swimming 背泳ぎ50ｍ（障がい者部門） 男子/25-29</v>
      </c>
      <c r="D3844" s="3" t="s">
        <v>644</v>
      </c>
      <c r="E3844" t="s">
        <v>1580</v>
      </c>
      <c r="F3844" t="s">
        <v>3226</v>
      </c>
      <c r="G3844" s="3" t="s">
        <v>678</v>
      </c>
      <c r="H3844" t="s">
        <v>1581</v>
      </c>
      <c r="I3844" t="s">
        <v>3226</v>
      </c>
      <c r="J3844" s="3" t="s">
        <v>624</v>
      </c>
      <c r="K3844" t="s">
        <v>1614</v>
      </c>
      <c r="L3844" t="s">
        <v>3255</v>
      </c>
      <c r="M3844" s="3" t="s">
        <v>498</v>
      </c>
      <c r="N3844" t="s">
        <v>1583</v>
      </c>
      <c r="O3844" t="s">
        <v>3130</v>
      </c>
    </row>
    <row r="3845" spans="2:15" ht="18" hidden="1" x14ac:dyDescent="0.45">
      <c r="B3845" s="5" t="str">
        <f t="shared" si="120"/>
        <v>00027-00044-00017-00002</v>
      </c>
      <c r="C3845" s="5" t="str">
        <f t="shared" si="121"/>
        <v>水泳 Swimming 背泳ぎ50ｍ（障がい者部門） 男子/30-34</v>
      </c>
      <c r="D3845" s="3" t="s">
        <v>644</v>
      </c>
      <c r="E3845" t="s">
        <v>1580</v>
      </c>
      <c r="F3845" t="s">
        <v>3226</v>
      </c>
      <c r="G3845" s="3" t="s">
        <v>678</v>
      </c>
      <c r="H3845" t="s">
        <v>1581</v>
      </c>
      <c r="I3845" t="s">
        <v>3226</v>
      </c>
      <c r="J3845" s="3" t="s">
        <v>624</v>
      </c>
      <c r="K3845" t="s">
        <v>1614</v>
      </c>
      <c r="L3845" t="s">
        <v>3255</v>
      </c>
      <c r="M3845" s="3" t="s">
        <v>503</v>
      </c>
      <c r="N3845" t="s">
        <v>1272</v>
      </c>
      <c r="O3845" t="s">
        <v>2975</v>
      </c>
    </row>
    <row r="3846" spans="2:15" ht="18" hidden="1" x14ac:dyDescent="0.45">
      <c r="B3846" s="5" t="str">
        <f t="shared" si="120"/>
        <v>00027-00044-00017-00003</v>
      </c>
      <c r="C3846" s="5" t="str">
        <f t="shared" si="121"/>
        <v>水泳 Swimming 背泳ぎ50ｍ（障がい者部門） 男子/35-39</v>
      </c>
      <c r="D3846" s="3" t="s">
        <v>644</v>
      </c>
      <c r="E3846" t="s">
        <v>1580</v>
      </c>
      <c r="F3846" t="s">
        <v>3226</v>
      </c>
      <c r="G3846" s="3" t="s">
        <v>678</v>
      </c>
      <c r="H3846" t="s">
        <v>1581</v>
      </c>
      <c r="I3846" t="s">
        <v>3226</v>
      </c>
      <c r="J3846" s="3" t="s">
        <v>624</v>
      </c>
      <c r="K3846" t="s">
        <v>1614</v>
      </c>
      <c r="L3846" t="s">
        <v>3255</v>
      </c>
      <c r="M3846" s="3" t="s">
        <v>505</v>
      </c>
      <c r="N3846" t="s">
        <v>1125</v>
      </c>
      <c r="O3846" t="s">
        <v>2844</v>
      </c>
    </row>
    <row r="3847" spans="2:15" ht="18" hidden="1" x14ac:dyDescent="0.45">
      <c r="B3847" s="5" t="str">
        <f t="shared" si="120"/>
        <v>00027-00044-00017-00004</v>
      </c>
      <c r="C3847" s="5" t="str">
        <f t="shared" si="121"/>
        <v>水泳 Swimming 背泳ぎ50ｍ（障がい者部門） 男子/40-44</v>
      </c>
      <c r="D3847" s="3" t="s">
        <v>644</v>
      </c>
      <c r="E3847" t="s">
        <v>1580</v>
      </c>
      <c r="F3847" t="s">
        <v>3226</v>
      </c>
      <c r="G3847" s="3" t="s">
        <v>678</v>
      </c>
      <c r="H3847" t="s">
        <v>1581</v>
      </c>
      <c r="I3847" t="s">
        <v>3226</v>
      </c>
      <c r="J3847" s="3" t="s">
        <v>624</v>
      </c>
      <c r="K3847" t="s">
        <v>1614</v>
      </c>
      <c r="L3847" t="s">
        <v>3255</v>
      </c>
      <c r="M3847" s="3" t="s">
        <v>507</v>
      </c>
      <c r="N3847" t="s">
        <v>1126</v>
      </c>
      <c r="O3847" t="s">
        <v>2845</v>
      </c>
    </row>
    <row r="3848" spans="2:15" ht="18" hidden="1" x14ac:dyDescent="0.45">
      <c r="B3848" s="5" t="str">
        <f t="shared" si="120"/>
        <v>00027-00044-00017-00005</v>
      </c>
      <c r="C3848" s="5" t="str">
        <f t="shared" si="121"/>
        <v>水泳 Swimming 背泳ぎ50ｍ（障がい者部門） 男子/45-49</v>
      </c>
      <c r="D3848" s="3" t="s">
        <v>644</v>
      </c>
      <c r="E3848" t="s">
        <v>1580</v>
      </c>
      <c r="F3848" t="s">
        <v>3226</v>
      </c>
      <c r="G3848" s="3" t="s">
        <v>678</v>
      </c>
      <c r="H3848" t="s">
        <v>1581</v>
      </c>
      <c r="I3848" t="s">
        <v>3226</v>
      </c>
      <c r="J3848" s="3" t="s">
        <v>624</v>
      </c>
      <c r="K3848" t="s">
        <v>1614</v>
      </c>
      <c r="L3848" t="s">
        <v>3255</v>
      </c>
      <c r="M3848" s="3" t="s">
        <v>514</v>
      </c>
      <c r="N3848" t="s">
        <v>1127</v>
      </c>
      <c r="O3848" t="s">
        <v>2846</v>
      </c>
    </row>
    <row r="3849" spans="2:15" ht="18" hidden="1" x14ac:dyDescent="0.45">
      <c r="B3849" s="5" t="str">
        <f t="shared" si="120"/>
        <v>00027-00044-00017-00006</v>
      </c>
      <c r="C3849" s="5" t="str">
        <f t="shared" si="121"/>
        <v>水泳 Swimming 背泳ぎ50ｍ（障がい者部門） 男子/50-54</v>
      </c>
      <c r="D3849" s="3" t="s">
        <v>644</v>
      </c>
      <c r="E3849" t="s">
        <v>1580</v>
      </c>
      <c r="F3849" t="s">
        <v>3226</v>
      </c>
      <c r="G3849" s="3" t="s">
        <v>678</v>
      </c>
      <c r="H3849" t="s">
        <v>1581</v>
      </c>
      <c r="I3849" t="s">
        <v>3226</v>
      </c>
      <c r="J3849" s="3" t="s">
        <v>624</v>
      </c>
      <c r="K3849" t="s">
        <v>1614</v>
      </c>
      <c r="L3849" t="s">
        <v>3255</v>
      </c>
      <c r="M3849" s="3" t="s">
        <v>516</v>
      </c>
      <c r="N3849" t="s">
        <v>1128</v>
      </c>
      <c r="O3849" t="s">
        <v>2847</v>
      </c>
    </row>
    <row r="3850" spans="2:15" ht="18" hidden="1" x14ac:dyDescent="0.45">
      <c r="B3850" s="5" t="str">
        <f t="shared" si="120"/>
        <v>00027-00044-00017-00007</v>
      </c>
      <c r="C3850" s="5" t="str">
        <f t="shared" si="121"/>
        <v>水泳 Swimming 背泳ぎ50ｍ（障がい者部門） 男子/55-59</v>
      </c>
      <c r="D3850" s="3" t="s">
        <v>644</v>
      </c>
      <c r="E3850" t="s">
        <v>1580</v>
      </c>
      <c r="F3850" t="s">
        <v>3226</v>
      </c>
      <c r="G3850" s="3" t="s">
        <v>678</v>
      </c>
      <c r="H3850" t="s">
        <v>1581</v>
      </c>
      <c r="I3850" t="s">
        <v>3226</v>
      </c>
      <c r="J3850" s="3" t="s">
        <v>624</v>
      </c>
      <c r="K3850" t="s">
        <v>1614</v>
      </c>
      <c r="L3850" t="s">
        <v>3255</v>
      </c>
      <c r="M3850" s="3" t="s">
        <v>518</v>
      </c>
      <c r="N3850" t="s">
        <v>1129</v>
      </c>
      <c r="O3850" t="s">
        <v>2848</v>
      </c>
    </row>
    <row r="3851" spans="2:15" ht="18" hidden="1" x14ac:dyDescent="0.45">
      <c r="B3851" s="5" t="str">
        <f t="shared" si="120"/>
        <v>00027-00044-00017-00008</v>
      </c>
      <c r="C3851" s="5" t="str">
        <f t="shared" si="121"/>
        <v>水泳 Swimming 背泳ぎ50ｍ（障がい者部門） 男子/60-64</v>
      </c>
      <c r="D3851" s="3" t="s">
        <v>644</v>
      </c>
      <c r="E3851" t="s">
        <v>1580</v>
      </c>
      <c r="F3851" t="s">
        <v>3226</v>
      </c>
      <c r="G3851" s="3" t="s">
        <v>678</v>
      </c>
      <c r="H3851" t="s">
        <v>1581</v>
      </c>
      <c r="I3851" t="s">
        <v>3226</v>
      </c>
      <c r="J3851" s="3" t="s">
        <v>624</v>
      </c>
      <c r="K3851" t="s">
        <v>1614</v>
      </c>
      <c r="L3851" t="s">
        <v>3255</v>
      </c>
      <c r="M3851" s="3" t="s">
        <v>520</v>
      </c>
      <c r="N3851" t="s">
        <v>1130</v>
      </c>
      <c r="O3851" t="s">
        <v>2849</v>
      </c>
    </row>
    <row r="3852" spans="2:15" ht="18" hidden="1" x14ac:dyDescent="0.45">
      <c r="B3852" s="5" t="str">
        <f t="shared" si="120"/>
        <v>00027-00044-00017-00009</v>
      </c>
      <c r="C3852" s="5" t="str">
        <f t="shared" si="121"/>
        <v>水泳 Swimming 背泳ぎ50ｍ（障がい者部門） 男子/65-69</v>
      </c>
      <c r="D3852" s="3" t="s">
        <v>644</v>
      </c>
      <c r="E3852" t="s">
        <v>1580</v>
      </c>
      <c r="F3852" t="s">
        <v>3226</v>
      </c>
      <c r="G3852" s="3" t="s">
        <v>678</v>
      </c>
      <c r="H3852" t="s">
        <v>1581</v>
      </c>
      <c r="I3852" t="s">
        <v>3226</v>
      </c>
      <c r="J3852" s="3" t="s">
        <v>624</v>
      </c>
      <c r="K3852" t="s">
        <v>1614</v>
      </c>
      <c r="L3852" t="s">
        <v>3255</v>
      </c>
      <c r="M3852" s="3" t="s">
        <v>531</v>
      </c>
      <c r="N3852" t="s">
        <v>1131</v>
      </c>
      <c r="O3852" t="s">
        <v>2850</v>
      </c>
    </row>
    <row r="3853" spans="2:15" ht="18" hidden="1" x14ac:dyDescent="0.45">
      <c r="B3853" s="5" t="str">
        <f t="shared" si="120"/>
        <v>00027-00044-00017-00010</v>
      </c>
      <c r="C3853" s="5" t="str">
        <f t="shared" si="121"/>
        <v>水泳 Swimming 背泳ぎ50ｍ（障がい者部門） 男子/70-74</v>
      </c>
      <c r="D3853" s="3" t="s">
        <v>644</v>
      </c>
      <c r="E3853" t="s">
        <v>1580</v>
      </c>
      <c r="F3853" t="s">
        <v>3226</v>
      </c>
      <c r="G3853" s="3" t="s">
        <v>678</v>
      </c>
      <c r="H3853" t="s">
        <v>1581</v>
      </c>
      <c r="I3853" t="s">
        <v>3226</v>
      </c>
      <c r="J3853" s="3" t="s">
        <v>624</v>
      </c>
      <c r="K3853" t="s">
        <v>1614</v>
      </c>
      <c r="L3853" t="s">
        <v>3255</v>
      </c>
      <c r="M3853" s="3" t="s">
        <v>533</v>
      </c>
      <c r="N3853" t="s">
        <v>1584</v>
      </c>
      <c r="O3853" t="s">
        <v>3131</v>
      </c>
    </row>
    <row r="3854" spans="2:15" ht="18" hidden="1" x14ac:dyDescent="0.45">
      <c r="B3854" s="5" t="str">
        <f t="shared" si="120"/>
        <v>00027-00044-00017-00011</v>
      </c>
      <c r="C3854" s="5" t="str">
        <f t="shared" si="121"/>
        <v>水泳 Swimming 背泳ぎ50ｍ（障がい者部門） 男子/75-79</v>
      </c>
      <c r="D3854" s="3" t="s">
        <v>644</v>
      </c>
      <c r="E3854" t="s">
        <v>1580</v>
      </c>
      <c r="F3854" t="s">
        <v>3226</v>
      </c>
      <c r="G3854" s="3" t="s">
        <v>678</v>
      </c>
      <c r="H3854" t="s">
        <v>1581</v>
      </c>
      <c r="I3854" t="s">
        <v>3226</v>
      </c>
      <c r="J3854" s="3" t="s">
        <v>624</v>
      </c>
      <c r="K3854" t="s">
        <v>1614</v>
      </c>
      <c r="L3854" t="s">
        <v>3255</v>
      </c>
      <c r="M3854" s="3" t="s">
        <v>535</v>
      </c>
      <c r="N3854" t="s">
        <v>1585</v>
      </c>
      <c r="O3854" t="s">
        <v>3228</v>
      </c>
    </row>
    <row r="3855" spans="2:15" ht="18" hidden="1" x14ac:dyDescent="0.45">
      <c r="B3855" s="5" t="str">
        <f t="shared" si="120"/>
        <v>00027-00044-00017-00012</v>
      </c>
      <c r="C3855" s="5" t="str">
        <f t="shared" si="121"/>
        <v>水泳 Swimming 背泳ぎ50ｍ（障がい者部門） 男子/80-84</v>
      </c>
      <c r="D3855" s="3" t="s">
        <v>644</v>
      </c>
      <c r="E3855" t="s">
        <v>1580</v>
      </c>
      <c r="F3855" t="s">
        <v>3226</v>
      </c>
      <c r="G3855" s="3" t="s">
        <v>678</v>
      </c>
      <c r="H3855" t="s">
        <v>1581</v>
      </c>
      <c r="I3855" t="s">
        <v>3226</v>
      </c>
      <c r="J3855" s="3" t="s">
        <v>624</v>
      </c>
      <c r="K3855" t="s">
        <v>1614</v>
      </c>
      <c r="L3855" t="s">
        <v>3255</v>
      </c>
      <c r="M3855" s="3" t="s">
        <v>537</v>
      </c>
      <c r="N3855" t="s">
        <v>1586</v>
      </c>
      <c r="O3855" t="s">
        <v>3229</v>
      </c>
    </row>
    <row r="3856" spans="2:15" ht="18" hidden="1" x14ac:dyDescent="0.45">
      <c r="B3856" s="5" t="str">
        <f t="shared" si="120"/>
        <v>00027-00044-00017-00013</v>
      </c>
      <c r="C3856" s="5" t="str">
        <f t="shared" si="121"/>
        <v>水泳 Swimming 背泳ぎ50ｍ（障がい者部門） 男子/85-89</v>
      </c>
      <c r="D3856" s="3" t="s">
        <v>644</v>
      </c>
      <c r="E3856" t="s">
        <v>1580</v>
      </c>
      <c r="F3856" t="s">
        <v>3226</v>
      </c>
      <c r="G3856" s="3" t="s">
        <v>678</v>
      </c>
      <c r="H3856" t="s">
        <v>1581</v>
      </c>
      <c r="I3856" t="s">
        <v>3226</v>
      </c>
      <c r="J3856" s="3" t="s">
        <v>624</v>
      </c>
      <c r="K3856" t="s">
        <v>1614</v>
      </c>
      <c r="L3856" t="s">
        <v>3255</v>
      </c>
      <c r="M3856" s="3" t="s">
        <v>616</v>
      </c>
      <c r="N3856" t="s">
        <v>1587</v>
      </c>
      <c r="O3856" t="s">
        <v>3230</v>
      </c>
    </row>
    <row r="3857" spans="2:15" ht="18" hidden="1" x14ac:dyDescent="0.45">
      <c r="B3857" s="5" t="str">
        <f t="shared" si="120"/>
        <v>00027-00044-00017-00014</v>
      </c>
      <c r="C3857" s="5" t="str">
        <f t="shared" si="121"/>
        <v>水泳 Swimming 背泳ぎ50ｍ（障がい者部門） 男子/90-94</v>
      </c>
      <c r="D3857" s="3" t="s">
        <v>644</v>
      </c>
      <c r="E3857" t="s">
        <v>1580</v>
      </c>
      <c r="F3857" t="s">
        <v>3226</v>
      </c>
      <c r="G3857" s="3" t="s">
        <v>678</v>
      </c>
      <c r="H3857" t="s">
        <v>1581</v>
      </c>
      <c r="I3857" t="s">
        <v>3226</v>
      </c>
      <c r="J3857" s="3" t="s">
        <v>624</v>
      </c>
      <c r="K3857" t="s">
        <v>1614</v>
      </c>
      <c r="L3857" t="s">
        <v>3255</v>
      </c>
      <c r="M3857" s="3" t="s">
        <v>618</v>
      </c>
      <c r="N3857" t="s">
        <v>1588</v>
      </c>
      <c r="O3857" t="s">
        <v>3231</v>
      </c>
    </row>
    <row r="3858" spans="2:15" ht="18" hidden="1" x14ac:dyDescent="0.45">
      <c r="B3858" s="5" t="str">
        <f t="shared" si="120"/>
        <v>00027-00044-00017-00015</v>
      </c>
      <c r="C3858" s="5" t="str">
        <f t="shared" si="121"/>
        <v>水泳 Swimming 背泳ぎ50ｍ（障がい者部門） 男子/95-99</v>
      </c>
      <c r="D3858" s="3" t="s">
        <v>644</v>
      </c>
      <c r="E3858" t="s">
        <v>1580</v>
      </c>
      <c r="F3858" t="s">
        <v>3226</v>
      </c>
      <c r="G3858" s="3" t="s">
        <v>678</v>
      </c>
      <c r="H3858" t="s">
        <v>1581</v>
      </c>
      <c r="I3858" t="s">
        <v>3226</v>
      </c>
      <c r="J3858" s="3" t="s">
        <v>624</v>
      </c>
      <c r="K3858" t="s">
        <v>1614</v>
      </c>
      <c r="L3858" t="s">
        <v>3255</v>
      </c>
      <c r="M3858" s="3" t="s">
        <v>620</v>
      </c>
      <c r="N3858" t="s">
        <v>1589</v>
      </c>
      <c r="O3858" t="s">
        <v>3232</v>
      </c>
    </row>
    <row r="3859" spans="2:15" ht="18" hidden="1" x14ac:dyDescent="0.45">
      <c r="B3859" s="5" t="str">
        <f t="shared" si="120"/>
        <v>00027-00044-00017-00016</v>
      </c>
      <c r="C3859" s="5" t="str">
        <f t="shared" si="121"/>
        <v>水泳 Swimming 背泳ぎ50ｍ（障がい者部門） 男子/100-104</v>
      </c>
      <c r="D3859" s="3" t="s">
        <v>644</v>
      </c>
      <c r="E3859" t="s">
        <v>1580</v>
      </c>
      <c r="F3859" t="s">
        <v>3226</v>
      </c>
      <c r="G3859" s="3" t="s">
        <v>678</v>
      </c>
      <c r="H3859" t="s">
        <v>1581</v>
      </c>
      <c r="I3859" t="s">
        <v>3226</v>
      </c>
      <c r="J3859" s="3" t="s">
        <v>624</v>
      </c>
      <c r="K3859" t="s">
        <v>1614</v>
      </c>
      <c r="L3859" t="s">
        <v>3255</v>
      </c>
      <c r="M3859" s="3" t="s">
        <v>622</v>
      </c>
      <c r="N3859" t="s">
        <v>1590</v>
      </c>
      <c r="O3859" t="s">
        <v>3233</v>
      </c>
    </row>
    <row r="3860" spans="2:15" ht="18" hidden="1" x14ac:dyDescent="0.45">
      <c r="B3860" s="5" t="str">
        <f t="shared" si="120"/>
        <v>00027-00044-00017-00017</v>
      </c>
      <c r="C3860" s="5" t="str">
        <f t="shared" si="121"/>
        <v>水泳 Swimming 背泳ぎ50ｍ（障がい者部門） 女子/25-29</v>
      </c>
      <c r="D3860" s="3" t="s">
        <v>644</v>
      </c>
      <c r="E3860" t="s">
        <v>1580</v>
      </c>
      <c r="F3860" t="s">
        <v>3226</v>
      </c>
      <c r="G3860" s="3" t="s">
        <v>678</v>
      </c>
      <c r="H3860" t="s">
        <v>1581</v>
      </c>
      <c r="I3860" t="s">
        <v>3226</v>
      </c>
      <c r="J3860" s="3" t="s">
        <v>624</v>
      </c>
      <c r="K3860" t="s">
        <v>1614</v>
      </c>
      <c r="L3860" t="s">
        <v>3255</v>
      </c>
      <c r="M3860" s="3" t="s">
        <v>624</v>
      </c>
      <c r="N3860" t="s">
        <v>1591</v>
      </c>
      <c r="O3860" t="s">
        <v>3132</v>
      </c>
    </row>
    <row r="3861" spans="2:15" ht="18" hidden="1" x14ac:dyDescent="0.45">
      <c r="B3861" s="5" t="str">
        <f t="shared" si="120"/>
        <v>00027-00044-00017-00018</v>
      </c>
      <c r="C3861" s="5" t="str">
        <f t="shared" si="121"/>
        <v>水泳 Swimming 背泳ぎ50ｍ（障がい者部門） 女子/30-34</v>
      </c>
      <c r="D3861" s="3" t="s">
        <v>644</v>
      </c>
      <c r="E3861" t="s">
        <v>1580</v>
      </c>
      <c r="F3861" t="s">
        <v>3226</v>
      </c>
      <c r="G3861" s="3" t="s">
        <v>678</v>
      </c>
      <c r="H3861" t="s">
        <v>1581</v>
      </c>
      <c r="I3861" t="s">
        <v>3226</v>
      </c>
      <c r="J3861" s="3" t="s">
        <v>624</v>
      </c>
      <c r="K3861" t="s">
        <v>1614</v>
      </c>
      <c r="L3861" t="s">
        <v>3255</v>
      </c>
      <c r="M3861" s="3" t="s">
        <v>626</v>
      </c>
      <c r="N3861" t="s">
        <v>1276</v>
      </c>
      <c r="O3861" t="s">
        <v>2979</v>
      </c>
    </row>
    <row r="3862" spans="2:15" ht="18" hidden="1" x14ac:dyDescent="0.45">
      <c r="B3862" s="5" t="str">
        <f t="shared" si="120"/>
        <v>00027-00044-00017-00019</v>
      </c>
      <c r="C3862" s="5" t="str">
        <f t="shared" si="121"/>
        <v>水泳 Swimming 背泳ぎ50ｍ（障がい者部門） 女子/35-39</v>
      </c>
      <c r="D3862" s="3" t="s">
        <v>644</v>
      </c>
      <c r="E3862" t="s">
        <v>1580</v>
      </c>
      <c r="F3862" t="s">
        <v>3226</v>
      </c>
      <c r="G3862" s="3" t="s">
        <v>678</v>
      </c>
      <c r="H3862" t="s">
        <v>1581</v>
      </c>
      <c r="I3862" t="s">
        <v>3226</v>
      </c>
      <c r="J3862" s="3" t="s">
        <v>624</v>
      </c>
      <c r="K3862" t="s">
        <v>1614</v>
      </c>
      <c r="L3862" t="s">
        <v>3255</v>
      </c>
      <c r="M3862" s="3" t="s">
        <v>628</v>
      </c>
      <c r="N3862" t="s">
        <v>1133</v>
      </c>
      <c r="O3862" t="s">
        <v>2852</v>
      </c>
    </row>
    <row r="3863" spans="2:15" ht="18" hidden="1" x14ac:dyDescent="0.45">
      <c r="B3863" s="5" t="str">
        <f t="shared" si="120"/>
        <v>00027-00044-00017-00020</v>
      </c>
      <c r="C3863" s="5" t="str">
        <f t="shared" si="121"/>
        <v>水泳 Swimming 背泳ぎ50ｍ（障がい者部門） 女子/40-44</v>
      </c>
      <c r="D3863" s="3" t="s">
        <v>644</v>
      </c>
      <c r="E3863" t="s">
        <v>1580</v>
      </c>
      <c r="F3863" t="s">
        <v>3226</v>
      </c>
      <c r="G3863" s="3" t="s">
        <v>678</v>
      </c>
      <c r="H3863" t="s">
        <v>1581</v>
      </c>
      <c r="I3863" t="s">
        <v>3226</v>
      </c>
      <c r="J3863" s="3" t="s">
        <v>624</v>
      </c>
      <c r="K3863" t="s">
        <v>1614</v>
      </c>
      <c r="L3863" t="s">
        <v>3255</v>
      </c>
      <c r="M3863" s="3" t="s">
        <v>630</v>
      </c>
      <c r="N3863" t="s">
        <v>1134</v>
      </c>
      <c r="O3863" t="s">
        <v>2853</v>
      </c>
    </row>
    <row r="3864" spans="2:15" ht="18" hidden="1" x14ac:dyDescent="0.45">
      <c r="B3864" s="5" t="str">
        <f t="shared" si="120"/>
        <v>00027-00044-00017-00021</v>
      </c>
      <c r="C3864" s="5" t="str">
        <f t="shared" si="121"/>
        <v>水泳 Swimming 背泳ぎ50ｍ（障がい者部門） 女子/45-49</v>
      </c>
      <c r="D3864" s="3" t="s">
        <v>644</v>
      </c>
      <c r="E3864" t="s">
        <v>1580</v>
      </c>
      <c r="F3864" t="s">
        <v>3226</v>
      </c>
      <c r="G3864" s="3" t="s">
        <v>678</v>
      </c>
      <c r="H3864" t="s">
        <v>1581</v>
      </c>
      <c r="I3864" t="s">
        <v>3226</v>
      </c>
      <c r="J3864" s="3" t="s">
        <v>624</v>
      </c>
      <c r="K3864" t="s">
        <v>1614</v>
      </c>
      <c r="L3864" t="s">
        <v>3255</v>
      </c>
      <c r="M3864" s="3" t="s">
        <v>632</v>
      </c>
      <c r="N3864" t="s">
        <v>1135</v>
      </c>
      <c r="O3864" t="s">
        <v>2854</v>
      </c>
    </row>
    <row r="3865" spans="2:15" ht="18" hidden="1" x14ac:dyDescent="0.45">
      <c r="B3865" s="5" t="str">
        <f t="shared" si="120"/>
        <v>00027-00044-00017-00022</v>
      </c>
      <c r="C3865" s="5" t="str">
        <f t="shared" si="121"/>
        <v>水泳 Swimming 背泳ぎ50ｍ（障がい者部門） 女子/50-54</v>
      </c>
      <c r="D3865" s="3" t="s">
        <v>644</v>
      </c>
      <c r="E3865" t="s">
        <v>1580</v>
      </c>
      <c r="F3865" t="s">
        <v>3226</v>
      </c>
      <c r="G3865" s="3" t="s">
        <v>678</v>
      </c>
      <c r="H3865" t="s">
        <v>1581</v>
      </c>
      <c r="I3865" t="s">
        <v>3226</v>
      </c>
      <c r="J3865" s="3" t="s">
        <v>624</v>
      </c>
      <c r="K3865" t="s">
        <v>1614</v>
      </c>
      <c r="L3865" t="s">
        <v>3255</v>
      </c>
      <c r="M3865" s="3" t="s">
        <v>634</v>
      </c>
      <c r="N3865" t="s">
        <v>1136</v>
      </c>
      <c r="O3865" t="s">
        <v>2855</v>
      </c>
    </row>
    <row r="3866" spans="2:15" ht="18" hidden="1" x14ac:dyDescent="0.45">
      <c r="B3866" s="5" t="str">
        <f t="shared" si="120"/>
        <v>00027-00044-00017-00023</v>
      </c>
      <c r="C3866" s="5" t="str">
        <f t="shared" si="121"/>
        <v>水泳 Swimming 背泳ぎ50ｍ（障がい者部門） 女子/55-59</v>
      </c>
      <c r="D3866" s="3" t="s">
        <v>644</v>
      </c>
      <c r="E3866" t="s">
        <v>1580</v>
      </c>
      <c r="F3866" t="s">
        <v>3226</v>
      </c>
      <c r="G3866" s="3" t="s">
        <v>678</v>
      </c>
      <c r="H3866" t="s">
        <v>1581</v>
      </c>
      <c r="I3866" t="s">
        <v>3226</v>
      </c>
      <c r="J3866" s="3" t="s">
        <v>624</v>
      </c>
      <c r="K3866" t="s">
        <v>1614</v>
      </c>
      <c r="L3866" t="s">
        <v>3255</v>
      </c>
      <c r="M3866" s="3" t="s">
        <v>636</v>
      </c>
      <c r="N3866" t="s">
        <v>1137</v>
      </c>
      <c r="O3866" t="s">
        <v>2856</v>
      </c>
    </row>
    <row r="3867" spans="2:15" ht="18" hidden="1" x14ac:dyDescent="0.45">
      <c r="B3867" s="5" t="str">
        <f t="shared" si="120"/>
        <v>00027-00044-00017-00024</v>
      </c>
      <c r="C3867" s="5" t="str">
        <f t="shared" si="121"/>
        <v>水泳 Swimming 背泳ぎ50ｍ（障がい者部門） 女子/60-64</v>
      </c>
      <c r="D3867" s="3" t="s">
        <v>644</v>
      </c>
      <c r="E3867" t="s">
        <v>1580</v>
      </c>
      <c r="F3867" t="s">
        <v>3226</v>
      </c>
      <c r="G3867" s="3" t="s">
        <v>678</v>
      </c>
      <c r="H3867" t="s">
        <v>1581</v>
      </c>
      <c r="I3867" t="s">
        <v>3226</v>
      </c>
      <c r="J3867" s="3" t="s">
        <v>624</v>
      </c>
      <c r="K3867" t="s">
        <v>1614</v>
      </c>
      <c r="L3867" t="s">
        <v>3255</v>
      </c>
      <c r="M3867" s="3" t="s">
        <v>638</v>
      </c>
      <c r="N3867" t="s">
        <v>1138</v>
      </c>
      <c r="O3867" t="s">
        <v>2857</v>
      </c>
    </row>
    <row r="3868" spans="2:15" ht="18" hidden="1" x14ac:dyDescent="0.45">
      <c r="B3868" s="5" t="str">
        <f t="shared" si="120"/>
        <v>00027-00044-00017-00025</v>
      </c>
      <c r="C3868" s="5" t="str">
        <f t="shared" si="121"/>
        <v>水泳 Swimming 背泳ぎ50ｍ（障がい者部門） 女子/65-69</v>
      </c>
      <c r="D3868" s="3" t="s">
        <v>644</v>
      </c>
      <c r="E3868" t="s">
        <v>1580</v>
      </c>
      <c r="F3868" t="s">
        <v>3226</v>
      </c>
      <c r="G3868" s="3" t="s">
        <v>678</v>
      </c>
      <c r="H3868" t="s">
        <v>1581</v>
      </c>
      <c r="I3868" t="s">
        <v>3226</v>
      </c>
      <c r="J3868" s="3" t="s">
        <v>624</v>
      </c>
      <c r="K3868" t="s">
        <v>1614</v>
      </c>
      <c r="L3868" t="s">
        <v>3255</v>
      </c>
      <c r="M3868" s="3" t="s">
        <v>640</v>
      </c>
      <c r="N3868" t="s">
        <v>1139</v>
      </c>
      <c r="O3868" t="s">
        <v>2858</v>
      </c>
    </row>
    <row r="3869" spans="2:15" ht="18" hidden="1" x14ac:dyDescent="0.45">
      <c r="B3869" s="5" t="str">
        <f t="shared" si="120"/>
        <v>00027-00044-00017-00026</v>
      </c>
      <c r="C3869" s="5" t="str">
        <f t="shared" si="121"/>
        <v>水泳 Swimming 背泳ぎ50ｍ（障がい者部門） 女子/70-74</v>
      </c>
      <c r="D3869" s="3" t="s">
        <v>644</v>
      </c>
      <c r="E3869" t="s">
        <v>1580</v>
      </c>
      <c r="F3869" t="s">
        <v>3226</v>
      </c>
      <c r="G3869" s="3" t="s">
        <v>678</v>
      </c>
      <c r="H3869" t="s">
        <v>1581</v>
      </c>
      <c r="I3869" t="s">
        <v>3226</v>
      </c>
      <c r="J3869" s="3" t="s">
        <v>624</v>
      </c>
      <c r="K3869" t="s">
        <v>1614</v>
      </c>
      <c r="L3869" t="s">
        <v>3255</v>
      </c>
      <c r="M3869" s="3" t="s">
        <v>642</v>
      </c>
      <c r="N3869" t="s">
        <v>1592</v>
      </c>
      <c r="O3869" t="s">
        <v>3133</v>
      </c>
    </row>
    <row r="3870" spans="2:15" ht="18" hidden="1" x14ac:dyDescent="0.45">
      <c r="B3870" s="5" t="str">
        <f t="shared" si="120"/>
        <v>00027-00044-00017-00027</v>
      </c>
      <c r="C3870" s="5" t="str">
        <f t="shared" si="121"/>
        <v>水泳 Swimming 背泳ぎ50ｍ（障がい者部門） 女子/75-79</v>
      </c>
      <c r="D3870" s="3" t="s">
        <v>644</v>
      </c>
      <c r="E3870" t="s">
        <v>1580</v>
      </c>
      <c r="F3870" t="s">
        <v>3226</v>
      </c>
      <c r="G3870" s="3" t="s">
        <v>678</v>
      </c>
      <c r="H3870" t="s">
        <v>1581</v>
      </c>
      <c r="I3870" t="s">
        <v>3226</v>
      </c>
      <c r="J3870" s="3" t="s">
        <v>624</v>
      </c>
      <c r="K3870" t="s">
        <v>1614</v>
      </c>
      <c r="L3870" t="s">
        <v>3255</v>
      </c>
      <c r="M3870" s="3" t="s">
        <v>644</v>
      </c>
      <c r="N3870" t="s">
        <v>1593</v>
      </c>
      <c r="O3870" t="s">
        <v>3234</v>
      </c>
    </row>
    <row r="3871" spans="2:15" ht="18" hidden="1" x14ac:dyDescent="0.45">
      <c r="B3871" s="5" t="str">
        <f t="shared" si="120"/>
        <v>00027-00044-00017-00028</v>
      </c>
      <c r="C3871" s="5" t="str">
        <f t="shared" si="121"/>
        <v>水泳 Swimming 背泳ぎ50ｍ（障がい者部門） 女子/80-84</v>
      </c>
      <c r="D3871" s="3" t="s">
        <v>644</v>
      </c>
      <c r="E3871" t="s">
        <v>1580</v>
      </c>
      <c r="F3871" t="s">
        <v>3226</v>
      </c>
      <c r="G3871" s="3" t="s">
        <v>678</v>
      </c>
      <c r="H3871" t="s">
        <v>1581</v>
      </c>
      <c r="I3871" t="s">
        <v>3226</v>
      </c>
      <c r="J3871" s="3" t="s">
        <v>624</v>
      </c>
      <c r="K3871" t="s">
        <v>1614</v>
      </c>
      <c r="L3871" t="s">
        <v>3255</v>
      </c>
      <c r="M3871" s="3" t="s">
        <v>646</v>
      </c>
      <c r="N3871" t="s">
        <v>1594</v>
      </c>
      <c r="O3871" t="s">
        <v>3235</v>
      </c>
    </row>
    <row r="3872" spans="2:15" ht="18" hidden="1" x14ac:dyDescent="0.45">
      <c r="B3872" s="5" t="str">
        <f t="shared" si="120"/>
        <v>00027-00044-00017-00029</v>
      </c>
      <c r="C3872" s="5" t="str">
        <f t="shared" si="121"/>
        <v>水泳 Swimming 背泳ぎ50ｍ（障がい者部門） 女子/85-89</v>
      </c>
      <c r="D3872" s="3" t="s">
        <v>644</v>
      </c>
      <c r="E3872" t="s">
        <v>1580</v>
      </c>
      <c r="F3872" t="s">
        <v>3226</v>
      </c>
      <c r="G3872" s="3" t="s">
        <v>678</v>
      </c>
      <c r="H3872" t="s">
        <v>1581</v>
      </c>
      <c r="I3872" t="s">
        <v>3226</v>
      </c>
      <c r="J3872" s="3" t="s">
        <v>624</v>
      </c>
      <c r="K3872" t="s">
        <v>1614</v>
      </c>
      <c r="L3872" t="s">
        <v>3255</v>
      </c>
      <c r="M3872" s="3" t="s">
        <v>648</v>
      </c>
      <c r="N3872" t="s">
        <v>1595</v>
      </c>
      <c r="O3872" t="s">
        <v>3236</v>
      </c>
    </row>
    <row r="3873" spans="2:15" ht="18" hidden="1" x14ac:dyDescent="0.45">
      <c r="B3873" s="5" t="str">
        <f t="shared" si="120"/>
        <v>00027-00044-00017-00030</v>
      </c>
      <c r="C3873" s="5" t="str">
        <f t="shared" si="121"/>
        <v>水泳 Swimming 背泳ぎ50ｍ（障がい者部門） 女子/90-94</v>
      </c>
      <c r="D3873" s="3" t="s">
        <v>644</v>
      </c>
      <c r="E3873" t="s">
        <v>1580</v>
      </c>
      <c r="F3873" t="s">
        <v>3226</v>
      </c>
      <c r="G3873" s="3" t="s">
        <v>678</v>
      </c>
      <c r="H3873" t="s">
        <v>1581</v>
      </c>
      <c r="I3873" t="s">
        <v>3226</v>
      </c>
      <c r="J3873" s="3" t="s">
        <v>624</v>
      </c>
      <c r="K3873" t="s">
        <v>1614</v>
      </c>
      <c r="L3873" t="s">
        <v>3255</v>
      </c>
      <c r="M3873" s="3" t="s">
        <v>650</v>
      </c>
      <c r="N3873" t="s">
        <v>1596</v>
      </c>
      <c r="O3873" t="s">
        <v>3237</v>
      </c>
    </row>
    <row r="3874" spans="2:15" ht="18" hidden="1" x14ac:dyDescent="0.45">
      <c r="B3874" s="5" t="str">
        <f t="shared" si="120"/>
        <v>00027-00044-00017-00031</v>
      </c>
      <c r="C3874" s="5" t="str">
        <f t="shared" si="121"/>
        <v>水泳 Swimming 背泳ぎ50ｍ（障がい者部門） 女子/95-99</v>
      </c>
      <c r="D3874" s="3" t="s">
        <v>644</v>
      </c>
      <c r="E3874" t="s">
        <v>1580</v>
      </c>
      <c r="F3874" t="s">
        <v>3226</v>
      </c>
      <c r="G3874" s="3" t="s">
        <v>678</v>
      </c>
      <c r="H3874" t="s">
        <v>1581</v>
      </c>
      <c r="I3874" t="s">
        <v>3226</v>
      </c>
      <c r="J3874" s="3" t="s">
        <v>624</v>
      </c>
      <c r="K3874" t="s">
        <v>1614</v>
      </c>
      <c r="L3874" t="s">
        <v>3255</v>
      </c>
      <c r="M3874" s="3" t="s">
        <v>652</v>
      </c>
      <c r="N3874" t="s">
        <v>1597</v>
      </c>
      <c r="O3874" t="s">
        <v>3238</v>
      </c>
    </row>
    <row r="3875" spans="2:15" ht="18" hidden="1" x14ac:dyDescent="0.45">
      <c r="B3875" s="5" t="str">
        <f t="shared" si="120"/>
        <v>00027-00044-00017-00032</v>
      </c>
      <c r="C3875" s="5" t="str">
        <f t="shared" si="121"/>
        <v>水泳 Swimming 背泳ぎ50ｍ（障がい者部門） 女子/100-104</v>
      </c>
      <c r="D3875" s="3" t="s">
        <v>644</v>
      </c>
      <c r="E3875" t="s">
        <v>1580</v>
      </c>
      <c r="F3875" t="s">
        <v>3226</v>
      </c>
      <c r="G3875" s="3" t="s">
        <v>678</v>
      </c>
      <c r="H3875" t="s">
        <v>1581</v>
      </c>
      <c r="I3875" t="s">
        <v>3226</v>
      </c>
      <c r="J3875" s="3" t="s">
        <v>624</v>
      </c>
      <c r="K3875" t="s">
        <v>1614</v>
      </c>
      <c r="L3875" t="s">
        <v>3255</v>
      </c>
      <c r="M3875" s="3" t="s">
        <v>654</v>
      </c>
      <c r="N3875" t="s">
        <v>1598</v>
      </c>
      <c r="O3875" t="s">
        <v>3239</v>
      </c>
    </row>
    <row r="3876" spans="2:15" ht="18" hidden="1" x14ac:dyDescent="0.45">
      <c r="B3876" s="5" t="str">
        <f t="shared" si="120"/>
        <v>00027-00044-00018-00001</v>
      </c>
      <c r="C3876" s="5" t="str">
        <f t="shared" si="121"/>
        <v>水泳 Swimming 背泳ぎ100ｍ（障がい者部門） 男子/25-29</v>
      </c>
      <c r="D3876" s="3" t="s">
        <v>644</v>
      </c>
      <c r="E3876" t="s">
        <v>1580</v>
      </c>
      <c r="F3876" t="s">
        <v>3226</v>
      </c>
      <c r="G3876" s="3" t="s">
        <v>678</v>
      </c>
      <c r="H3876" t="s">
        <v>1581</v>
      </c>
      <c r="I3876" t="s">
        <v>3226</v>
      </c>
      <c r="J3876" s="3" t="s">
        <v>626</v>
      </c>
      <c r="K3876" t="s">
        <v>1615</v>
      </c>
      <c r="L3876" t="s">
        <v>3256</v>
      </c>
      <c r="M3876" s="3" t="s">
        <v>498</v>
      </c>
      <c r="N3876" t="s">
        <v>1583</v>
      </c>
      <c r="O3876" t="s">
        <v>3130</v>
      </c>
    </row>
    <row r="3877" spans="2:15" ht="18" hidden="1" x14ac:dyDescent="0.45">
      <c r="B3877" s="5" t="str">
        <f t="shared" si="120"/>
        <v>00027-00044-00018-00002</v>
      </c>
      <c r="C3877" s="5" t="str">
        <f t="shared" si="121"/>
        <v>水泳 Swimming 背泳ぎ100ｍ（障がい者部門） 男子/30-34</v>
      </c>
      <c r="D3877" s="3" t="s">
        <v>644</v>
      </c>
      <c r="E3877" t="s">
        <v>1580</v>
      </c>
      <c r="F3877" t="s">
        <v>3226</v>
      </c>
      <c r="G3877" s="3" t="s">
        <v>678</v>
      </c>
      <c r="H3877" t="s">
        <v>1581</v>
      </c>
      <c r="I3877" t="s">
        <v>3226</v>
      </c>
      <c r="J3877" s="3" t="s">
        <v>626</v>
      </c>
      <c r="K3877" t="s">
        <v>1615</v>
      </c>
      <c r="L3877" t="s">
        <v>3256</v>
      </c>
      <c r="M3877" s="3" t="s">
        <v>503</v>
      </c>
      <c r="N3877" t="s">
        <v>1272</v>
      </c>
      <c r="O3877" t="s">
        <v>2975</v>
      </c>
    </row>
    <row r="3878" spans="2:15" ht="18" hidden="1" x14ac:dyDescent="0.45">
      <c r="B3878" s="5" t="str">
        <f t="shared" si="120"/>
        <v>00027-00044-00018-00003</v>
      </c>
      <c r="C3878" s="5" t="str">
        <f t="shared" si="121"/>
        <v>水泳 Swimming 背泳ぎ100ｍ（障がい者部門） 男子/35-39</v>
      </c>
      <c r="D3878" s="3" t="s">
        <v>644</v>
      </c>
      <c r="E3878" t="s">
        <v>1580</v>
      </c>
      <c r="F3878" t="s">
        <v>3226</v>
      </c>
      <c r="G3878" s="3" t="s">
        <v>678</v>
      </c>
      <c r="H3878" t="s">
        <v>1581</v>
      </c>
      <c r="I3878" t="s">
        <v>3226</v>
      </c>
      <c r="J3878" s="3" t="s">
        <v>626</v>
      </c>
      <c r="K3878" t="s">
        <v>1615</v>
      </c>
      <c r="L3878" t="s">
        <v>3256</v>
      </c>
      <c r="M3878" s="3" t="s">
        <v>505</v>
      </c>
      <c r="N3878" t="s">
        <v>1125</v>
      </c>
      <c r="O3878" t="s">
        <v>2844</v>
      </c>
    </row>
    <row r="3879" spans="2:15" ht="18" hidden="1" x14ac:dyDescent="0.45">
      <c r="B3879" s="5" t="str">
        <f t="shared" si="120"/>
        <v>00027-00044-00018-00004</v>
      </c>
      <c r="C3879" s="5" t="str">
        <f t="shared" si="121"/>
        <v>水泳 Swimming 背泳ぎ100ｍ（障がい者部門） 男子/40-44</v>
      </c>
      <c r="D3879" s="3" t="s">
        <v>644</v>
      </c>
      <c r="E3879" t="s">
        <v>1580</v>
      </c>
      <c r="F3879" t="s">
        <v>3226</v>
      </c>
      <c r="G3879" s="3" t="s">
        <v>678</v>
      </c>
      <c r="H3879" t="s">
        <v>1581</v>
      </c>
      <c r="I3879" t="s">
        <v>3226</v>
      </c>
      <c r="J3879" s="3" t="s">
        <v>626</v>
      </c>
      <c r="K3879" t="s">
        <v>1615</v>
      </c>
      <c r="L3879" t="s">
        <v>3256</v>
      </c>
      <c r="M3879" s="3" t="s">
        <v>507</v>
      </c>
      <c r="N3879" t="s">
        <v>1126</v>
      </c>
      <c r="O3879" t="s">
        <v>2845</v>
      </c>
    </row>
    <row r="3880" spans="2:15" ht="18" hidden="1" x14ac:dyDescent="0.45">
      <c r="B3880" s="5" t="str">
        <f t="shared" si="120"/>
        <v>00027-00044-00018-00005</v>
      </c>
      <c r="C3880" s="5" t="str">
        <f t="shared" si="121"/>
        <v>水泳 Swimming 背泳ぎ100ｍ（障がい者部門） 男子/45-49</v>
      </c>
      <c r="D3880" s="3" t="s">
        <v>644</v>
      </c>
      <c r="E3880" t="s">
        <v>1580</v>
      </c>
      <c r="F3880" t="s">
        <v>3226</v>
      </c>
      <c r="G3880" s="3" t="s">
        <v>678</v>
      </c>
      <c r="H3880" t="s">
        <v>1581</v>
      </c>
      <c r="I3880" t="s">
        <v>3226</v>
      </c>
      <c r="J3880" s="3" t="s">
        <v>626</v>
      </c>
      <c r="K3880" t="s">
        <v>1615</v>
      </c>
      <c r="L3880" t="s">
        <v>3256</v>
      </c>
      <c r="M3880" s="3" t="s">
        <v>514</v>
      </c>
      <c r="N3880" t="s">
        <v>1127</v>
      </c>
      <c r="O3880" t="s">
        <v>2846</v>
      </c>
    </row>
    <row r="3881" spans="2:15" ht="18" hidden="1" x14ac:dyDescent="0.45">
      <c r="B3881" s="5" t="str">
        <f t="shared" si="120"/>
        <v>00027-00044-00018-00006</v>
      </c>
      <c r="C3881" s="5" t="str">
        <f t="shared" si="121"/>
        <v>水泳 Swimming 背泳ぎ100ｍ（障がい者部門） 男子/50-54</v>
      </c>
      <c r="D3881" s="3" t="s">
        <v>644</v>
      </c>
      <c r="E3881" t="s">
        <v>1580</v>
      </c>
      <c r="F3881" t="s">
        <v>3226</v>
      </c>
      <c r="G3881" s="3" t="s">
        <v>678</v>
      </c>
      <c r="H3881" t="s">
        <v>1581</v>
      </c>
      <c r="I3881" t="s">
        <v>3226</v>
      </c>
      <c r="J3881" s="3" t="s">
        <v>626</v>
      </c>
      <c r="K3881" t="s">
        <v>1615</v>
      </c>
      <c r="L3881" t="s">
        <v>3256</v>
      </c>
      <c r="M3881" s="3" t="s">
        <v>516</v>
      </c>
      <c r="N3881" t="s">
        <v>1128</v>
      </c>
      <c r="O3881" t="s">
        <v>2847</v>
      </c>
    </row>
    <row r="3882" spans="2:15" ht="18" hidden="1" x14ac:dyDescent="0.45">
      <c r="B3882" s="5" t="str">
        <f t="shared" si="120"/>
        <v>00027-00044-00018-00007</v>
      </c>
      <c r="C3882" s="5" t="str">
        <f t="shared" si="121"/>
        <v>水泳 Swimming 背泳ぎ100ｍ（障がい者部門） 男子/55-59</v>
      </c>
      <c r="D3882" s="3" t="s">
        <v>644</v>
      </c>
      <c r="E3882" t="s">
        <v>1580</v>
      </c>
      <c r="F3882" t="s">
        <v>3226</v>
      </c>
      <c r="G3882" s="3" t="s">
        <v>678</v>
      </c>
      <c r="H3882" t="s">
        <v>1581</v>
      </c>
      <c r="I3882" t="s">
        <v>3226</v>
      </c>
      <c r="J3882" s="3" t="s">
        <v>626</v>
      </c>
      <c r="K3882" t="s">
        <v>1615</v>
      </c>
      <c r="L3882" t="s">
        <v>3256</v>
      </c>
      <c r="M3882" s="3" t="s">
        <v>518</v>
      </c>
      <c r="N3882" t="s">
        <v>1129</v>
      </c>
      <c r="O3882" t="s">
        <v>2848</v>
      </c>
    </row>
    <row r="3883" spans="2:15" ht="18" hidden="1" x14ac:dyDescent="0.45">
      <c r="B3883" s="5" t="str">
        <f t="shared" si="120"/>
        <v>00027-00044-00018-00008</v>
      </c>
      <c r="C3883" s="5" t="str">
        <f t="shared" si="121"/>
        <v>水泳 Swimming 背泳ぎ100ｍ（障がい者部門） 男子/60-64</v>
      </c>
      <c r="D3883" s="3" t="s">
        <v>644</v>
      </c>
      <c r="E3883" t="s">
        <v>1580</v>
      </c>
      <c r="F3883" t="s">
        <v>3226</v>
      </c>
      <c r="G3883" s="3" t="s">
        <v>678</v>
      </c>
      <c r="H3883" t="s">
        <v>1581</v>
      </c>
      <c r="I3883" t="s">
        <v>3226</v>
      </c>
      <c r="J3883" s="3" t="s">
        <v>626</v>
      </c>
      <c r="K3883" t="s">
        <v>1615</v>
      </c>
      <c r="L3883" t="s">
        <v>3256</v>
      </c>
      <c r="M3883" s="3" t="s">
        <v>520</v>
      </c>
      <c r="N3883" t="s">
        <v>1130</v>
      </c>
      <c r="O3883" t="s">
        <v>2849</v>
      </c>
    </row>
    <row r="3884" spans="2:15" ht="18" hidden="1" x14ac:dyDescent="0.45">
      <c r="B3884" s="5" t="str">
        <f t="shared" si="120"/>
        <v>00027-00044-00018-00009</v>
      </c>
      <c r="C3884" s="5" t="str">
        <f t="shared" si="121"/>
        <v>水泳 Swimming 背泳ぎ100ｍ（障がい者部門） 男子/65-69</v>
      </c>
      <c r="D3884" s="3" t="s">
        <v>644</v>
      </c>
      <c r="E3884" t="s">
        <v>1580</v>
      </c>
      <c r="F3884" t="s">
        <v>3226</v>
      </c>
      <c r="G3884" s="3" t="s">
        <v>678</v>
      </c>
      <c r="H3884" t="s">
        <v>1581</v>
      </c>
      <c r="I3884" t="s">
        <v>3226</v>
      </c>
      <c r="J3884" s="3" t="s">
        <v>626</v>
      </c>
      <c r="K3884" t="s">
        <v>1615</v>
      </c>
      <c r="L3884" t="s">
        <v>3256</v>
      </c>
      <c r="M3884" s="3" t="s">
        <v>531</v>
      </c>
      <c r="N3884" t="s">
        <v>1131</v>
      </c>
      <c r="O3884" t="s">
        <v>2850</v>
      </c>
    </row>
    <row r="3885" spans="2:15" ht="18" hidden="1" x14ac:dyDescent="0.45">
      <c r="B3885" s="5" t="str">
        <f t="shared" si="120"/>
        <v>00027-00044-00018-00010</v>
      </c>
      <c r="C3885" s="5" t="str">
        <f t="shared" si="121"/>
        <v>水泳 Swimming 背泳ぎ100ｍ（障がい者部門） 男子/70-74</v>
      </c>
      <c r="D3885" s="3" t="s">
        <v>644</v>
      </c>
      <c r="E3885" t="s">
        <v>1580</v>
      </c>
      <c r="F3885" t="s">
        <v>3226</v>
      </c>
      <c r="G3885" s="3" t="s">
        <v>678</v>
      </c>
      <c r="H3885" t="s">
        <v>1581</v>
      </c>
      <c r="I3885" t="s">
        <v>3226</v>
      </c>
      <c r="J3885" s="3" t="s">
        <v>626</v>
      </c>
      <c r="K3885" t="s">
        <v>1615</v>
      </c>
      <c r="L3885" t="s">
        <v>3256</v>
      </c>
      <c r="M3885" s="3" t="s">
        <v>533</v>
      </c>
      <c r="N3885" t="s">
        <v>1584</v>
      </c>
      <c r="O3885" t="s">
        <v>3131</v>
      </c>
    </row>
    <row r="3886" spans="2:15" ht="18" hidden="1" x14ac:dyDescent="0.45">
      <c r="B3886" s="5" t="str">
        <f t="shared" si="120"/>
        <v>00027-00044-00018-00011</v>
      </c>
      <c r="C3886" s="5" t="str">
        <f t="shared" si="121"/>
        <v>水泳 Swimming 背泳ぎ100ｍ（障がい者部門） 男子/75-79</v>
      </c>
      <c r="D3886" s="3" t="s">
        <v>644</v>
      </c>
      <c r="E3886" t="s">
        <v>1580</v>
      </c>
      <c r="F3886" t="s">
        <v>3226</v>
      </c>
      <c r="G3886" s="3" t="s">
        <v>678</v>
      </c>
      <c r="H3886" t="s">
        <v>1581</v>
      </c>
      <c r="I3886" t="s">
        <v>3226</v>
      </c>
      <c r="J3886" s="3" t="s">
        <v>626</v>
      </c>
      <c r="K3886" t="s">
        <v>1615</v>
      </c>
      <c r="L3886" t="s">
        <v>3256</v>
      </c>
      <c r="M3886" s="3" t="s">
        <v>535</v>
      </c>
      <c r="N3886" t="s">
        <v>1585</v>
      </c>
      <c r="O3886" t="s">
        <v>3228</v>
      </c>
    </row>
    <row r="3887" spans="2:15" ht="18" hidden="1" x14ac:dyDescent="0.45">
      <c r="B3887" s="5" t="str">
        <f t="shared" si="120"/>
        <v>00027-00044-00018-00012</v>
      </c>
      <c r="C3887" s="5" t="str">
        <f t="shared" si="121"/>
        <v>水泳 Swimming 背泳ぎ100ｍ（障がい者部門） 男子/80-84</v>
      </c>
      <c r="D3887" s="3" t="s">
        <v>644</v>
      </c>
      <c r="E3887" t="s">
        <v>1580</v>
      </c>
      <c r="F3887" t="s">
        <v>3226</v>
      </c>
      <c r="G3887" s="3" t="s">
        <v>678</v>
      </c>
      <c r="H3887" t="s">
        <v>1581</v>
      </c>
      <c r="I3887" t="s">
        <v>3226</v>
      </c>
      <c r="J3887" s="3" t="s">
        <v>626</v>
      </c>
      <c r="K3887" t="s">
        <v>1615</v>
      </c>
      <c r="L3887" t="s">
        <v>3256</v>
      </c>
      <c r="M3887" s="3" t="s">
        <v>537</v>
      </c>
      <c r="N3887" t="s">
        <v>1586</v>
      </c>
      <c r="O3887" t="s">
        <v>3229</v>
      </c>
    </row>
    <row r="3888" spans="2:15" ht="18" hidden="1" x14ac:dyDescent="0.45">
      <c r="B3888" s="5" t="str">
        <f t="shared" si="120"/>
        <v>00027-00044-00018-00013</v>
      </c>
      <c r="C3888" s="5" t="str">
        <f t="shared" si="121"/>
        <v>水泳 Swimming 背泳ぎ100ｍ（障がい者部門） 男子/85-89</v>
      </c>
      <c r="D3888" s="3" t="s">
        <v>644</v>
      </c>
      <c r="E3888" t="s">
        <v>1580</v>
      </c>
      <c r="F3888" t="s">
        <v>3226</v>
      </c>
      <c r="G3888" s="3" t="s">
        <v>678</v>
      </c>
      <c r="H3888" t="s">
        <v>1581</v>
      </c>
      <c r="I3888" t="s">
        <v>3226</v>
      </c>
      <c r="J3888" s="3" t="s">
        <v>626</v>
      </c>
      <c r="K3888" t="s">
        <v>1615</v>
      </c>
      <c r="L3888" t="s">
        <v>3256</v>
      </c>
      <c r="M3888" s="3" t="s">
        <v>616</v>
      </c>
      <c r="N3888" t="s">
        <v>1587</v>
      </c>
      <c r="O3888" t="s">
        <v>3230</v>
      </c>
    </row>
    <row r="3889" spans="2:15" ht="18" hidden="1" x14ac:dyDescent="0.45">
      <c r="B3889" s="5" t="str">
        <f t="shared" si="120"/>
        <v>00027-00044-00018-00014</v>
      </c>
      <c r="C3889" s="5" t="str">
        <f t="shared" si="121"/>
        <v>水泳 Swimming 背泳ぎ100ｍ（障がい者部門） 男子/90-94</v>
      </c>
      <c r="D3889" s="3" t="s">
        <v>644</v>
      </c>
      <c r="E3889" t="s">
        <v>1580</v>
      </c>
      <c r="F3889" t="s">
        <v>3226</v>
      </c>
      <c r="G3889" s="3" t="s">
        <v>678</v>
      </c>
      <c r="H3889" t="s">
        <v>1581</v>
      </c>
      <c r="I3889" t="s">
        <v>3226</v>
      </c>
      <c r="J3889" s="3" t="s">
        <v>626</v>
      </c>
      <c r="K3889" t="s">
        <v>1615</v>
      </c>
      <c r="L3889" t="s">
        <v>3256</v>
      </c>
      <c r="M3889" s="3" t="s">
        <v>618</v>
      </c>
      <c r="N3889" t="s">
        <v>1588</v>
      </c>
      <c r="O3889" t="s">
        <v>3231</v>
      </c>
    </row>
    <row r="3890" spans="2:15" ht="18" hidden="1" x14ac:dyDescent="0.45">
      <c r="B3890" s="5" t="str">
        <f t="shared" si="120"/>
        <v>00027-00044-00018-00015</v>
      </c>
      <c r="C3890" s="5" t="str">
        <f t="shared" si="121"/>
        <v>水泳 Swimming 背泳ぎ100ｍ（障がい者部門） 男子/95-99</v>
      </c>
      <c r="D3890" s="3" t="s">
        <v>644</v>
      </c>
      <c r="E3890" t="s">
        <v>1580</v>
      </c>
      <c r="F3890" t="s">
        <v>3226</v>
      </c>
      <c r="G3890" s="3" t="s">
        <v>678</v>
      </c>
      <c r="H3890" t="s">
        <v>1581</v>
      </c>
      <c r="I3890" t="s">
        <v>3226</v>
      </c>
      <c r="J3890" s="3" t="s">
        <v>626</v>
      </c>
      <c r="K3890" t="s">
        <v>1615</v>
      </c>
      <c r="L3890" t="s">
        <v>3256</v>
      </c>
      <c r="M3890" s="3" t="s">
        <v>620</v>
      </c>
      <c r="N3890" t="s">
        <v>1589</v>
      </c>
      <c r="O3890" t="s">
        <v>3232</v>
      </c>
    </row>
    <row r="3891" spans="2:15" ht="18" hidden="1" x14ac:dyDescent="0.45">
      <c r="B3891" s="5" t="str">
        <f t="shared" si="120"/>
        <v>00027-00044-00018-00016</v>
      </c>
      <c r="C3891" s="5" t="str">
        <f t="shared" si="121"/>
        <v>水泳 Swimming 背泳ぎ100ｍ（障がい者部門） 男子/100-104</v>
      </c>
      <c r="D3891" s="3" t="s">
        <v>644</v>
      </c>
      <c r="E3891" t="s">
        <v>1580</v>
      </c>
      <c r="F3891" t="s">
        <v>3226</v>
      </c>
      <c r="G3891" s="3" t="s">
        <v>678</v>
      </c>
      <c r="H3891" t="s">
        <v>1581</v>
      </c>
      <c r="I3891" t="s">
        <v>3226</v>
      </c>
      <c r="J3891" s="3" t="s">
        <v>626</v>
      </c>
      <c r="K3891" t="s">
        <v>1615</v>
      </c>
      <c r="L3891" t="s">
        <v>3256</v>
      </c>
      <c r="M3891" s="3" t="s">
        <v>622</v>
      </c>
      <c r="N3891" t="s">
        <v>1590</v>
      </c>
      <c r="O3891" t="s">
        <v>3233</v>
      </c>
    </row>
    <row r="3892" spans="2:15" ht="18" hidden="1" x14ac:dyDescent="0.45">
      <c r="B3892" s="5" t="str">
        <f t="shared" si="120"/>
        <v>00027-00044-00018-00017</v>
      </c>
      <c r="C3892" s="5" t="str">
        <f t="shared" si="121"/>
        <v>水泳 Swimming 背泳ぎ100ｍ（障がい者部門） 女子/25-29</v>
      </c>
      <c r="D3892" s="3" t="s">
        <v>644</v>
      </c>
      <c r="E3892" t="s">
        <v>1580</v>
      </c>
      <c r="F3892" t="s">
        <v>3226</v>
      </c>
      <c r="G3892" s="3" t="s">
        <v>678</v>
      </c>
      <c r="H3892" t="s">
        <v>1581</v>
      </c>
      <c r="I3892" t="s">
        <v>3226</v>
      </c>
      <c r="J3892" s="3" t="s">
        <v>626</v>
      </c>
      <c r="K3892" t="s">
        <v>1615</v>
      </c>
      <c r="L3892" t="s">
        <v>3256</v>
      </c>
      <c r="M3892" s="3" t="s">
        <v>624</v>
      </c>
      <c r="N3892" t="s">
        <v>1591</v>
      </c>
      <c r="O3892" t="s">
        <v>3132</v>
      </c>
    </row>
    <row r="3893" spans="2:15" ht="18" hidden="1" x14ac:dyDescent="0.45">
      <c r="B3893" s="5" t="str">
        <f t="shared" si="120"/>
        <v>00027-00044-00018-00018</v>
      </c>
      <c r="C3893" s="5" t="str">
        <f t="shared" si="121"/>
        <v>水泳 Swimming 背泳ぎ100ｍ（障がい者部門） 女子/30-34</v>
      </c>
      <c r="D3893" s="3" t="s">
        <v>644</v>
      </c>
      <c r="E3893" t="s">
        <v>1580</v>
      </c>
      <c r="F3893" t="s">
        <v>3226</v>
      </c>
      <c r="G3893" s="3" t="s">
        <v>678</v>
      </c>
      <c r="H3893" t="s">
        <v>1581</v>
      </c>
      <c r="I3893" t="s">
        <v>3226</v>
      </c>
      <c r="J3893" s="3" t="s">
        <v>626</v>
      </c>
      <c r="K3893" t="s">
        <v>1615</v>
      </c>
      <c r="L3893" t="s">
        <v>3256</v>
      </c>
      <c r="M3893" s="3" t="s">
        <v>626</v>
      </c>
      <c r="N3893" t="s">
        <v>1276</v>
      </c>
      <c r="O3893" t="s">
        <v>2979</v>
      </c>
    </row>
    <row r="3894" spans="2:15" ht="18" hidden="1" x14ac:dyDescent="0.45">
      <c r="B3894" s="5" t="str">
        <f t="shared" si="120"/>
        <v>00027-00044-00018-00019</v>
      </c>
      <c r="C3894" s="5" t="str">
        <f t="shared" si="121"/>
        <v>水泳 Swimming 背泳ぎ100ｍ（障がい者部門） 女子/35-39</v>
      </c>
      <c r="D3894" s="3" t="s">
        <v>644</v>
      </c>
      <c r="E3894" t="s">
        <v>1580</v>
      </c>
      <c r="F3894" t="s">
        <v>3226</v>
      </c>
      <c r="G3894" s="3" t="s">
        <v>678</v>
      </c>
      <c r="H3894" t="s">
        <v>1581</v>
      </c>
      <c r="I3894" t="s">
        <v>3226</v>
      </c>
      <c r="J3894" s="3" t="s">
        <v>626</v>
      </c>
      <c r="K3894" t="s">
        <v>1615</v>
      </c>
      <c r="L3894" t="s">
        <v>3256</v>
      </c>
      <c r="M3894" s="3" t="s">
        <v>628</v>
      </c>
      <c r="N3894" t="s">
        <v>1133</v>
      </c>
      <c r="O3894" t="s">
        <v>2852</v>
      </c>
    </row>
    <row r="3895" spans="2:15" ht="18" hidden="1" x14ac:dyDescent="0.45">
      <c r="B3895" s="5" t="str">
        <f t="shared" si="120"/>
        <v>00027-00044-00018-00020</v>
      </c>
      <c r="C3895" s="5" t="str">
        <f t="shared" si="121"/>
        <v>水泳 Swimming 背泳ぎ100ｍ（障がい者部門） 女子/40-44</v>
      </c>
      <c r="D3895" s="3" t="s">
        <v>644</v>
      </c>
      <c r="E3895" t="s">
        <v>1580</v>
      </c>
      <c r="F3895" t="s">
        <v>3226</v>
      </c>
      <c r="G3895" s="3" t="s">
        <v>678</v>
      </c>
      <c r="H3895" t="s">
        <v>1581</v>
      </c>
      <c r="I3895" t="s">
        <v>3226</v>
      </c>
      <c r="J3895" s="3" t="s">
        <v>626</v>
      </c>
      <c r="K3895" t="s">
        <v>1615</v>
      </c>
      <c r="L3895" t="s">
        <v>3256</v>
      </c>
      <c r="M3895" s="3" t="s">
        <v>630</v>
      </c>
      <c r="N3895" t="s">
        <v>1134</v>
      </c>
      <c r="O3895" t="s">
        <v>2853</v>
      </c>
    </row>
    <row r="3896" spans="2:15" ht="18" hidden="1" x14ac:dyDescent="0.45">
      <c r="B3896" s="5" t="str">
        <f t="shared" si="120"/>
        <v>00027-00044-00018-00021</v>
      </c>
      <c r="C3896" s="5" t="str">
        <f t="shared" si="121"/>
        <v>水泳 Swimming 背泳ぎ100ｍ（障がい者部門） 女子/45-49</v>
      </c>
      <c r="D3896" s="3" t="s">
        <v>644</v>
      </c>
      <c r="E3896" t="s">
        <v>1580</v>
      </c>
      <c r="F3896" t="s">
        <v>3226</v>
      </c>
      <c r="G3896" s="3" t="s">
        <v>678</v>
      </c>
      <c r="H3896" t="s">
        <v>1581</v>
      </c>
      <c r="I3896" t="s">
        <v>3226</v>
      </c>
      <c r="J3896" s="3" t="s">
        <v>626</v>
      </c>
      <c r="K3896" t="s">
        <v>1615</v>
      </c>
      <c r="L3896" t="s">
        <v>3256</v>
      </c>
      <c r="M3896" s="3" t="s">
        <v>632</v>
      </c>
      <c r="N3896" t="s">
        <v>1135</v>
      </c>
      <c r="O3896" t="s">
        <v>2854</v>
      </c>
    </row>
    <row r="3897" spans="2:15" ht="18" hidden="1" x14ac:dyDescent="0.45">
      <c r="B3897" s="5" t="str">
        <f t="shared" si="120"/>
        <v>00027-00044-00018-00022</v>
      </c>
      <c r="C3897" s="5" t="str">
        <f t="shared" si="121"/>
        <v>水泳 Swimming 背泳ぎ100ｍ（障がい者部門） 女子/50-54</v>
      </c>
      <c r="D3897" s="3" t="s">
        <v>644</v>
      </c>
      <c r="E3897" t="s">
        <v>1580</v>
      </c>
      <c r="F3897" t="s">
        <v>3226</v>
      </c>
      <c r="G3897" s="3" t="s">
        <v>678</v>
      </c>
      <c r="H3897" t="s">
        <v>1581</v>
      </c>
      <c r="I3897" t="s">
        <v>3226</v>
      </c>
      <c r="J3897" s="3" t="s">
        <v>626</v>
      </c>
      <c r="K3897" t="s">
        <v>1615</v>
      </c>
      <c r="L3897" t="s">
        <v>3256</v>
      </c>
      <c r="M3897" s="3" t="s">
        <v>634</v>
      </c>
      <c r="N3897" t="s">
        <v>1136</v>
      </c>
      <c r="O3897" t="s">
        <v>2855</v>
      </c>
    </row>
    <row r="3898" spans="2:15" ht="18" hidden="1" x14ac:dyDescent="0.45">
      <c r="B3898" s="5" t="str">
        <f t="shared" si="120"/>
        <v>00027-00044-00018-00023</v>
      </c>
      <c r="C3898" s="5" t="str">
        <f t="shared" si="121"/>
        <v>水泳 Swimming 背泳ぎ100ｍ（障がい者部門） 女子/55-59</v>
      </c>
      <c r="D3898" s="3" t="s">
        <v>644</v>
      </c>
      <c r="E3898" t="s">
        <v>1580</v>
      </c>
      <c r="F3898" t="s">
        <v>3226</v>
      </c>
      <c r="G3898" s="3" t="s">
        <v>678</v>
      </c>
      <c r="H3898" t="s">
        <v>1581</v>
      </c>
      <c r="I3898" t="s">
        <v>3226</v>
      </c>
      <c r="J3898" s="3" t="s">
        <v>626</v>
      </c>
      <c r="K3898" t="s">
        <v>1615</v>
      </c>
      <c r="L3898" t="s">
        <v>3256</v>
      </c>
      <c r="M3898" s="3" t="s">
        <v>636</v>
      </c>
      <c r="N3898" t="s">
        <v>1137</v>
      </c>
      <c r="O3898" t="s">
        <v>2856</v>
      </c>
    </row>
    <row r="3899" spans="2:15" ht="18" hidden="1" x14ac:dyDescent="0.45">
      <c r="B3899" s="5" t="str">
        <f t="shared" si="120"/>
        <v>00027-00044-00018-00024</v>
      </c>
      <c r="C3899" s="5" t="str">
        <f t="shared" si="121"/>
        <v>水泳 Swimming 背泳ぎ100ｍ（障がい者部門） 女子/60-64</v>
      </c>
      <c r="D3899" s="3" t="s">
        <v>644</v>
      </c>
      <c r="E3899" t="s">
        <v>1580</v>
      </c>
      <c r="F3899" t="s">
        <v>3226</v>
      </c>
      <c r="G3899" s="3" t="s">
        <v>678</v>
      </c>
      <c r="H3899" t="s">
        <v>1581</v>
      </c>
      <c r="I3899" t="s">
        <v>3226</v>
      </c>
      <c r="J3899" s="3" t="s">
        <v>626</v>
      </c>
      <c r="K3899" t="s">
        <v>1615</v>
      </c>
      <c r="L3899" t="s">
        <v>3256</v>
      </c>
      <c r="M3899" s="3" t="s">
        <v>638</v>
      </c>
      <c r="N3899" t="s">
        <v>1138</v>
      </c>
      <c r="O3899" t="s">
        <v>2857</v>
      </c>
    </row>
    <row r="3900" spans="2:15" ht="18" hidden="1" x14ac:dyDescent="0.45">
      <c r="B3900" s="5" t="str">
        <f t="shared" si="120"/>
        <v>00027-00044-00018-00025</v>
      </c>
      <c r="C3900" s="5" t="str">
        <f t="shared" si="121"/>
        <v>水泳 Swimming 背泳ぎ100ｍ（障がい者部門） 女子/65-69</v>
      </c>
      <c r="D3900" s="3" t="s">
        <v>644</v>
      </c>
      <c r="E3900" t="s">
        <v>1580</v>
      </c>
      <c r="F3900" t="s">
        <v>3226</v>
      </c>
      <c r="G3900" s="3" t="s">
        <v>678</v>
      </c>
      <c r="H3900" t="s">
        <v>1581</v>
      </c>
      <c r="I3900" t="s">
        <v>3226</v>
      </c>
      <c r="J3900" s="3" t="s">
        <v>626</v>
      </c>
      <c r="K3900" t="s">
        <v>1615</v>
      </c>
      <c r="L3900" t="s">
        <v>3256</v>
      </c>
      <c r="M3900" s="3" t="s">
        <v>640</v>
      </c>
      <c r="N3900" t="s">
        <v>1139</v>
      </c>
      <c r="O3900" t="s">
        <v>2858</v>
      </c>
    </row>
    <row r="3901" spans="2:15" ht="18" hidden="1" x14ac:dyDescent="0.45">
      <c r="B3901" s="5" t="str">
        <f t="shared" si="120"/>
        <v>00027-00044-00018-00026</v>
      </c>
      <c r="C3901" s="5" t="str">
        <f t="shared" si="121"/>
        <v>水泳 Swimming 背泳ぎ100ｍ（障がい者部門） 女子/70-74</v>
      </c>
      <c r="D3901" s="3" t="s">
        <v>644</v>
      </c>
      <c r="E3901" t="s">
        <v>1580</v>
      </c>
      <c r="F3901" t="s">
        <v>3226</v>
      </c>
      <c r="G3901" s="3" t="s">
        <v>678</v>
      </c>
      <c r="H3901" t="s">
        <v>1581</v>
      </c>
      <c r="I3901" t="s">
        <v>3226</v>
      </c>
      <c r="J3901" s="3" t="s">
        <v>626</v>
      </c>
      <c r="K3901" t="s">
        <v>1615</v>
      </c>
      <c r="L3901" t="s">
        <v>3256</v>
      </c>
      <c r="M3901" s="3" t="s">
        <v>642</v>
      </c>
      <c r="N3901" t="s">
        <v>1592</v>
      </c>
      <c r="O3901" t="s">
        <v>3133</v>
      </c>
    </row>
    <row r="3902" spans="2:15" ht="18" hidden="1" x14ac:dyDescent="0.45">
      <c r="B3902" s="5" t="str">
        <f t="shared" si="120"/>
        <v>00027-00044-00018-00027</v>
      </c>
      <c r="C3902" s="5" t="str">
        <f t="shared" si="121"/>
        <v>水泳 Swimming 背泳ぎ100ｍ（障がい者部門） 女子/75-79</v>
      </c>
      <c r="D3902" s="3" t="s">
        <v>644</v>
      </c>
      <c r="E3902" t="s">
        <v>1580</v>
      </c>
      <c r="F3902" t="s">
        <v>3226</v>
      </c>
      <c r="G3902" s="3" t="s">
        <v>678</v>
      </c>
      <c r="H3902" t="s">
        <v>1581</v>
      </c>
      <c r="I3902" t="s">
        <v>3226</v>
      </c>
      <c r="J3902" s="3" t="s">
        <v>626</v>
      </c>
      <c r="K3902" t="s">
        <v>1615</v>
      </c>
      <c r="L3902" t="s">
        <v>3256</v>
      </c>
      <c r="M3902" s="3" t="s">
        <v>644</v>
      </c>
      <c r="N3902" t="s">
        <v>1593</v>
      </c>
      <c r="O3902" t="s">
        <v>3234</v>
      </c>
    </row>
    <row r="3903" spans="2:15" ht="18" hidden="1" x14ac:dyDescent="0.45">
      <c r="B3903" s="5" t="str">
        <f t="shared" si="120"/>
        <v>00027-00044-00018-00028</v>
      </c>
      <c r="C3903" s="5" t="str">
        <f t="shared" si="121"/>
        <v>水泳 Swimming 背泳ぎ100ｍ（障がい者部門） 女子/80-84</v>
      </c>
      <c r="D3903" s="3" t="s">
        <v>644</v>
      </c>
      <c r="E3903" t="s">
        <v>1580</v>
      </c>
      <c r="F3903" t="s">
        <v>3226</v>
      </c>
      <c r="G3903" s="3" t="s">
        <v>678</v>
      </c>
      <c r="H3903" t="s">
        <v>1581</v>
      </c>
      <c r="I3903" t="s">
        <v>3226</v>
      </c>
      <c r="J3903" s="3" t="s">
        <v>626</v>
      </c>
      <c r="K3903" t="s">
        <v>1615</v>
      </c>
      <c r="L3903" t="s">
        <v>3256</v>
      </c>
      <c r="M3903" s="3" t="s">
        <v>646</v>
      </c>
      <c r="N3903" t="s">
        <v>1594</v>
      </c>
      <c r="O3903" t="s">
        <v>3235</v>
      </c>
    </row>
    <row r="3904" spans="2:15" ht="18" hidden="1" x14ac:dyDescent="0.45">
      <c r="B3904" s="5" t="str">
        <f t="shared" si="120"/>
        <v>00027-00044-00018-00029</v>
      </c>
      <c r="C3904" s="5" t="str">
        <f t="shared" si="121"/>
        <v>水泳 Swimming 背泳ぎ100ｍ（障がい者部門） 女子/85-89</v>
      </c>
      <c r="D3904" s="3" t="s">
        <v>644</v>
      </c>
      <c r="E3904" t="s">
        <v>1580</v>
      </c>
      <c r="F3904" t="s">
        <v>3226</v>
      </c>
      <c r="G3904" s="3" t="s">
        <v>678</v>
      </c>
      <c r="H3904" t="s">
        <v>1581</v>
      </c>
      <c r="I3904" t="s">
        <v>3226</v>
      </c>
      <c r="J3904" s="3" t="s">
        <v>626</v>
      </c>
      <c r="K3904" t="s">
        <v>1615</v>
      </c>
      <c r="L3904" t="s">
        <v>3256</v>
      </c>
      <c r="M3904" s="3" t="s">
        <v>648</v>
      </c>
      <c r="N3904" t="s">
        <v>1595</v>
      </c>
      <c r="O3904" t="s">
        <v>3236</v>
      </c>
    </row>
    <row r="3905" spans="2:15" ht="18" hidden="1" x14ac:dyDescent="0.45">
      <c r="B3905" s="5" t="str">
        <f t="shared" si="120"/>
        <v>00027-00044-00018-00030</v>
      </c>
      <c r="C3905" s="5" t="str">
        <f t="shared" si="121"/>
        <v>水泳 Swimming 背泳ぎ100ｍ（障がい者部門） 女子/90-94</v>
      </c>
      <c r="D3905" s="3" t="s">
        <v>644</v>
      </c>
      <c r="E3905" t="s">
        <v>1580</v>
      </c>
      <c r="F3905" t="s">
        <v>3226</v>
      </c>
      <c r="G3905" s="3" t="s">
        <v>678</v>
      </c>
      <c r="H3905" t="s">
        <v>1581</v>
      </c>
      <c r="I3905" t="s">
        <v>3226</v>
      </c>
      <c r="J3905" s="3" t="s">
        <v>626</v>
      </c>
      <c r="K3905" t="s">
        <v>1615</v>
      </c>
      <c r="L3905" t="s">
        <v>3256</v>
      </c>
      <c r="M3905" s="3" t="s">
        <v>650</v>
      </c>
      <c r="N3905" t="s">
        <v>1596</v>
      </c>
      <c r="O3905" t="s">
        <v>3237</v>
      </c>
    </row>
    <row r="3906" spans="2:15" ht="18" hidden="1" x14ac:dyDescent="0.45">
      <c r="B3906" s="5" t="str">
        <f t="shared" si="120"/>
        <v>00027-00044-00018-00031</v>
      </c>
      <c r="C3906" s="5" t="str">
        <f t="shared" si="121"/>
        <v>水泳 Swimming 背泳ぎ100ｍ（障がい者部門） 女子/95-99</v>
      </c>
      <c r="D3906" s="3" t="s">
        <v>644</v>
      </c>
      <c r="E3906" t="s">
        <v>1580</v>
      </c>
      <c r="F3906" t="s">
        <v>3226</v>
      </c>
      <c r="G3906" s="3" t="s">
        <v>678</v>
      </c>
      <c r="H3906" t="s">
        <v>1581</v>
      </c>
      <c r="I3906" t="s">
        <v>3226</v>
      </c>
      <c r="J3906" s="3" t="s">
        <v>626</v>
      </c>
      <c r="K3906" t="s">
        <v>1615</v>
      </c>
      <c r="L3906" t="s">
        <v>3256</v>
      </c>
      <c r="M3906" s="3" t="s">
        <v>652</v>
      </c>
      <c r="N3906" t="s">
        <v>1597</v>
      </c>
      <c r="O3906" t="s">
        <v>3238</v>
      </c>
    </row>
    <row r="3907" spans="2:15" ht="18" hidden="1" x14ac:dyDescent="0.45">
      <c r="B3907" s="5" t="str">
        <f t="shared" ref="B3907:B3970" si="122">CONCATENATE(D3907,"-",G3907,"-",J3907,"-",M3907)</f>
        <v>00027-00044-00018-00032</v>
      </c>
      <c r="C3907" s="5" t="str">
        <f t="shared" ref="C3907:C3970" si="123">_xlfn.CONCAT(E3907," ",I3907," ",K3907," ",N3907)</f>
        <v>水泳 Swimming 背泳ぎ100ｍ（障がい者部門） 女子/100-104</v>
      </c>
      <c r="D3907" s="3" t="s">
        <v>644</v>
      </c>
      <c r="E3907" t="s">
        <v>1580</v>
      </c>
      <c r="F3907" t="s">
        <v>3226</v>
      </c>
      <c r="G3907" s="3" t="s">
        <v>678</v>
      </c>
      <c r="H3907" t="s">
        <v>1581</v>
      </c>
      <c r="I3907" t="s">
        <v>3226</v>
      </c>
      <c r="J3907" s="3" t="s">
        <v>626</v>
      </c>
      <c r="K3907" t="s">
        <v>1615</v>
      </c>
      <c r="L3907" t="s">
        <v>3256</v>
      </c>
      <c r="M3907" s="3" t="s">
        <v>654</v>
      </c>
      <c r="N3907" t="s">
        <v>1598</v>
      </c>
      <c r="O3907" t="s">
        <v>3239</v>
      </c>
    </row>
    <row r="3908" spans="2:15" ht="18" hidden="1" x14ac:dyDescent="0.45">
      <c r="B3908" s="5" t="str">
        <f t="shared" si="122"/>
        <v>00027-00044-00019-00001</v>
      </c>
      <c r="C3908" s="5" t="str">
        <f t="shared" si="123"/>
        <v>水泳 Swimming 背泳ぎ200ｍ（障がい者部門） 男子/25-29</v>
      </c>
      <c r="D3908" s="3" t="s">
        <v>644</v>
      </c>
      <c r="E3908" t="s">
        <v>1580</v>
      </c>
      <c r="F3908" t="s">
        <v>3226</v>
      </c>
      <c r="G3908" s="3" t="s">
        <v>678</v>
      </c>
      <c r="H3908" t="s">
        <v>1581</v>
      </c>
      <c r="I3908" t="s">
        <v>3226</v>
      </c>
      <c r="J3908" s="3" t="s">
        <v>628</v>
      </c>
      <c r="K3908" t="s">
        <v>1616</v>
      </c>
      <c r="L3908" t="s">
        <v>3257</v>
      </c>
      <c r="M3908" s="3" t="s">
        <v>498</v>
      </c>
      <c r="N3908" t="s">
        <v>1583</v>
      </c>
      <c r="O3908" t="s">
        <v>3130</v>
      </c>
    </row>
    <row r="3909" spans="2:15" ht="18" hidden="1" x14ac:dyDescent="0.45">
      <c r="B3909" s="5" t="str">
        <f t="shared" si="122"/>
        <v>00027-00044-00019-00002</v>
      </c>
      <c r="C3909" s="5" t="str">
        <f t="shared" si="123"/>
        <v>水泳 Swimming 背泳ぎ200ｍ（障がい者部門） 男子/30-34</v>
      </c>
      <c r="D3909" s="3" t="s">
        <v>644</v>
      </c>
      <c r="E3909" t="s">
        <v>1580</v>
      </c>
      <c r="F3909" t="s">
        <v>3226</v>
      </c>
      <c r="G3909" s="3" t="s">
        <v>678</v>
      </c>
      <c r="H3909" t="s">
        <v>1581</v>
      </c>
      <c r="I3909" t="s">
        <v>3226</v>
      </c>
      <c r="J3909" s="3" t="s">
        <v>628</v>
      </c>
      <c r="K3909" t="s">
        <v>1616</v>
      </c>
      <c r="L3909" t="s">
        <v>3257</v>
      </c>
      <c r="M3909" s="3" t="s">
        <v>503</v>
      </c>
      <c r="N3909" t="s">
        <v>1272</v>
      </c>
      <c r="O3909" t="s">
        <v>2975</v>
      </c>
    </row>
    <row r="3910" spans="2:15" ht="18" hidden="1" x14ac:dyDescent="0.45">
      <c r="B3910" s="5" t="str">
        <f t="shared" si="122"/>
        <v>00027-00044-00019-00003</v>
      </c>
      <c r="C3910" s="5" t="str">
        <f t="shared" si="123"/>
        <v>水泳 Swimming 背泳ぎ200ｍ（障がい者部門） 男子/35-39</v>
      </c>
      <c r="D3910" s="3" t="s">
        <v>644</v>
      </c>
      <c r="E3910" t="s">
        <v>1580</v>
      </c>
      <c r="F3910" t="s">
        <v>3226</v>
      </c>
      <c r="G3910" s="3" t="s">
        <v>678</v>
      </c>
      <c r="H3910" t="s">
        <v>1581</v>
      </c>
      <c r="I3910" t="s">
        <v>3226</v>
      </c>
      <c r="J3910" s="3" t="s">
        <v>628</v>
      </c>
      <c r="K3910" t="s">
        <v>1616</v>
      </c>
      <c r="L3910" t="s">
        <v>3257</v>
      </c>
      <c r="M3910" s="3" t="s">
        <v>505</v>
      </c>
      <c r="N3910" t="s">
        <v>1125</v>
      </c>
      <c r="O3910" t="s">
        <v>2844</v>
      </c>
    </row>
    <row r="3911" spans="2:15" ht="18" hidden="1" x14ac:dyDescent="0.45">
      <c r="B3911" s="5" t="str">
        <f t="shared" si="122"/>
        <v>00027-00044-00019-00004</v>
      </c>
      <c r="C3911" s="5" t="str">
        <f t="shared" si="123"/>
        <v>水泳 Swimming 背泳ぎ200ｍ（障がい者部門） 男子/40-44</v>
      </c>
      <c r="D3911" s="3" t="s">
        <v>644</v>
      </c>
      <c r="E3911" t="s">
        <v>1580</v>
      </c>
      <c r="F3911" t="s">
        <v>3226</v>
      </c>
      <c r="G3911" s="3" t="s">
        <v>678</v>
      </c>
      <c r="H3911" t="s">
        <v>1581</v>
      </c>
      <c r="I3911" t="s">
        <v>3226</v>
      </c>
      <c r="J3911" s="3" t="s">
        <v>628</v>
      </c>
      <c r="K3911" t="s">
        <v>1616</v>
      </c>
      <c r="L3911" t="s">
        <v>3257</v>
      </c>
      <c r="M3911" s="3" t="s">
        <v>507</v>
      </c>
      <c r="N3911" t="s">
        <v>1126</v>
      </c>
      <c r="O3911" t="s">
        <v>2845</v>
      </c>
    </row>
    <row r="3912" spans="2:15" ht="18" hidden="1" x14ac:dyDescent="0.45">
      <c r="B3912" s="5" t="str">
        <f t="shared" si="122"/>
        <v>00027-00044-00019-00005</v>
      </c>
      <c r="C3912" s="5" t="str">
        <f t="shared" si="123"/>
        <v>水泳 Swimming 背泳ぎ200ｍ（障がい者部門） 男子/45-49</v>
      </c>
      <c r="D3912" s="3" t="s">
        <v>644</v>
      </c>
      <c r="E3912" t="s">
        <v>1580</v>
      </c>
      <c r="F3912" t="s">
        <v>3226</v>
      </c>
      <c r="G3912" s="3" t="s">
        <v>678</v>
      </c>
      <c r="H3912" t="s">
        <v>1581</v>
      </c>
      <c r="I3912" t="s">
        <v>3226</v>
      </c>
      <c r="J3912" s="3" t="s">
        <v>628</v>
      </c>
      <c r="K3912" t="s">
        <v>1616</v>
      </c>
      <c r="L3912" t="s">
        <v>3257</v>
      </c>
      <c r="M3912" s="3" t="s">
        <v>514</v>
      </c>
      <c r="N3912" t="s">
        <v>1127</v>
      </c>
      <c r="O3912" t="s">
        <v>2846</v>
      </c>
    </row>
    <row r="3913" spans="2:15" ht="18" hidden="1" x14ac:dyDescent="0.45">
      <c r="B3913" s="5" t="str">
        <f t="shared" si="122"/>
        <v>00027-00044-00019-00006</v>
      </c>
      <c r="C3913" s="5" t="str">
        <f t="shared" si="123"/>
        <v>水泳 Swimming 背泳ぎ200ｍ（障がい者部門） 男子/50-54</v>
      </c>
      <c r="D3913" s="3" t="s">
        <v>644</v>
      </c>
      <c r="E3913" t="s">
        <v>1580</v>
      </c>
      <c r="F3913" t="s">
        <v>3226</v>
      </c>
      <c r="G3913" s="3" t="s">
        <v>678</v>
      </c>
      <c r="H3913" t="s">
        <v>1581</v>
      </c>
      <c r="I3913" t="s">
        <v>3226</v>
      </c>
      <c r="J3913" s="3" t="s">
        <v>628</v>
      </c>
      <c r="K3913" t="s">
        <v>1616</v>
      </c>
      <c r="L3913" t="s">
        <v>3257</v>
      </c>
      <c r="M3913" s="3" t="s">
        <v>516</v>
      </c>
      <c r="N3913" t="s">
        <v>1128</v>
      </c>
      <c r="O3913" t="s">
        <v>2847</v>
      </c>
    </row>
    <row r="3914" spans="2:15" ht="18" hidden="1" x14ac:dyDescent="0.45">
      <c r="B3914" s="5" t="str">
        <f t="shared" si="122"/>
        <v>00027-00044-00019-00007</v>
      </c>
      <c r="C3914" s="5" t="str">
        <f t="shared" si="123"/>
        <v>水泳 Swimming 背泳ぎ200ｍ（障がい者部門） 男子/55-59</v>
      </c>
      <c r="D3914" s="3" t="s">
        <v>644</v>
      </c>
      <c r="E3914" t="s">
        <v>1580</v>
      </c>
      <c r="F3914" t="s">
        <v>3226</v>
      </c>
      <c r="G3914" s="3" t="s">
        <v>678</v>
      </c>
      <c r="H3914" t="s">
        <v>1581</v>
      </c>
      <c r="I3914" t="s">
        <v>3226</v>
      </c>
      <c r="J3914" s="3" t="s">
        <v>628</v>
      </c>
      <c r="K3914" t="s">
        <v>1616</v>
      </c>
      <c r="L3914" t="s">
        <v>3257</v>
      </c>
      <c r="M3914" s="3" t="s">
        <v>518</v>
      </c>
      <c r="N3914" t="s">
        <v>1129</v>
      </c>
      <c r="O3914" t="s">
        <v>2848</v>
      </c>
    </row>
    <row r="3915" spans="2:15" ht="18" hidden="1" x14ac:dyDescent="0.45">
      <c r="B3915" s="5" t="str">
        <f t="shared" si="122"/>
        <v>00027-00044-00019-00008</v>
      </c>
      <c r="C3915" s="5" t="str">
        <f t="shared" si="123"/>
        <v>水泳 Swimming 背泳ぎ200ｍ（障がい者部門） 男子/60-64</v>
      </c>
      <c r="D3915" s="3" t="s">
        <v>644</v>
      </c>
      <c r="E3915" t="s">
        <v>1580</v>
      </c>
      <c r="F3915" t="s">
        <v>3226</v>
      </c>
      <c r="G3915" s="3" t="s">
        <v>678</v>
      </c>
      <c r="H3915" t="s">
        <v>1581</v>
      </c>
      <c r="I3915" t="s">
        <v>3226</v>
      </c>
      <c r="J3915" s="3" t="s">
        <v>628</v>
      </c>
      <c r="K3915" t="s">
        <v>1616</v>
      </c>
      <c r="L3915" t="s">
        <v>3257</v>
      </c>
      <c r="M3915" s="3" t="s">
        <v>520</v>
      </c>
      <c r="N3915" t="s">
        <v>1130</v>
      </c>
      <c r="O3915" t="s">
        <v>2849</v>
      </c>
    </row>
    <row r="3916" spans="2:15" ht="18" hidden="1" x14ac:dyDescent="0.45">
      <c r="B3916" s="5" t="str">
        <f t="shared" si="122"/>
        <v>00027-00044-00019-00009</v>
      </c>
      <c r="C3916" s="5" t="str">
        <f t="shared" si="123"/>
        <v>水泳 Swimming 背泳ぎ200ｍ（障がい者部門） 男子/65-69</v>
      </c>
      <c r="D3916" s="3" t="s">
        <v>644</v>
      </c>
      <c r="E3916" t="s">
        <v>1580</v>
      </c>
      <c r="F3916" t="s">
        <v>3226</v>
      </c>
      <c r="G3916" s="3" t="s">
        <v>678</v>
      </c>
      <c r="H3916" t="s">
        <v>1581</v>
      </c>
      <c r="I3916" t="s">
        <v>3226</v>
      </c>
      <c r="J3916" s="3" t="s">
        <v>628</v>
      </c>
      <c r="K3916" t="s">
        <v>1616</v>
      </c>
      <c r="L3916" t="s">
        <v>3257</v>
      </c>
      <c r="M3916" s="3" t="s">
        <v>531</v>
      </c>
      <c r="N3916" t="s">
        <v>1131</v>
      </c>
      <c r="O3916" t="s">
        <v>2850</v>
      </c>
    </row>
    <row r="3917" spans="2:15" ht="18" hidden="1" x14ac:dyDescent="0.45">
      <c r="B3917" s="5" t="str">
        <f t="shared" si="122"/>
        <v>00027-00044-00019-00010</v>
      </c>
      <c r="C3917" s="5" t="str">
        <f t="shared" si="123"/>
        <v>水泳 Swimming 背泳ぎ200ｍ（障がい者部門） 男子/70-74</v>
      </c>
      <c r="D3917" s="3" t="s">
        <v>644</v>
      </c>
      <c r="E3917" t="s">
        <v>1580</v>
      </c>
      <c r="F3917" t="s">
        <v>3226</v>
      </c>
      <c r="G3917" s="3" t="s">
        <v>678</v>
      </c>
      <c r="H3917" t="s">
        <v>1581</v>
      </c>
      <c r="I3917" t="s">
        <v>3226</v>
      </c>
      <c r="J3917" s="3" t="s">
        <v>628</v>
      </c>
      <c r="K3917" t="s">
        <v>1616</v>
      </c>
      <c r="L3917" t="s">
        <v>3257</v>
      </c>
      <c r="M3917" s="3" t="s">
        <v>533</v>
      </c>
      <c r="N3917" t="s">
        <v>1584</v>
      </c>
      <c r="O3917" t="s">
        <v>3131</v>
      </c>
    </row>
    <row r="3918" spans="2:15" ht="18" hidden="1" x14ac:dyDescent="0.45">
      <c r="B3918" s="5" t="str">
        <f t="shared" si="122"/>
        <v>00027-00044-00019-00011</v>
      </c>
      <c r="C3918" s="5" t="str">
        <f t="shared" si="123"/>
        <v>水泳 Swimming 背泳ぎ200ｍ（障がい者部門） 男子/75-79</v>
      </c>
      <c r="D3918" s="3" t="s">
        <v>644</v>
      </c>
      <c r="E3918" t="s">
        <v>1580</v>
      </c>
      <c r="F3918" t="s">
        <v>3226</v>
      </c>
      <c r="G3918" s="3" t="s">
        <v>678</v>
      </c>
      <c r="H3918" t="s">
        <v>1581</v>
      </c>
      <c r="I3918" t="s">
        <v>3226</v>
      </c>
      <c r="J3918" s="3" t="s">
        <v>628</v>
      </c>
      <c r="K3918" t="s">
        <v>1616</v>
      </c>
      <c r="L3918" t="s">
        <v>3257</v>
      </c>
      <c r="M3918" s="3" t="s">
        <v>535</v>
      </c>
      <c r="N3918" t="s">
        <v>1585</v>
      </c>
      <c r="O3918" t="s">
        <v>3228</v>
      </c>
    </row>
    <row r="3919" spans="2:15" ht="18" hidden="1" x14ac:dyDescent="0.45">
      <c r="B3919" s="5" t="str">
        <f t="shared" si="122"/>
        <v>00027-00044-00019-00012</v>
      </c>
      <c r="C3919" s="5" t="str">
        <f t="shared" si="123"/>
        <v>水泳 Swimming 背泳ぎ200ｍ（障がい者部門） 男子/80-84</v>
      </c>
      <c r="D3919" s="3" t="s">
        <v>644</v>
      </c>
      <c r="E3919" t="s">
        <v>1580</v>
      </c>
      <c r="F3919" t="s">
        <v>3226</v>
      </c>
      <c r="G3919" s="3" t="s">
        <v>678</v>
      </c>
      <c r="H3919" t="s">
        <v>1581</v>
      </c>
      <c r="I3919" t="s">
        <v>3226</v>
      </c>
      <c r="J3919" s="3" t="s">
        <v>628</v>
      </c>
      <c r="K3919" t="s">
        <v>1616</v>
      </c>
      <c r="L3919" t="s">
        <v>3257</v>
      </c>
      <c r="M3919" s="3" t="s">
        <v>537</v>
      </c>
      <c r="N3919" t="s">
        <v>1586</v>
      </c>
      <c r="O3919" t="s">
        <v>3229</v>
      </c>
    </row>
    <row r="3920" spans="2:15" ht="18" hidden="1" x14ac:dyDescent="0.45">
      <c r="B3920" s="5" t="str">
        <f t="shared" si="122"/>
        <v>00027-00044-00019-00013</v>
      </c>
      <c r="C3920" s="5" t="str">
        <f t="shared" si="123"/>
        <v>水泳 Swimming 背泳ぎ200ｍ（障がい者部門） 男子/85-89</v>
      </c>
      <c r="D3920" s="3" t="s">
        <v>644</v>
      </c>
      <c r="E3920" t="s">
        <v>1580</v>
      </c>
      <c r="F3920" t="s">
        <v>3226</v>
      </c>
      <c r="G3920" s="3" t="s">
        <v>678</v>
      </c>
      <c r="H3920" t="s">
        <v>1581</v>
      </c>
      <c r="I3920" t="s">
        <v>3226</v>
      </c>
      <c r="J3920" s="3" t="s">
        <v>628</v>
      </c>
      <c r="K3920" t="s">
        <v>1616</v>
      </c>
      <c r="L3920" t="s">
        <v>3257</v>
      </c>
      <c r="M3920" s="3" t="s">
        <v>616</v>
      </c>
      <c r="N3920" t="s">
        <v>1587</v>
      </c>
      <c r="O3920" t="s">
        <v>3230</v>
      </c>
    </row>
    <row r="3921" spans="2:15" ht="18" hidden="1" x14ac:dyDescent="0.45">
      <c r="B3921" s="5" t="str">
        <f t="shared" si="122"/>
        <v>00027-00044-00019-00014</v>
      </c>
      <c r="C3921" s="5" t="str">
        <f t="shared" si="123"/>
        <v>水泳 Swimming 背泳ぎ200ｍ（障がい者部門） 男子/90-94</v>
      </c>
      <c r="D3921" s="3" t="s">
        <v>644</v>
      </c>
      <c r="E3921" t="s">
        <v>1580</v>
      </c>
      <c r="F3921" t="s">
        <v>3226</v>
      </c>
      <c r="G3921" s="3" t="s">
        <v>678</v>
      </c>
      <c r="H3921" t="s">
        <v>1581</v>
      </c>
      <c r="I3921" t="s">
        <v>3226</v>
      </c>
      <c r="J3921" s="3" t="s">
        <v>628</v>
      </c>
      <c r="K3921" t="s">
        <v>1616</v>
      </c>
      <c r="L3921" t="s">
        <v>3257</v>
      </c>
      <c r="M3921" s="3" t="s">
        <v>618</v>
      </c>
      <c r="N3921" t="s">
        <v>1588</v>
      </c>
      <c r="O3921" t="s">
        <v>3231</v>
      </c>
    </row>
    <row r="3922" spans="2:15" ht="18" hidden="1" x14ac:dyDescent="0.45">
      <c r="B3922" s="5" t="str">
        <f t="shared" si="122"/>
        <v>00027-00044-00019-00015</v>
      </c>
      <c r="C3922" s="5" t="str">
        <f t="shared" si="123"/>
        <v>水泳 Swimming 背泳ぎ200ｍ（障がい者部門） 男子/95-99</v>
      </c>
      <c r="D3922" s="3" t="s">
        <v>644</v>
      </c>
      <c r="E3922" t="s">
        <v>1580</v>
      </c>
      <c r="F3922" t="s">
        <v>3226</v>
      </c>
      <c r="G3922" s="3" t="s">
        <v>678</v>
      </c>
      <c r="H3922" t="s">
        <v>1581</v>
      </c>
      <c r="I3922" t="s">
        <v>3226</v>
      </c>
      <c r="J3922" s="3" t="s">
        <v>628</v>
      </c>
      <c r="K3922" t="s">
        <v>1616</v>
      </c>
      <c r="L3922" t="s">
        <v>3257</v>
      </c>
      <c r="M3922" s="3" t="s">
        <v>620</v>
      </c>
      <c r="N3922" t="s">
        <v>1589</v>
      </c>
      <c r="O3922" t="s">
        <v>3232</v>
      </c>
    </row>
    <row r="3923" spans="2:15" ht="18" hidden="1" x14ac:dyDescent="0.45">
      <c r="B3923" s="5" t="str">
        <f t="shared" si="122"/>
        <v>00027-00044-00019-00016</v>
      </c>
      <c r="C3923" s="5" t="str">
        <f t="shared" si="123"/>
        <v>水泳 Swimming 背泳ぎ200ｍ（障がい者部門） 男子/100-104</v>
      </c>
      <c r="D3923" s="3" t="s">
        <v>644</v>
      </c>
      <c r="E3923" t="s">
        <v>1580</v>
      </c>
      <c r="F3923" t="s">
        <v>3226</v>
      </c>
      <c r="G3923" s="3" t="s">
        <v>678</v>
      </c>
      <c r="H3923" t="s">
        <v>1581</v>
      </c>
      <c r="I3923" t="s">
        <v>3226</v>
      </c>
      <c r="J3923" s="3" t="s">
        <v>628</v>
      </c>
      <c r="K3923" t="s">
        <v>1616</v>
      </c>
      <c r="L3923" t="s">
        <v>3257</v>
      </c>
      <c r="M3923" s="3" t="s">
        <v>622</v>
      </c>
      <c r="N3923" t="s">
        <v>1590</v>
      </c>
      <c r="O3923" t="s">
        <v>3233</v>
      </c>
    </row>
    <row r="3924" spans="2:15" ht="18" hidden="1" x14ac:dyDescent="0.45">
      <c r="B3924" s="5" t="str">
        <f t="shared" si="122"/>
        <v>00027-00044-00019-00017</v>
      </c>
      <c r="C3924" s="5" t="str">
        <f t="shared" si="123"/>
        <v>水泳 Swimming 背泳ぎ200ｍ（障がい者部門） 女子/25-29</v>
      </c>
      <c r="D3924" s="3" t="s">
        <v>644</v>
      </c>
      <c r="E3924" t="s">
        <v>1580</v>
      </c>
      <c r="F3924" t="s">
        <v>3226</v>
      </c>
      <c r="G3924" s="3" t="s">
        <v>678</v>
      </c>
      <c r="H3924" t="s">
        <v>1581</v>
      </c>
      <c r="I3924" t="s">
        <v>3226</v>
      </c>
      <c r="J3924" s="3" t="s">
        <v>628</v>
      </c>
      <c r="K3924" t="s">
        <v>1616</v>
      </c>
      <c r="L3924" t="s">
        <v>3257</v>
      </c>
      <c r="M3924" s="3" t="s">
        <v>624</v>
      </c>
      <c r="N3924" t="s">
        <v>1591</v>
      </c>
      <c r="O3924" t="s">
        <v>3132</v>
      </c>
    </row>
    <row r="3925" spans="2:15" ht="18" hidden="1" x14ac:dyDescent="0.45">
      <c r="B3925" s="5" t="str">
        <f t="shared" si="122"/>
        <v>00027-00044-00019-00018</v>
      </c>
      <c r="C3925" s="5" t="str">
        <f t="shared" si="123"/>
        <v>水泳 Swimming 背泳ぎ200ｍ（障がい者部門） 女子/30-34</v>
      </c>
      <c r="D3925" s="3" t="s">
        <v>644</v>
      </c>
      <c r="E3925" t="s">
        <v>1580</v>
      </c>
      <c r="F3925" t="s">
        <v>3226</v>
      </c>
      <c r="G3925" s="3" t="s">
        <v>678</v>
      </c>
      <c r="H3925" t="s">
        <v>1581</v>
      </c>
      <c r="I3925" t="s">
        <v>3226</v>
      </c>
      <c r="J3925" s="3" t="s">
        <v>628</v>
      </c>
      <c r="K3925" t="s">
        <v>1616</v>
      </c>
      <c r="L3925" t="s">
        <v>3257</v>
      </c>
      <c r="M3925" s="3" t="s">
        <v>626</v>
      </c>
      <c r="N3925" t="s">
        <v>1276</v>
      </c>
      <c r="O3925" t="s">
        <v>2979</v>
      </c>
    </row>
    <row r="3926" spans="2:15" ht="18" hidden="1" x14ac:dyDescent="0.45">
      <c r="B3926" s="5" t="str">
        <f t="shared" si="122"/>
        <v>00027-00044-00019-00019</v>
      </c>
      <c r="C3926" s="5" t="str">
        <f t="shared" si="123"/>
        <v>水泳 Swimming 背泳ぎ200ｍ（障がい者部門） 女子/35-39</v>
      </c>
      <c r="D3926" s="3" t="s">
        <v>644</v>
      </c>
      <c r="E3926" t="s">
        <v>1580</v>
      </c>
      <c r="F3926" t="s">
        <v>3226</v>
      </c>
      <c r="G3926" s="3" t="s">
        <v>678</v>
      </c>
      <c r="H3926" t="s">
        <v>1581</v>
      </c>
      <c r="I3926" t="s">
        <v>3226</v>
      </c>
      <c r="J3926" s="3" t="s">
        <v>628</v>
      </c>
      <c r="K3926" t="s">
        <v>1616</v>
      </c>
      <c r="L3926" t="s">
        <v>3257</v>
      </c>
      <c r="M3926" s="3" t="s">
        <v>628</v>
      </c>
      <c r="N3926" t="s">
        <v>1133</v>
      </c>
      <c r="O3926" t="s">
        <v>2852</v>
      </c>
    </row>
    <row r="3927" spans="2:15" ht="18" hidden="1" x14ac:dyDescent="0.45">
      <c r="B3927" s="5" t="str">
        <f t="shared" si="122"/>
        <v>00027-00044-00019-00020</v>
      </c>
      <c r="C3927" s="5" t="str">
        <f t="shared" si="123"/>
        <v>水泳 Swimming 背泳ぎ200ｍ（障がい者部門） 女子/40-44</v>
      </c>
      <c r="D3927" s="3" t="s">
        <v>644</v>
      </c>
      <c r="E3927" t="s">
        <v>1580</v>
      </c>
      <c r="F3927" t="s">
        <v>3226</v>
      </c>
      <c r="G3927" s="3" t="s">
        <v>678</v>
      </c>
      <c r="H3927" t="s">
        <v>1581</v>
      </c>
      <c r="I3927" t="s">
        <v>3226</v>
      </c>
      <c r="J3927" s="3" t="s">
        <v>628</v>
      </c>
      <c r="K3927" t="s">
        <v>1616</v>
      </c>
      <c r="L3927" t="s">
        <v>3257</v>
      </c>
      <c r="M3927" s="3" t="s">
        <v>630</v>
      </c>
      <c r="N3927" t="s">
        <v>1134</v>
      </c>
      <c r="O3927" t="s">
        <v>2853</v>
      </c>
    </row>
    <row r="3928" spans="2:15" ht="18" hidden="1" x14ac:dyDescent="0.45">
      <c r="B3928" s="5" t="str">
        <f t="shared" si="122"/>
        <v>00027-00044-00019-00021</v>
      </c>
      <c r="C3928" s="5" t="str">
        <f t="shared" si="123"/>
        <v>水泳 Swimming 背泳ぎ200ｍ（障がい者部門） 女子/45-49</v>
      </c>
      <c r="D3928" s="3" t="s">
        <v>644</v>
      </c>
      <c r="E3928" t="s">
        <v>1580</v>
      </c>
      <c r="F3928" t="s">
        <v>3226</v>
      </c>
      <c r="G3928" s="3" t="s">
        <v>678</v>
      </c>
      <c r="H3928" t="s">
        <v>1581</v>
      </c>
      <c r="I3928" t="s">
        <v>3226</v>
      </c>
      <c r="J3928" s="3" t="s">
        <v>628</v>
      </c>
      <c r="K3928" t="s">
        <v>1616</v>
      </c>
      <c r="L3928" t="s">
        <v>3257</v>
      </c>
      <c r="M3928" s="3" t="s">
        <v>632</v>
      </c>
      <c r="N3928" t="s">
        <v>1135</v>
      </c>
      <c r="O3928" t="s">
        <v>2854</v>
      </c>
    </row>
    <row r="3929" spans="2:15" ht="18" hidden="1" x14ac:dyDescent="0.45">
      <c r="B3929" s="5" t="str">
        <f t="shared" si="122"/>
        <v>00027-00044-00019-00022</v>
      </c>
      <c r="C3929" s="5" t="str">
        <f t="shared" si="123"/>
        <v>水泳 Swimming 背泳ぎ200ｍ（障がい者部門） 女子/50-54</v>
      </c>
      <c r="D3929" s="3" t="s">
        <v>644</v>
      </c>
      <c r="E3929" t="s">
        <v>1580</v>
      </c>
      <c r="F3929" t="s">
        <v>3226</v>
      </c>
      <c r="G3929" s="3" t="s">
        <v>678</v>
      </c>
      <c r="H3929" t="s">
        <v>1581</v>
      </c>
      <c r="I3929" t="s">
        <v>3226</v>
      </c>
      <c r="J3929" s="3" t="s">
        <v>628</v>
      </c>
      <c r="K3929" t="s">
        <v>1616</v>
      </c>
      <c r="L3929" t="s">
        <v>3257</v>
      </c>
      <c r="M3929" s="3" t="s">
        <v>634</v>
      </c>
      <c r="N3929" t="s">
        <v>1136</v>
      </c>
      <c r="O3929" t="s">
        <v>2855</v>
      </c>
    </row>
    <row r="3930" spans="2:15" ht="18" hidden="1" x14ac:dyDescent="0.45">
      <c r="B3930" s="5" t="str">
        <f t="shared" si="122"/>
        <v>00027-00044-00019-00023</v>
      </c>
      <c r="C3930" s="5" t="str">
        <f t="shared" si="123"/>
        <v>水泳 Swimming 背泳ぎ200ｍ（障がい者部門） 女子/55-59</v>
      </c>
      <c r="D3930" s="3" t="s">
        <v>644</v>
      </c>
      <c r="E3930" t="s">
        <v>1580</v>
      </c>
      <c r="F3930" t="s">
        <v>3226</v>
      </c>
      <c r="G3930" s="3" t="s">
        <v>678</v>
      </c>
      <c r="H3930" t="s">
        <v>1581</v>
      </c>
      <c r="I3930" t="s">
        <v>3226</v>
      </c>
      <c r="J3930" s="3" t="s">
        <v>628</v>
      </c>
      <c r="K3930" t="s">
        <v>1616</v>
      </c>
      <c r="L3930" t="s">
        <v>3257</v>
      </c>
      <c r="M3930" s="3" t="s">
        <v>636</v>
      </c>
      <c r="N3930" t="s">
        <v>1137</v>
      </c>
      <c r="O3930" t="s">
        <v>2856</v>
      </c>
    </row>
    <row r="3931" spans="2:15" ht="18" hidden="1" x14ac:dyDescent="0.45">
      <c r="B3931" s="5" t="str">
        <f t="shared" si="122"/>
        <v>00027-00044-00019-00024</v>
      </c>
      <c r="C3931" s="5" t="str">
        <f t="shared" si="123"/>
        <v>水泳 Swimming 背泳ぎ200ｍ（障がい者部門） 女子/60-64</v>
      </c>
      <c r="D3931" s="3" t="s">
        <v>644</v>
      </c>
      <c r="E3931" t="s">
        <v>1580</v>
      </c>
      <c r="F3931" t="s">
        <v>3226</v>
      </c>
      <c r="G3931" s="3" t="s">
        <v>678</v>
      </c>
      <c r="H3931" t="s">
        <v>1581</v>
      </c>
      <c r="I3931" t="s">
        <v>3226</v>
      </c>
      <c r="J3931" s="3" t="s">
        <v>628</v>
      </c>
      <c r="K3931" t="s">
        <v>1616</v>
      </c>
      <c r="L3931" t="s">
        <v>3257</v>
      </c>
      <c r="M3931" s="3" t="s">
        <v>638</v>
      </c>
      <c r="N3931" t="s">
        <v>1138</v>
      </c>
      <c r="O3931" t="s">
        <v>2857</v>
      </c>
    </row>
    <row r="3932" spans="2:15" ht="18" hidden="1" x14ac:dyDescent="0.45">
      <c r="B3932" s="5" t="str">
        <f t="shared" si="122"/>
        <v>00027-00044-00019-00025</v>
      </c>
      <c r="C3932" s="5" t="str">
        <f t="shared" si="123"/>
        <v>水泳 Swimming 背泳ぎ200ｍ（障がい者部門） 女子/65-69</v>
      </c>
      <c r="D3932" s="3" t="s">
        <v>644</v>
      </c>
      <c r="E3932" t="s">
        <v>1580</v>
      </c>
      <c r="F3932" t="s">
        <v>3226</v>
      </c>
      <c r="G3932" s="3" t="s">
        <v>678</v>
      </c>
      <c r="H3932" t="s">
        <v>1581</v>
      </c>
      <c r="I3932" t="s">
        <v>3226</v>
      </c>
      <c r="J3932" s="3" t="s">
        <v>628</v>
      </c>
      <c r="K3932" t="s">
        <v>1616</v>
      </c>
      <c r="L3932" t="s">
        <v>3257</v>
      </c>
      <c r="M3932" s="3" t="s">
        <v>640</v>
      </c>
      <c r="N3932" t="s">
        <v>1139</v>
      </c>
      <c r="O3932" t="s">
        <v>2858</v>
      </c>
    </row>
    <row r="3933" spans="2:15" ht="18" hidden="1" x14ac:dyDescent="0.45">
      <c r="B3933" s="5" t="str">
        <f t="shared" si="122"/>
        <v>00027-00044-00019-00026</v>
      </c>
      <c r="C3933" s="5" t="str">
        <f t="shared" si="123"/>
        <v>水泳 Swimming 背泳ぎ200ｍ（障がい者部門） 女子/70-74</v>
      </c>
      <c r="D3933" s="3" t="s">
        <v>644</v>
      </c>
      <c r="E3933" t="s">
        <v>1580</v>
      </c>
      <c r="F3933" t="s">
        <v>3226</v>
      </c>
      <c r="G3933" s="3" t="s">
        <v>678</v>
      </c>
      <c r="H3933" t="s">
        <v>1581</v>
      </c>
      <c r="I3933" t="s">
        <v>3226</v>
      </c>
      <c r="J3933" s="3" t="s">
        <v>628</v>
      </c>
      <c r="K3933" t="s">
        <v>1616</v>
      </c>
      <c r="L3933" t="s">
        <v>3257</v>
      </c>
      <c r="M3933" s="3" t="s">
        <v>642</v>
      </c>
      <c r="N3933" t="s">
        <v>1592</v>
      </c>
      <c r="O3933" t="s">
        <v>3133</v>
      </c>
    </row>
    <row r="3934" spans="2:15" ht="18" hidden="1" x14ac:dyDescent="0.45">
      <c r="B3934" s="5" t="str">
        <f t="shared" si="122"/>
        <v>00027-00044-00019-00027</v>
      </c>
      <c r="C3934" s="5" t="str">
        <f t="shared" si="123"/>
        <v>水泳 Swimming 背泳ぎ200ｍ（障がい者部門） 女子/75-79</v>
      </c>
      <c r="D3934" s="3" t="s">
        <v>644</v>
      </c>
      <c r="E3934" t="s">
        <v>1580</v>
      </c>
      <c r="F3934" t="s">
        <v>3226</v>
      </c>
      <c r="G3934" s="3" t="s">
        <v>678</v>
      </c>
      <c r="H3934" t="s">
        <v>1581</v>
      </c>
      <c r="I3934" t="s">
        <v>3226</v>
      </c>
      <c r="J3934" s="3" t="s">
        <v>628</v>
      </c>
      <c r="K3934" t="s">
        <v>1616</v>
      </c>
      <c r="L3934" t="s">
        <v>3257</v>
      </c>
      <c r="M3934" s="3" t="s">
        <v>644</v>
      </c>
      <c r="N3934" t="s">
        <v>1593</v>
      </c>
      <c r="O3934" t="s">
        <v>3234</v>
      </c>
    </row>
    <row r="3935" spans="2:15" ht="18" hidden="1" x14ac:dyDescent="0.45">
      <c r="B3935" s="5" t="str">
        <f t="shared" si="122"/>
        <v>00027-00044-00019-00028</v>
      </c>
      <c r="C3935" s="5" t="str">
        <f t="shared" si="123"/>
        <v>水泳 Swimming 背泳ぎ200ｍ（障がい者部門） 女子/80-84</v>
      </c>
      <c r="D3935" s="3" t="s">
        <v>644</v>
      </c>
      <c r="E3935" t="s">
        <v>1580</v>
      </c>
      <c r="F3935" t="s">
        <v>3226</v>
      </c>
      <c r="G3935" s="3" t="s">
        <v>678</v>
      </c>
      <c r="H3935" t="s">
        <v>1581</v>
      </c>
      <c r="I3935" t="s">
        <v>3226</v>
      </c>
      <c r="J3935" s="3" t="s">
        <v>628</v>
      </c>
      <c r="K3935" t="s">
        <v>1616</v>
      </c>
      <c r="L3935" t="s">
        <v>3257</v>
      </c>
      <c r="M3935" s="3" t="s">
        <v>646</v>
      </c>
      <c r="N3935" t="s">
        <v>1594</v>
      </c>
      <c r="O3935" t="s">
        <v>3235</v>
      </c>
    </row>
    <row r="3936" spans="2:15" ht="18" hidden="1" x14ac:dyDescent="0.45">
      <c r="B3936" s="5" t="str">
        <f t="shared" si="122"/>
        <v>00027-00044-00019-00029</v>
      </c>
      <c r="C3936" s="5" t="str">
        <f t="shared" si="123"/>
        <v>水泳 Swimming 背泳ぎ200ｍ（障がい者部門） 女子/85-89</v>
      </c>
      <c r="D3936" s="3" t="s">
        <v>644</v>
      </c>
      <c r="E3936" t="s">
        <v>1580</v>
      </c>
      <c r="F3936" t="s">
        <v>3226</v>
      </c>
      <c r="G3936" s="3" t="s">
        <v>678</v>
      </c>
      <c r="H3936" t="s">
        <v>1581</v>
      </c>
      <c r="I3936" t="s">
        <v>3226</v>
      </c>
      <c r="J3936" s="3" t="s">
        <v>628</v>
      </c>
      <c r="K3936" t="s">
        <v>1616</v>
      </c>
      <c r="L3936" t="s">
        <v>3257</v>
      </c>
      <c r="M3936" s="3" t="s">
        <v>648</v>
      </c>
      <c r="N3936" t="s">
        <v>1595</v>
      </c>
      <c r="O3936" t="s">
        <v>3236</v>
      </c>
    </row>
    <row r="3937" spans="2:15" ht="18" hidden="1" x14ac:dyDescent="0.45">
      <c r="B3937" s="5" t="str">
        <f t="shared" si="122"/>
        <v>00027-00044-00019-00030</v>
      </c>
      <c r="C3937" s="5" t="str">
        <f t="shared" si="123"/>
        <v>水泳 Swimming 背泳ぎ200ｍ（障がい者部門） 女子/90-94</v>
      </c>
      <c r="D3937" s="3" t="s">
        <v>644</v>
      </c>
      <c r="E3937" t="s">
        <v>1580</v>
      </c>
      <c r="F3937" t="s">
        <v>3226</v>
      </c>
      <c r="G3937" s="3" t="s">
        <v>678</v>
      </c>
      <c r="H3937" t="s">
        <v>1581</v>
      </c>
      <c r="I3937" t="s">
        <v>3226</v>
      </c>
      <c r="J3937" s="3" t="s">
        <v>628</v>
      </c>
      <c r="K3937" t="s">
        <v>1616</v>
      </c>
      <c r="L3937" t="s">
        <v>3257</v>
      </c>
      <c r="M3937" s="3" t="s">
        <v>650</v>
      </c>
      <c r="N3937" t="s">
        <v>1596</v>
      </c>
      <c r="O3937" t="s">
        <v>3237</v>
      </c>
    </row>
    <row r="3938" spans="2:15" ht="18" hidden="1" x14ac:dyDescent="0.45">
      <c r="B3938" s="5" t="str">
        <f t="shared" si="122"/>
        <v>00027-00044-00019-00031</v>
      </c>
      <c r="C3938" s="5" t="str">
        <f t="shared" si="123"/>
        <v>水泳 Swimming 背泳ぎ200ｍ（障がい者部門） 女子/95-99</v>
      </c>
      <c r="D3938" s="3" t="s">
        <v>644</v>
      </c>
      <c r="E3938" t="s">
        <v>1580</v>
      </c>
      <c r="F3938" t="s">
        <v>3226</v>
      </c>
      <c r="G3938" s="3" t="s">
        <v>678</v>
      </c>
      <c r="H3938" t="s">
        <v>1581</v>
      </c>
      <c r="I3938" t="s">
        <v>3226</v>
      </c>
      <c r="J3938" s="3" t="s">
        <v>628</v>
      </c>
      <c r="K3938" t="s">
        <v>1616</v>
      </c>
      <c r="L3938" t="s">
        <v>3257</v>
      </c>
      <c r="M3938" s="3" t="s">
        <v>652</v>
      </c>
      <c r="N3938" t="s">
        <v>1597</v>
      </c>
      <c r="O3938" t="s">
        <v>3238</v>
      </c>
    </row>
    <row r="3939" spans="2:15" ht="18" hidden="1" x14ac:dyDescent="0.45">
      <c r="B3939" s="5" t="str">
        <f t="shared" si="122"/>
        <v>00027-00044-00019-00032</v>
      </c>
      <c r="C3939" s="5" t="str">
        <f t="shared" si="123"/>
        <v>水泳 Swimming 背泳ぎ200ｍ（障がい者部門） 女子/100-104</v>
      </c>
      <c r="D3939" s="3" t="s">
        <v>644</v>
      </c>
      <c r="E3939" t="s">
        <v>1580</v>
      </c>
      <c r="F3939" t="s">
        <v>3226</v>
      </c>
      <c r="G3939" s="3" t="s">
        <v>678</v>
      </c>
      <c r="H3939" t="s">
        <v>1581</v>
      </c>
      <c r="I3939" t="s">
        <v>3226</v>
      </c>
      <c r="J3939" s="3" t="s">
        <v>628</v>
      </c>
      <c r="K3939" t="s">
        <v>1616</v>
      </c>
      <c r="L3939" t="s">
        <v>3257</v>
      </c>
      <c r="M3939" s="3" t="s">
        <v>654</v>
      </c>
      <c r="N3939" t="s">
        <v>1598</v>
      </c>
      <c r="O3939" t="s">
        <v>3239</v>
      </c>
    </row>
    <row r="3940" spans="2:15" ht="18" hidden="1" x14ac:dyDescent="0.45">
      <c r="B3940" s="5" t="str">
        <f t="shared" si="122"/>
        <v>00027-00044-00020-00001</v>
      </c>
      <c r="C3940" s="5" t="str">
        <f t="shared" si="123"/>
        <v>水泳 Swimming 平泳ぎ50ｍ（障がい者部門） 男子/25-29</v>
      </c>
      <c r="D3940" s="3" t="s">
        <v>644</v>
      </c>
      <c r="E3940" t="s">
        <v>1580</v>
      </c>
      <c r="F3940" t="s">
        <v>3226</v>
      </c>
      <c r="G3940" s="3" t="s">
        <v>678</v>
      </c>
      <c r="H3940" t="s">
        <v>1581</v>
      </c>
      <c r="I3940" t="s">
        <v>3226</v>
      </c>
      <c r="J3940" s="3" t="s">
        <v>630</v>
      </c>
      <c r="K3940" t="s">
        <v>1617</v>
      </c>
      <c r="L3940" t="s">
        <v>3258</v>
      </c>
      <c r="M3940" s="3" t="s">
        <v>498</v>
      </c>
      <c r="N3940" t="s">
        <v>1583</v>
      </c>
      <c r="O3940" t="s">
        <v>3130</v>
      </c>
    </row>
    <row r="3941" spans="2:15" ht="18" hidden="1" x14ac:dyDescent="0.45">
      <c r="B3941" s="5" t="str">
        <f t="shared" si="122"/>
        <v>00027-00044-00020-00002</v>
      </c>
      <c r="C3941" s="5" t="str">
        <f t="shared" si="123"/>
        <v>水泳 Swimming 平泳ぎ50ｍ（障がい者部門） 男子/30-34</v>
      </c>
      <c r="D3941" s="3" t="s">
        <v>644</v>
      </c>
      <c r="E3941" t="s">
        <v>1580</v>
      </c>
      <c r="F3941" t="s">
        <v>3226</v>
      </c>
      <c r="G3941" s="3" t="s">
        <v>678</v>
      </c>
      <c r="H3941" t="s">
        <v>1581</v>
      </c>
      <c r="I3941" t="s">
        <v>3226</v>
      </c>
      <c r="J3941" s="3" t="s">
        <v>630</v>
      </c>
      <c r="K3941" t="s">
        <v>1617</v>
      </c>
      <c r="L3941" t="s">
        <v>3258</v>
      </c>
      <c r="M3941" s="3" t="s">
        <v>503</v>
      </c>
      <c r="N3941" t="s">
        <v>1272</v>
      </c>
      <c r="O3941" t="s">
        <v>2975</v>
      </c>
    </row>
    <row r="3942" spans="2:15" ht="18" hidden="1" x14ac:dyDescent="0.45">
      <c r="B3942" s="5" t="str">
        <f t="shared" si="122"/>
        <v>00027-00044-00020-00003</v>
      </c>
      <c r="C3942" s="5" t="str">
        <f t="shared" si="123"/>
        <v>水泳 Swimming 平泳ぎ50ｍ（障がい者部門） 男子/35-39</v>
      </c>
      <c r="D3942" s="3" t="s">
        <v>644</v>
      </c>
      <c r="E3942" t="s">
        <v>1580</v>
      </c>
      <c r="F3942" t="s">
        <v>3226</v>
      </c>
      <c r="G3942" s="3" t="s">
        <v>678</v>
      </c>
      <c r="H3942" t="s">
        <v>1581</v>
      </c>
      <c r="I3942" t="s">
        <v>3226</v>
      </c>
      <c r="J3942" s="3" t="s">
        <v>630</v>
      </c>
      <c r="K3942" t="s">
        <v>1617</v>
      </c>
      <c r="L3942" t="s">
        <v>3258</v>
      </c>
      <c r="M3942" s="3" t="s">
        <v>505</v>
      </c>
      <c r="N3942" t="s">
        <v>1125</v>
      </c>
      <c r="O3942" t="s">
        <v>2844</v>
      </c>
    </row>
    <row r="3943" spans="2:15" ht="18" hidden="1" x14ac:dyDescent="0.45">
      <c r="B3943" s="5" t="str">
        <f t="shared" si="122"/>
        <v>00027-00044-00020-00004</v>
      </c>
      <c r="C3943" s="5" t="str">
        <f t="shared" si="123"/>
        <v>水泳 Swimming 平泳ぎ50ｍ（障がい者部門） 男子/40-44</v>
      </c>
      <c r="D3943" s="3" t="s">
        <v>644</v>
      </c>
      <c r="E3943" t="s">
        <v>1580</v>
      </c>
      <c r="F3943" t="s">
        <v>3226</v>
      </c>
      <c r="G3943" s="3" t="s">
        <v>678</v>
      </c>
      <c r="H3943" t="s">
        <v>1581</v>
      </c>
      <c r="I3943" t="s">
        <v>3226</v>
      </c>
      <c r="J3943" s="3" t="s">
        <v>630</v>
      </c>
      <c r="K3943" t="s">
        <v>1617</v>
      </c>
      <c r="L3943" t="s">
        <v>3258</v>
      </c>
      <c r="M3943" s="3" t="s">
        <v>507</v>
      </c>
      <c r="N3943" t="s">
        <v>1126</v>
      </c>
      <c r="O3943" t="s">
        <v>2845</v>
      </c>
    </row>
    <row r="3944" spans="2:15" ht="18" hidden="1" x14ac:dyDescent="0.45">
      <c r="B3944" s="5" t="str">
        <f t="shared" si="122"/>
        <v>00027-00044-00020-00005</v>
      </c>
      <c r="C3944" s="5" t="str">
        <f t="shared" si="123"/>
        <v>水泳 Swimming 平泳ぎ50ｍ（障がい者部門） 男子/45-49</v>
      </c>
      <c r="D3944" s="3" t="s">
        <v>644</v>
      </c>
      <c r="E3944" t="s">
        <v>1580</v>
      </c>
      <c r="F3944" t="s">
        <v>3226</v>
      </c>
      <c r="G3944" s="3" t="s">
        <v>678</v>
      </c>
      <c r="H3944" t="s">
        <v>1581</v>
      </c>
      <c r="I3944" t="s">
        <v>3226</v>
      </c>
      <c r="J3944" s="3" t="s">
        <v>630</v>
      </c>
      <c r="K3944" t="s">
        <v>1617</v>
      </c>
      <c r="L3944" t="s">
        <v>3258</v>
      </c>
      <c r="M3944" s="3" t="s">
        <v>514</v>
      </c>
      <c r="N3944" t="s">
        <v>1127</v>
      </c>
      <c r="O3944" t="s">
        <v>2846</v>
      </c>
    </row>
    <row r="3945" spans="2:15" ht="18" hidden="1" x14ac:dyDescent="0.45">
      <c r="B3945" s="5" t="str">
        <f t="shared" si="122"/>
        <v>00027-00044-00020-00006</v>
      </c>
      <c r="C3945" s="5" t="str">
        <f t="shared" si="123"/>
        <v>水泳 Swimming 平泳ぎ50ｍ（障がい者部門） 男子/50-54</v>
      </c>
      <c r="D3945" s="3" t="s">
        <v>644</v>
      </c>
      <c r="E3945" t="s">
        <v>1580</v>
      </c>
      <c r="F3945" t="s">
        <v>3226</v>
      </c>
      <c r="G3945" s="3" t="s">
        <v>678</v>
      </c>
      <c r="H3945" t="s">
        <v>1581</v>
      </c>
      <c r="I3945" t="s">
        <v>3226</v>
      </c>
      <c r="J3945" s="3" t="s">
        <v>630</v>
      </c>
      <c r="K3945" t="s">
        <v>1617</v>
      </c>
      <c r="L3945" t="s">
        <v>3258</v>
      </c>
      <c r="M3945" s="3" t="s">
        <v>516</v>
      </c>
      <c r="N3945" t="s">
        <v>1128</v>
      </c>
      <c r="O3945" t="s">
        <v>2847</v>
      </c>
    </row>
    <row r="3946" spans="2:15" ht="18" hidden="1" x14ac:dyDescent="0.45">
      <c r="B3946" s="5" t="str">
        <f t="shared" si="122"/>
        <v>00027-00044-00020-00007</v>
      </c>
      <c r="C3946" s="5" t="str">
        <f t="shared" si="123"/>
        <v>水泳 Swimming 平泳ぎ50ｍ（障がい者部門） 男子/55-59</v>
      </c>
      <c r="D3946" s="3" t="s">
        <v>644</v>
      </c>
      <c r="E3946" t="s">
        <v>1580</v>
      </c>
      <c r="F3946" t="s">
        <v>3226</v>
      </c>
      <c r="G3946" s="3" t="s">
        <v>678</v>
      </c>
      <c r="H3946" t="s">
        <v>1581</v>
      </c>
      <c r="I3946" t="s">
        <v>3226</v>
      </c>
      <c r="J3946" s="3" t="s">
        <v>630</v>
      </c>
      <c r="K3946" t="s">
        <v>1617</v>
      </c>
      <c r="L3946" t="s">
        <v>3258</v>
      </c>
      <c r="M3946" s="3" t="s">
        <v>518</v>
      </c>
      <c r="N3946" t="s">
        <v>1129</v>
      </c>
      <c r="O3946" t="s">
        <v>2848</v>
      </c>
    </row>
    <row r="3947" spans="2:15" ht="18" hidden="1" x14ac:dyDescent="0.45">
      <c r="B3947" s="5" t="str">
        <f t="shared" si="122"/>
        <v>00027-00044-00020-00008</v>
      </c>
      <c r="C3947" s="5" t="str">
        <f t="shared" si="123"/>
        <v>水泳 Swimming 平泳ぎ50ｍ（障がい者部門） 男子/60-64</v>
      </c>
      <c r="D3947" s="3" t="s">
        <v>644</v>
      </c>
      <c r="E3947" t="s">
        <v>1580</v>
      </c>
      <c r="F3947" t="s">
        <v>3226</v>
      </c>
      <c r="G3947" s="3" t="s">
        <v>678</v>
      </c>
      <c r="H3947" t="s">
        <v>1581</v>
      </c>
      <c r="I3947" t="s">
        <v>3226</v>
      </c>
      <c r="J3947" s="3" t="s">
        <v>630</v>
      </c>
      <c r="K3947" t="s">
        <v>1617</v>
      </c>
      <c r="L3947" t="s">
        <v>3258</v>
      </c>
      <c r="M3947" s="3" t="s">
        <v>520</v>
      </c>
      <c r="N3947" t="s">
        <v>1130</v>
      </c>
      <c r="O3947" t="s">
        <v>2849</v>
      </c>
    </row>
    <row r="3948" spans="2:15" ht="18" hidden="1" x14ac:dyDescent="0.45">
      <c r="B3948" s="5" t="str">
        <f t="shared" si="122"/>
        <v>00027-00044-00020-00009</v>
      </c>
      <c r="C3948" s="5" t="str">
        <f t="shared" si="123"/>
        <v>水泳 Swimming 平泳ぎ50ｍ（障がい者部門） 男子/65-69</v>
      </c>
      <c r="D3948" s="3" t="s">
        <v>644</v>
      </c>
      <c r="E3948" t="s">
        <v>1580</v>
      </c>
      <c r="F3948" t="s">
        <v>3226</v>
      </c>
      <c r="G3948" s="3" t="s">
        <v>678</v>
      </c>
      <c r="H3948" t="s">
        <v>1581</v>
      </c>
      <c r="I3948" t="s">
        <v>3226</v>
      </c>
      <c r="J3948" s="3" t="s">
        <v>630</v>
      </c>
      <c r="K3948" t="s">
        <v>1617</v>
      </c>
      <c r="L3948" t="s">
        <v>3258</v>
      </c>
      <c r="M3948" s="3" t="s">
        <v>531</v>
      </c>
      <c r="N3948" t="s">
        <v>1131</v>
      </c>
      <c r="O3948" t="s">
        <v>2850</v>
      </c>
    </row>
    <row r="3949" spans="2:15" ht="18" hidden="1" x14ac:dyDescent="0.45">
      <c r="B3949" s="5" t="str">
        <f t="shared" si="122"/>
        <v>00027-00044-00020-00010</v>
      </c>
      <c r="C3949" s="5" t="str">
        <f t="shared" si="123"/>
        <v>水泳 Swimming 平泳ぎ50ｍ（障がい者部門） 男子/70-74</v>
      </c>
      <c r="D3949" s="3" t="s">
        <v>644</v>
      </c>
      <c r="E3949" t="s">
        <v>1580</v>
      </c>
      <c r="F3949" t="s">
        <v>3226</v>
      </c>
      <c r="G3949" s="3" t="s">
        <v>678</v>
      </c>
      <c r="H3949" t="s">
        <v>1581</v>
      </c>
      <c r="I3949" t="s">
        <v>3226</v>
      </c>
      <c r="J3949" s="3" t="s">
        <v>630</v>
      </c>
      <c r="K3949" t="s">
        <v>1617</v>
      </c>
      <c r="L3949" t="s">
        <v>3258</v>
      </c>
      <c r="M3949" s="3" t="s">
        <v>533</v>
      </c>
      <c r="N3949" t="s">
        <v>1584</v>
      </c>
      <c r="O3949" t="s">
        <v>3131</v>
      </c>
    </row>
    <row r="3950" spans="2:15" ht="18" hidden="1" x14ac:dyDescent="0.45">
      <c r="B3950" s="5" t="str">
        <f t="shared" si="122"/>
        <v>00027-00044-00020-00011</v>
      </c>
      <c r="C3950" s="5" t="str">
        <f t="shared" si="123"/>
        <v>水泳 Swimming 平泳ぎ50ｍ（障がい者部門） 男子/75-79</v>
      </c>
      <c r="D3950" s="3" t="s">
        <v>644</v>
      </c>
      <c r="E3950" t="s">
        <v>1580</v>
      </c>
      <c r="F3950" t="s">
        <v>3226</v>
      </c>
      <c r="G3950" s="3" t="s">
        <v>678</v>
      </c>
      <c r="H3950" t="s">
        <v>1581</v>
      </c>
      <c r="I3950" t="s">
        <v>3226</v>
      </c>
      <c r="J3950" s="3" t="s">
        <v>630</v>
      </c>
      <c r="K3950" t="s">
        <v>1617</v>
      </c>
      <c r="L3950" t="s">
        <v>3258</v>
      </c>
      <c r="M3950" s="3" t="s">
        <v>535</v>
      </c>
      <c r="N3950" t="s">
        <v>1585</v>
      </c>
      <c r="O3950" t="s">
        <v>3228</v>
      </c>
    </row>
    <row r="3951" spans="2:15" ht="18" hidden="1" x14ac:dyDescent="0.45">
      <c r="B3951" s="5" t="str">
        <f t="shared" si="122"/>
        <v>00027-00044-00020-00012</v>
      </c>
      <c r="C3951" s="5" t="str">
        <f t="shared" si="123"/>
        <v>水泳 Swimming 平泳ぎ50ｍ（障がい者部門） 男子/80-84</v>
      </c>
      <c r="D3951" s="3" t="s">
        <v>644</v>
      </c>
      <c r="E3951" t="s">
        <v>1580</v>
      </c>
      <c r="F3951" t="s">
        <v>3226</v>
      </c>
      <c r="G3951" s="3" t="s">
        <v>678</v>
      </c>
      <c r="H3951" t="s">
        <v>1581</v>
      </c>
      <c r="I3951" t="s">
        <v>3226</v>
      </c>
      <c r="J3951" s="3" t="s">
        <v>630</v>
      </c>
      <c r="K3951" t="s">
        <v>1617</v>
      </c>
      <c r="L3951" t="s">
        <v>3258</v>
      </c>
      <c r="M3951" s="3" t="s">
        <v>537</v>
      </c>
      <c r="N3951" t="s">
        <v>1586</v>
      </c>
      <c r="O3951" t="s">
        <v>3229</v>
      </c>
    </row>
    <row r="3952" spans="2:15" ht="18" hidden="1" x14ac:dyDescent="0.45">
      <c r="B3952" s="5" t="str">
        <f t="shared" si="122"/>
        <v>00027-00044-00020-00013</v>
      </c>
      <c r="C3952" s="5" t="str">
        <f t="shared" si="123"/>
        <v>水泳 Swimming 平泳ぎ50ｍ（障がい者部門） 男子/85-89</v>
      </c>
      <c r="D3952" s="3" t="s">
        <v>644</v>
      </c>
      <c r="E3952" t="s">
        <v>1580</v>
      </c>
      <c r="F3952" t="s">
        <v>3226</v>
      </c>
      <c r="G3952" s="3" t="s">
        <v>678</v>
      </c>
      <c r="H3952" t="s">
        <v>1581</v>
      </c>
      <c r="I3952" t="s">
        <v>3226</v>
      </c>
      <c r="J3952" s="3" t="s">
        <v>630</v>
      </c>
      <c r="K3952" t="s">
        <v>1617</v>
      </c>
      <c r="L3952" t="s">
        <v>3258</v>
      </c>
      <c r="M3952" s="3" t="s">
        <v>616</v>
      </c>
      <c r="N3952" t="s">
        <v>1587</v>
      </c>
      <c r="O3952" t="s">
        <v>3230</v>
      </c>
    </row>
    <row r="3953" spans="2:15" ht="18" hidden="1" x14ac:dyDescent="0.45">
      <c r="B3953" s="5" t="str">
        <f t="shared" si="122"/>
        <v>00027-00044-00020-00014</v>
      </c>
      <c r="C3953" s="5" t="str">
        <f t="shared" si="123"/>
        <v>水泳 Swimming 平泳ぎ50ｍ（障がい者部門） 男子/90-94</v>
      </c>
      <c r="D3953" s="3" t="s">
        <v>644</v>
      </c>
      <c r="E3953" t="s">
        <v>1580</v>
      </c>
      <c r="F3953" t="s">
        <v>3226</v>
      </c>
      <c r="G3953" s="3" t="s">
        <v>678</v>
      </c>
      <c r="H3953" t="s">
        <v>1581</v>
      </c>
      <c r="I3953" t="s">
        <v>3226</v>
      </c>
      <c r="J3953" s="3" t="s">
        <v>630</v>
      </c>
      <c r="K3953" t="s">
        <v>1617</v>
      </c>
      <c r="L3953" t="s">
        <v>3258</v>
      </c>
      <c r="M3953" s="3" t="s">
        <v>618</v>
      </c>
      <c r="N3953" t="s">
        <v>1588</v>
      </c>
      <c r="O3953" t="s">
        <v>3231</v>
      </c>
    </row>
    <row r="3954" spans="2:15" ht="18" hidden="1" x14ac:dyDescent="0.45">
      <c r="B3954" s="5" t="str">
        <f t="shared" si="122"/>
        <v>00027-00044-00020-00015</v>
      </c>
      <c r="C3954" s="5" t="str">
        <f t="shared" si="123"/>
        <v>水泳 Swimming 平泳ぎ50ｍ（障がい者部門） 男子/95-99</v>
      </c>
      <c r="D3954" s="3" t="s">
        <v>644</v>
      </c>
      <c r="E3954" t="s">
        <v>1580</v>
      </c>
      <c r="F3954" t="s">
        <v>3226</v>
      </c>
      <c r="G3954" s="3" t="s">
        <v>678</v>
      </c>
      <c r="H3954" t="s">
        <v>1581</v>
      </c>
      <c r="I3954" t="s">
        <v>3226</v>
      </c>
      <c r="J3954" s="3" t="s">
        <v>630</v>
      </c>
      <c r="K3954" t="s">
        <v>1617</v>
      </c>
      <c r="L3954" t="s">
        <v>3258</v>
      </c>
      <c r="M3954" s="3" t="s">
        <v>620</v>
      </c>
      <c r="N3954" t="s">
        <v>1589</v>
      </c>
      <c r="O3954" t="s">
        <v>3232</v>
      </c>
    </row>
    <row r="3955" spans="2:15" ht="18" hidden="1" x14ac:dyDescent="0.45">
      <c r="B3955" s="5" t="str">
        <f t="shared" si="122"/>
        <v>00027-00044-00020-00016</v>
      </c>
      <c r="C3955" s="5" t="str">
        <f t="shared" si="123"/>
        <v>水泳 Swimming 平泳ぎ50ｍ（障がい者部門） 男子/100-104</v>
      </c>
      <c r="D3955" s="3" t="s">
        <v>644</v>
      </c>
      <c r="E3955" t="s">
        <v>1580</v>
      </c>
      <c r="F3955" t="s">
        <v>3226</v>
      </c>
      <c r="G3955" s="3" t="s">
        <v>678</v>
      </c>
      <c r="H3955" t="s">
        <v>1581</v>
      </c>
      <c r="I3955" t="s">
        <v>3226</v>
      </c>
      <c r="J3955" s="3" t="s">
        <v>630</v>
      </c>
      <c r="K3955" t="s">
        <v>1617</v>
      </c>
      <c r="L3955" t="s">
        <v>3258</v>
      </c>
      <c r="M3955" s="3" t="s">
        <v>622</v>
      </c>
      <c r="N3955" t="s">
        <v>1590</v>
      </c>
      <c r="O3955" t="s">
        <v>3233</v>
      </c>
    </row>
    <row r="3956" spans="2:15" ht="18" hidden="1" x14ac:dyDescent="0.45">
      <c r="B3956" s="5" t="str">
        <f t="shared" si="122"/>
        <v>00027-00044-00020-00017</v>
      </c>
      <c r="C3956" s="5" t="str">
        <f t="shared" si="123"/>
        <v>水泳 Swimming 平泳ぎ50ｍ（障がい者部門） 女子/25-29</v>
      </c>
      <c r="D3956" s="3" t="s">
        <v>644</v>
      </c>
      <c r="E3956" t="s">
        <v>1580</v>
      </c>
      <c r="F3956" t="s">
        <v>3226</v>
      </c>
      <c r="G3956" s="3" t="s">
        <v>678</v>
      </c>
      <c r="H3956" t="s">
        <v>1581</v>
      </c>
      <c r="I3956" t="s">
        <v>3226</v>
      </c>
      <c r="J3956" s="3" t="s">
        <v>630</v>
      </c>
      <c r="K3956" t="s">
        <v>1617</v>
      </c>
      <c r="L3956" t="s">
        <v>3258</v>
      </c>
      <c r="M3956" s="3" t="s">
        <v>624</v>
      </c>
      <c r="N3956" t="s">
        <v>1591</v>
      </c>
      <c r="O3956" t="s">
        <v>3132</v>
      </c>
    </row>
    <row r="3957" spans="2:15" ht="18" hidden="1" x14ac:dyDescent="0.45">
      <c r="B3957" s="5" t="str">
        <f t="shared" si="122"/>
        <v>00027-00044-00020-00018</v>
      </c>
      <c r="C3957" s="5" t="str">
        <f t="shared" si="123"/>
        <v>水泳 Swimming 平泳ぎ50ｍ（障がい者部門） 女子/30-34</v>
      </c>
      <c r="D3957" s="3" t="s">
        <v>644</v>
      </c>
      <c r="E3957" t="s">
        <v>1580</v>
      </c>
      <c r="F3957" t="s">
        <v>3226</v>
      </c>
      <c r="G3957" s="3" t="s">
        <v>678</v>
      </c>
      <c r="H3957" t="s">
        <v>1581</v>
      </c>
      <c r="I3957" t="s">
        <v>3226</v>
      </c>
      <c r="J3957" s="3" t="s">
        <v>630</v>
      </c>
      <c r="K3957" t="s">
        <v>1617</v>
      </c>
      <c r="L3957" t="s">
        <v>3258</v>
      </c>
      <c r="M3957" s="3" t="s">
        <v>626</v>
      </c>
      <c r="N3957" t="s">
        <v>1276</v>
      </c>
      <c r="O3957" t="s">
        <v>2979</v>
      </c>
    </row>
    <row r="3958" spans="2:15" ht="18" hidden="1" x14ac:dyDescent="0.45">
      <c r="B3958" s="5" t="str">
        <f t="shared" si="122"/>
        <v>00027-00044-00020-00019</v>
      </c>
      <c r="C3958" s="5" t="str">
        <f t="shared" si="123"/>
        <v>水泳 Swimming 平泳ぎ50ｍ（障がい者部門） 女子/35-39</v>
      </c>
      <c r="D3958" s="3" t="s">
        <v>644</v>
      </c>
      <c r="E3958" t="s">
        <v>1580</v>
      </c>
      <c r="F3958" t="s">
        <v>3226</v>
      </c>
      <c r="G3958" s="3" t="s">
        <v>678</v>
      </c>
      <c r="H3958" t="s">
        <v>1581</v>
      </c>
      <c r="I3958" t="s">
        <v>3226</v>
      </c>
      <c r="J3958" s="3" t="s">
        <v>630</v>
      </c>
      <c r="K3958" t="s">
        <v>1617</v>
      </c>
      <c r="L3958" t="s">
        <v>3258</v>
      </c>
      <c r="M3958" s="3" t="s">
        <v>628</v>
      </c>
      <c r="N3958" t="s">
        <v>1133</v>
      </c>
      <c r="O3958" t="s">
        <v>2852</v>
      </c>
    </row>
    <row r="3959" spans="2:15" ht="18" hidden="1" x14ac:dyDescent="0.45">
      <c r="B3959" s="5" t="str">
        <f t="shared" si="122"/>
        <v>00027-00044-00020-00020</v>
      </c>
      <c r="C3959" s="5" t="str">
        <f t="shared" si="123"/>
        <v>水泳 Swimming 平泳ぎ50ｍ（障がい者部門） 女子/40-44</v>
      </c>
      <c r="D3959" s="3" t="s">
        <v>644</v>
      </c>
      <c r="E3959" t="s">
        <v>1580</v>
      </c>
      <c r="F3959" t="s">
        <v>3226</v>
      </c>
      <c r="G3959" s="3" t="s">
        <v>678</v>
      </c>
      <c r="H3959" t="s">
        <v>1581</v>
      </c>
      <c r="I3959" t="s">
        <v>3226</v>
      </c>
      <c r="J3959" s="3" t="s">
        <v>630</v>
      </c>
      <c r="K3959" t="s">
        <v>1617</v>
      </c>
      <c r="L3959" t="s">
        <v>3258</v>
      </c>
      <c r="M3959" s="3" t="s">
        <v>630</v>
      </c>
      <c r="N3959" t="s">
        <v>1134</v>
      </c>
      <c r="O3959" t="s">
        <v>2853</v>
      </c>
    </row>
    <row r="3960" spans="2:15" ht="18" hidden="1" x14ac:dyDescent="0.45">
      <c r="B3960" s="5" t="str">
        <f t="shared" si="122"/>
        <v>00027-00044-00020-00021</v>
      </c>
      <c r="C3960" s="5" t="str">
        <f t="shared" si="123"/>
        <v>水泳 Swimming 平泳ぎ50ｍ（障がい者部門） 女子/45-49</v>
      </c>
      <c r="D3960" s="3" t="s">
        <v>644</v>
      </c>
      <c r="E3960" t="s">
        <v>1580</v>
      </c>
      <c r="F3960" t="s">
        <v>3226</v>
      </c>
      <c r="G3960" s="3" t="s">
        <v>678</v>
      </c>
      <c r="H3960" t="s">
        <v>1581</v>
      </c>
      <c r="I3960" t="s">
        <v>3226</v>
      </c>
      <c r="J3960" s="3" t="s">
        <v>630</v>
      </c>
      <c r="K3960" t="s">
        <v>1617</v>
      </c>
      <c r="L3960" t="s">
        <v>3258</v>
      </c>
      <c r="M3960" s="3" t="s">
        <v>632</v>
      </c>
      <c r="N3960" t="s">
        <v>1135</v>
      </c>
      <c r="O3960" t="s">
        <v>2854</v>
      </c>
    </row>
    <row r="3961" spans="2:15" ht="18" hidden="1" x14ac:dyDescent="0.45">
      <c r="B3961" s="5" t="str">
        <f t="shared" si="122"/>
        <v>00027-00044-00020-00022</v>
      </c>
      <c r="C3961" s="5" t="str">
        <f t="shared" si="123"/>
        <v>水泳 Swimming 平泳ぎ50ｍ（障がい者部門） 女子/50-54</v>
      </c>
      <c r="D3961" s="3" t="s">
        <v>644</v>
      </c>
      <c r="E3961" t="s">
        <v>1580</v>
      </c>
      <c r="F3961" t="s">
        <v>3226</v>
      </c>
      <c r="G3961" s="3" t="s">
        <v>678</v>
      </c>
      <c r="H3961" t="s">
        <v>1581</v>
      </c>
      <c r="I3961" t="s">
        <v>3226</v>
      </c>
      <c r="J3961" s="3" t="s">
        <v>630</v>
      </c>
      <c r="K3961" t="s">
        <v>1617</v>
      </c>
      <c r="L3961" t="s">
        <v>3258</v>
      </c>
      <c r="M3961" s="3" t="s">
        <v>634</v>
      </c>
      <c r="N3961" t="s">
        <v>1136</v>
      </c>
      <c r="O3961" t="s">
        <v>2855</v>
      </c>
    </row>
    <row r="3962" spans="2:15" ht="18" hidden="1" x14ac:dyDescent="0.45">
      <c r="B3962" s="5" t="str">
        <f t="shared" si="122"/>
        <v>00027-00044-00020-00023</v>
      </c>
      <c r="C3962" s="5" t="str">
        <f t="shared" si="123"/>
        <v>水泳 Swimming 平泳ぎ50ｍ（障がい者部門） 女子/55-59</v>
      </c>
      <c r="D3962" s="3" t="s">
        <v>644</v>
      </c>
      <c r="E3962" t="s">
        <v>1580</v>
      </c>
      <c r="F3962" t="s">
        <v>3226</v>
      </c>
      <c r="G3962" s="3" t="s">
        <v>678</v>
      </c>
      <c r="H3962" t="s">
        <v>1581</v>
      </c>
      <c r="I3962" t="s">
        <v>3226</v>
      </c>
      <c r="J3962" s="3" t="s">
        <v>630</v>
      </c>
      <c r="K3962" t="s">
        <v>1617</v>
      </c>
      <c r="L3962" t="s">
        <v>3258</v>
      </c>
      <c r="M3962" s="3" t="s">
        <v>636</v>
      </c>
      <c r="N3962" t="s">
        <v>1137</v>
      </c>
      <c r="O3962" t="s">
        <v>2856</v>
      </c>
    </row>
    <row r="3963" spans="2:15" ht="18" hidden="1" x14ac:dyDescent="0.45">
      <c r="B3963" s="5" t="str">
        <f t="shared" si="122"/>
        <v>00027-00044-00020-00024</v>
      </c>
      <c r="C3963" s="5" t="str">
        <f t="shared" si="123"/>
        <v>水泳 Swimming 平泳ぎ50ｍ（障がい者部門） 女子/60-64</v>
      </c>
      <c r="D3963" s="3" t="s">
        <v>644</v>
      </c>
      <c r="E3963" t="s">
        <v>1580</v>
      </c>
      <c r="F3963" t="s">
        <v>3226</v>
      </c>
      <c r="G3963" s="3" t="s">
        <v>678</v>
      </c>
      <c r="H3963" t="s">
        <v>1581</v>
      </c>
      <c r="I3963" t="s">
        <v>3226</v>
      </c>
      <c r="J3963" s="3" t="s">
        <v>630</v>
      </c>
      <c r="K3963" t="s">
        <v>1617</v>
      </c>
      <c r="L3963" t="s">
        <v>3258</v>
      </c>
      <c r="M3963" s="3" t="s">
        <v>638</v>
      </c>
      <c r="N3963" t="s">
        <v>1138</v>
      </c>
      <c r="O3963" t="s">
        <v>2857</v>
      </c>
    </row>
    <row r="3964" spans="2:15" ht="18" hidden="1" x14ac:dyDescent="0.45">
      <c r="B3964" s="5" t="str">
        <f t="shared" si="122"/>
        <v>00027-00044-00020-00025</v>
      </c>
      <c r="C3964" s="5" t="str">
        <f t="shared" si="123"/>
        <v>水泳 Swimming 平泳ぎ50ｍ（障がい者部門） 女子/65-69</v>
      </c>
      <c r="D3964" s="3" t="s">
        <v>644</v>
      </c>
      <c r="E3964" t="s">
        <v>1580</v>
      </c>
      <c r="F3964" t="s">
        <v>3226</v>
      </c>
      <c r="G3964" s="3" t="s">
        <v>678</v>
      </c>
      <c r="H3964" t="s">
        <v>1581</v>
      </c>
      <c r="I3964" t="s">
        <v>3226</v>
      </c>
      <c r="J3964" s="3" t="s">
        <v>630</v>
      </c>
      <c r="K3964" t="s">
        <v>1617</v>
      </c>
      <c r="L3964" t="s">
        <v>3258</v>
      </c>
      <c r="M3964" s="3" t="s">
        <v>640</v>
      </c>
      <c r="N3964" t="s">
        <v>1139</v>
      </c>
      <c r="O3964" t="s">
        <v>2858</v>
      </c>
    </row>
    <row r="3965" spans="2:15" ht="18" hidden="1" x14ac:dyDescent="0.45">
      <c r="B3965" s="5" t="str">
        <f t="shared" si="122"/>
        <v>00027-00044-00020-00026</v>
      </c>
      <c r="C3965" s="5" t="str">
        <f t="shared" si="123"/>
        <v>水泳 Swimming 平泳ぎ50ｍ（障がい者部門） 女子/70-74</v>
      </c>
      <c r="D3965" s="3" t="s">
        <v>644</v>
      </c>
      <c r="E3965" t="s">
        <v>1580</v>
      </c>
      <c r="F3965" t="s">
        <v>3226</v>
      </c>
      <c r="G3965" s="3" t="s">
        <v>678</v>
      </c>
      <c r="H3965" t="s">
        <v>1581</v>
      </c>
      <c r="I3965" t="s">
        <v>3226</v>
      </c>
      <c r="J3965" s="3" t="s">
        <v>630</v>
      </c>
      <c r="K3965" t="s">
        <v>1617</v>
      </c>
      <c r="L3965" t="s">
        <v>3258</v>
      </c>
      <c r="M3965" s="3" t="s">
        <v>642</v>
      </c>
      <c r="N3965" t="s">
        <v>1592</v>
      </c>
      <c r="O3965" t="s">
        <v>3133</v>
      </c>
    </row>
    <row r="3966" spans="2:15" ht="18" hidden="1" x14ac:dyDescent="0.45">
      <c r="B3966" s="5" t="str">
        <f t="shared" si="122"/>
        <v>00027-00044-00020-00027</v>
      </c>
      <c r="C3966" s="5" t="str">
        <f t="shared" si="123"/>
        <v>水泳 Swimming 平泳ぎ50ｍ（障がい者部門） 女子/75-79</v>
      </c>
      <c r="D3966" s="3" t="s">
        <v>644</v>
      </c>
      <c r="E3966" t="s">
        <v>1580</v>
      </c>
      <c r="F3966" t="s">
        <v>3226</v>
      </c>
      <c r="G3966" s="3" t="s">
        <v>678</v>
      </c>
      <c r="H3966" t="s">
        <v>1581</v>
      </c>
      <c r="I3966" t="s">
        <v>3226</v>
      </c>
      <c r="J3966" s="3" t="s">
        <v>630</v>
      </c>
      <c r="K3966" t="s">
        <v>1617</v>
      </c>
      <c r="L3966" t="s">
        <v>3258</v>
      </c>
      <c r="M3966" s="3" t="s">
        <v>644</v>
      </c>
      <c r="N3966" t="s">
        <v>1593</v>
      </c>
      <c r="O3966" t="s">
        <v>3234</v>
      </c>
    </row>
    <row r="3967" spans="2:15" ht="18" hidden="1" x14ac:dyDescent="0.45">
      <c r="B3967" s="5" t="str">
        <f t="shared" si="122"/>
        <v>00027-00044-00020-00028</v>
      </c>
      <c r="C3967" s="5" t="str">
        <f t="shared" si="123"/>
        <v>水泳 Swimming 平泳ぎ50ｍ（障がい者部門） 女子/80-84</v>
      </c>
      <c r="D3967" s="3" t="s">
        <v>644</v>
      </c>
      <c r="E3967" t="s">
        <v>1580</v>
      </c>
      <c r="F3967" t="s">
        <v>3226</v>
      </c>
      <c r="G3967" s="3" t="s">
        <v>678</v>
      </c>
      <c r="H3967" t="s">
        <v>1581</v>
      </c>
      <c r="I3967" t="s">
        <v>3226</v>
      </c>
      <c r="J3967" s="3" t="s">
        <v>630</v>
      </c>
      <c r="K3967" t="s">
        <v>1617</v>
      </c>
      <c r="L3967" t="s">
        <v>3258</v>
      </c>
      <c r="M3967" s="3" t="s">
        <v>646</v>
      </c>
      <c r="N3967" t="s">
        <v>1594</v>
      </c>
      <c r="O3967" t="s">
        <v>3235</v>
      </c>
    </row>
    <row r="3968" spans="2:15" ht="18" hidden="1" x14ac:dyDescent="0.45">
      <c r="B3968" s="5" t="str">
        <f t="shared" si="122"/>
        <v>00027-00044-00020-00029</v>
      </c>
      <c r="C3968" s="5" t="str">
        <f t="shared" si="123"/>
        <v>水泳 Swimming 平泳ぎ50ｍ（障がい者部門） 女子/85-89</v>
      </c>
      <c r="D3968" s="3" t="s">
        <v>644</v>
      </c>
      <c r="E3968" t="s">
        <v>1580</v>
      </c>
      <c r="F3968" t="s">
        <v>3226</v>
      </c>
      <c r="G3968" s="3" t="s">
        <v>678</v>
      </c>
      <c r="H3968" t="s">
        <v>1581</v>
      </c>
      <c r="I3968" t="s">
        <v>3226</v>
      </c>
      <c r="J3968" s="3" t="s">
        <v>630</v>
      </c>
      <c r="K3968" t="s">
        <v>1617</v>
      </c>
      <c r="L3968" t="s">
        <v>3258</v>
      </c>
      <c r="M3968" s="3" t="s">
        <v>648</v>
      </c>
      <c r="N3968" t="s">
        <v>1595</v>
      </c>
      <c r="O3968" t="s">
        <v>3236</v>
      </c>
    </row>
    <row r="3969" spans="2:15" ht="18" hidden="1" x14ac:dyDescent="0.45">
      <c r="B3969" s="5" t="str">
        <f t="shared" si="122"/>
        <v>00027-00044-00020-00030</v>
      </c>
      <c r="C3969" s="5" t="str">
        <f t="shared" si="123"/>
        <v>水泳 Swimming 平泳ぎ50ｍ（障がい者部門） 女子/90-94</v>
      </c>
      <c r="D3969" s="3" t="s">
        <v>644</v>
      </c>
      <c r="E3969" t="s">
        <v>1580</v>
      </c>
      <c r="F3969" t="s">
        <v>3226</v>
      </c>
      <c r="G3969" s="3" t="s">
        <v>678</v>
      </c>
      <c r="H3969" t="s">
        <v>1581</v>
      </c>
      <c r="I3969" t="s">
        <v>3226</v>
      </c>
      <c r="J3969" s="3" t="s">
        <v>630</v>
      </c>
      <c r="K3969" t="s">
        <v>1617</v>
      </c>
      <c r="L3969" t="s">
        <v>3258</v>
      </c>
      <c r="M3969" s="3" t="s">
        <v>650</v>
      </c>
      <c r="N3969" t="s">
        <v>1596</v>
      </c>
      <c r="O3969" t="s">
        <v>3237</v>
      </c>
    </row>
    <row r="3970" spans="2:15" ht="18" hidden="1" x14ac:dyDescent="0.45">
      <c r="B3970" s="5" t="str">
        <f t="shared" si="122"/>
        <v>00027-00044-00020-00031</v>
      </c>
      <c r="C3970" s="5" t="str">
        <f t="shared" si="123"/>
        <v>水泳 Swimming 平泳ぎ50ｍ（障がい者部門） 女子/95-99</v>
      </c>
      <c r="D3970" s="3" t="s">
        <v>644</v>
      </c>
      <c r="E3970" t="s">
        <v>1580</v>
      </c>
      <c r="F3970" t="s">
        <v>3226</v>
      </c>
      <c r="G3970" s="3" t="s">
        <v>678</v>
      </c>
      <c r="H3970" t="s">
        <v>1581</v>
      </c>
      <c r="I3970" t="s">
        <v>3226</v>
      </c>
      <c r="J3970" s="3" t="s">
        <v>630</v>
      </c>
      <c r="K3970" t="s">
        <v>1617</v>
      </c>
      <c r="L3970" t="s">
        <v>3258</v>
      </c>
      <c r="M3970" s="3" t="s">
        <v>652</v>
      </c>
      <c r="N3970" t="s">
        <v>1597</v>
      </c>
      <c r="O3970" t="s">
        <v>3238</v>
      </c>
    </row>
    <row r="3971" spans="2:15" ht="18" hidden="1" x14ac:dyDescent="0.45">
      <c r="B3971" s="5" t="str">
        <f t="shared" ref="B3971:B4034" si="124">CONCATENATE(D3971,"-",G3971,"-",J3971,"-",M3971)</f>
        <v>00027-00044-00020-00032</v>
      </c>
      <c r="C3971" s="5" t="str">
        <f t="shared" ref="C3971:C4034" si="125">_xlfn.CONCAT(E3971," ",I3971," ",K3971," ",N3971)</f>
        <v>水泳 Swimming 平泳ぎ50ｍ（障がい者部門） 女子/100-104</v>
      </c>
      <c r="D3971" s="3" t="s">
        <v>644</v>
      </c>
      <c r="E3971" t="s">
        <v>1580</v>
      </c>
      <c r="F3971" t="s">
        <v>3226</v>
      </c>
      <c r="G3971" s="3" t="s">
        <v>678</v>
      </c>
      <c r="H3971" t="s">
        <v>1581</v>
      </c>
      <c r="I3971" t="s">
        <v>3226</v>
      </c>
      <c r="J3971" s="3" t="s">
        <v>630</v>
      </c>
      <c r="K3971" t="s">
        <v>1617</v>
      </c>
      <c r="L3971" t="s">
        <v>3258</v>
      </c>
      <c r="M3971" s="3" t="s">
        <v>654</v>
      </c>
      <c r="N3971" t="s">
        <v>1598</v>
      </c>
      <c r="O3971" t="s">
        <v>3239</v>
      </c>
    </row>
    <row r="3972" spans="2:15" ht="18" hidden="1" x14ac:dyDescent="0.45">
      <c r="B3972" s="5" t="str">
        <f t="shared" si="124"/>
        <v>00027-00044-00021-00001</v>
      </c>
      <c r="C3972" s="5" t="str">
        <f t="shared" si="125"/>
        <v>水泳 Swimming 平泳ぎ100ｍ（障がい者部門） 男子/25-29</v>
      </c>
      <c r="D3972" s="3" t="s">
        <v>644</v>
      </c>
      <c r="E3972" t="s">
        <v>1580</v>
      </c>
      <c r="F3972" t="s">
        <v>3226</v>
      </c>
      <c r="G3972" s="3" t="s">
        <v>678</v>
      </c>
      <c r="H3972" t="s">
        <v>1581</v>
      </c>
      <c r="I3972" t="s">
        <v>3226</v>
      </c>
      <c r="J3972" s="3" t="s">
        <v>632</v>
      </c>
      <c r="K3972" t="s">
        <v>1618</v>
      </c>
      <c r="L3972" t="s">
        <v>3259</v>
      </c>
      <c r="M3972" s="3" t="s">
        <v>498</v>
      </c>
      <c r="N3972" t="s">
        <v>1583</v>
      </c>
      <c r="O3972" t="s">
        <v>3130</v>
      </c>
    </row>
    <row r="3973" spans="2:15" ht="18" hidden="1" x14ac:dyDescent="0.45">
      <c r="B3973" s="5" t="str">
        <f t="shared" si="124"/>
        <v>00027-00044-00021-00002</v>
      </c>
      <c r="C3973" s="5" t="str">
        <f t="shared" si="125"/>
        <v>水泳 Swimming 平泳ぎ100ｍ（障がい者部門） 男子/30-34</v>
      </c>
      <c r="D3973" s="3" t="s">
        <v>644</v>
      </c>
      <c r="E3973" t="s">
        <v>1580</v>
      </c>
      <c r="F3973" t="s">
        <v>3226</v>
      </c>
      <c r="G3973" s="3" t="s">
        <v>678</v>
      </c>
      <c r="H3973" t="s">
        <v>1581</v>
      </c>
      <c r="I3973" t="s">
        <v>3226</v>
      </c>
      <c r="J3973" s="3" t="s">
        <v>632</v>
      </c>
      <c r="K3973" t="s">
        <v>1618</v>
      </c>
      <c r="L3973" t="s">
        <v>3259</v>
      </c>
      <c r="M3973" s="3" t="s">
        <v>503</v>
      </c>
      <c r="N3973" t="s">
        <v>1272</v>
      </c>
      <c r="O3973" t="s">
        <v>2975</v>
      </c>
    </row>
    <row r="3974" spans="2:15" ht="18" hidden="1" x14ac:dyDescent="0.45">
      <c r="B3974" s="5" t="str">
        <f t="shared" si="124"/>
        <v>00027-00044-00021-00003</v>
      </c>
      <c r="C3974" s="5" t="str">
        <f t="shared" si="125"/>
        <v>水泳 Swimming 平泳ぎ100ｍ（障がい者部門） 男子/35-39</v>
      </c>
      <c r="D3974" s="3" t="s">
        <v>644</v>
      </c>
      <c r="E3974" t="s">
        <v>1580</v>
      </c>
      <c r="F3974" t="s">
        <v>3226</v>
      </c>
      <c r="G3974" s="3" t="s">
        <v>678</v>
      </c>
      <c r="H3974" t="s">
        <v>1581</v>
      </c>
      <c r="I3974" t="s">
        <v>3226</v>
      </c>
      <c r="J3974" s="3" t="s">
        <v>632</v>
      </c>
      <c r="K3974" t="s">
        <v>1618</v>
      </c>
      <c r="L3974" t="s">
        <v>3259</v>
      </c>
      <c r="M3974" s="3" t="s">
        <v>505</v>
      </c>
      <c r="N3974" t="s">
        <v>1125</v>
      </c>
      <c r="O3974" t="s">
        <v>2844</v>
      </c>
    </row>
    <row r="3975" spans="2:15" ht="18" hidden="1" x14ac:dyDescent="0.45">
      <c r="B3975" s="5" t="str">
        <f t="shared" si="124"/>
        <v>00027-00044-00021-00004</v>
      </c>
      <c r="C3975" s="5" t="str">
        <f t="shared" si="125"/>
        <v>水泳 Swimming 平泳ぎ100ｍ（障がい者部門） 男子/40-44</v>
      </c>
      <c r="D3975" s="3" t="s">
        <v>644</v>
      </c>
      <c r="E3975" t="s">
        <v>1580</v>
      </c>
      <c r="F3975" t="s">
        <v>3226</v>
      </c>
      <c r="G3975" s="3" t="s">
        <v>678</v>
      </c>
      <c r="H3975" t="s">
        <v>1581</v>
      </c>
      <c r="I3975" t="s">
        <v>3226</v>
      </c>
      <c r="J3975" s="3" t="s">
        <v>632</v>
      </c>
      <c r="K3975" t="s">
        <v>1618</v>
      </c>
      <c r="L3975" t="s">
        <v>3259</v>
      </c>
      <c r="M3975" s="3" t="s">
        <v>507</v>
      </c>
      <c r="N3975" t="s">
        <v>1126</v>
      </c>
      <c r="O3975" t="s">
        <v>2845</v>
      </c>
    </row>
    <row r="3976" spans="2:15" ht="18" hidden="1" x14ac:dyDescent="0.45">
      <c r="B3976" s="5" t="str">
        <f t="shared" si="124"/>
        <v>00027-00044-00021-00005</v>
      </c>
      <c r="C3976" s="5" t="str">
        <f t="shared" si="125"/>
        <v>水泳 Swimming 平泳ぎ100ｍ（障がい者部門） 男子/45-49</v>
      </c>
      <c r="D3976" s="3" t="s">
        <v>644</v>
      </c>
      <c r="E3976" t="s">
        <v>1580</v>
      </c>
      <c r="F3976" t="s">
        <v>3226</v>
      </c>
      <c r="G3976" s="3" t="s">
        <v>678</v>
      </c>
      <c r="H3976" t="s">
        <v>1581</v>
      </c>
      <c r="I3976" t="s">
        <v>3226</v>
      </c>
      <c r="J3976" s="3" t="s">
        <v>632</v>
      </c>
      <c r="K3976" t="s">
        <v>1618</v>
      </c>
      <c r="L3976" t="s">
        <v>3259</v>
      </c>
      <c r="M3976" s="3" t="s">
        <v>514</v>
      </c>
      <c r="N3976" t="s">
        <v>1127</v>
      </c>
      <c r="O3976" t="s">
        <v>2846</v>
      </c>
    </row>
    <row r="3977" spans="2:15" ht="18" hidden="1" x14ac:dyDescent="0.45">
      <c r="B3977" s="5" t="str">
        <f t="shared" si="124"/>
        <v>00027-00044-00021-00006</v>
      </c>
      <c r="C3977" s="5" t="str">
        <f t="shared" si="125"/>
        <v>水泳 Swimming 平泳ぎ100ｍ（障がい者部門） 男子/50-54</v>
      </c>
      <c r="D3977" s="3" t="s">
        <v>644</v>
      </c>
      <c r="E3977" t="s">
        <v>1580</v>
      </c>
      <c r="F3977" t="s">
        <v>3226</v>
      </c>
      <c r="G3977" s="3" t="s">
        <v>678</v>
      </c>
      <c r="H3977" t="s">
        <v>1581</v>
      </c>
      <c r="I3977" t="s">
        <v>3226</v>
      </c>
      <c r="J3977" s="3" t="s">
        <v>632</v>
      </c>
      <c r="K3977" t="s">
        <v>1618</v>
      </c>
      <c r="L3977" t="s">
        <v>3259</v>
      </c>
      <c r="M3977" s="3" t="s">
        <v>516</v>
      </c>
      <c r="N3977" t="s">
        <v>1128</v>
      </c>
      <c r="O3977" t="s">
        <v>2847</v>
      </c>
    </row>
    <row r="3978" spans="2:15" ht="18" hidden="1" x14ac:dyDescent="0.45">
      <c r="B3978" s="5" t="str">
        <f t="shared" si="124"/>
        <v>00027-00044-00021-00007</v>
      </c>
      <c r="C3978" s="5" t="str">
        <f t="shared" si="125"/>
        <v>水泳 Swimming 平泳ぎ100ｍ（障がい者部門） 男子/55-59</v>
      </c>
      <c r="D3978" s="3" t="s">
        <v>644</v>
      </c>
      <c r="E3978" t="s">
        <v>1580</v>
      </c>
      <c r="F3978" t="s">
        <v>3226</v>
      </c>
      <c r="G3978" s="3" t="s">
        <v>678</v>
      </c>
      <c r="H3978" t="s">
        <v>1581</v>
      </c>
      <c r="I3978" t="s">
        <v>3226</v>
      </c>
      <c r="J3978" s="3" t="s">
        <v>632</v>
      </c>
      <c r="K3978" t="s">
        <v>1618</v>
      </c>
      <c r="L3978" t="s">
        <v>3259</v>
      </c>
      <c r="M3978" s="3" t="s">
        <v>518</v>
      </c>
      <c r="N3978" t="s">
        <v>1129</v>
      </c>
      <c r="O3978" t="s">
        <v>2848</v>
      </c>
    </row>
    <row r="3979" spans="2:15" ht="18" hidden="1" x14ac:dyDescent="0.45">
      <c r="B3979" s="5" t="str">
        <f t="shared" si="124"/>
        <v>00027-00044-00021-00008</v>
      </c>
      <c r="C3979" s="5" t="str">
        <f t="shared" si="125"/>
        <v>水泳 Swimming 平泳ぎ100ｍ（障がい者部門） 男子/60-64</v>
      </c>
      <c r="D3979" s="3" t="s">
        <v>644</v>
      </c>
      <c r="E3979" t="s">
        <v>1580</v>
      </c>
      <c r="F3979" t="s">
        <v>3226</v>
      </c>
      <c r="G3979" s="3" t="s">
        <v>678</v>
      </c>
      <c r="H3979" t="s">
        <v>1581</v>
      </c>
      <c r="I3979" t="s">
        <v>3226</v>
      </c>
      <c r="J3979" s="3" t="s">
        <v>632</v>
      </c>
      <c r="K3979" t="s">
        <v>1618</v>
      </c>
      <c r="L3979" t="s">
        <v>3259</v>
      </c>
      <c r="M3979" s="3" t="s">
        <v>520</v>
      </c>
      <c r="N3979" t="s">
        <v>1130</v>
      </c>
      <c r="O3979" t="s">
        <v>2849</v>
      </c>
    </row>
    <row r="3980" spans="2:15" ht="18" hidden="1" x14ac:dyDescent="0.45">
      <c r="B3980" s="5" t="str">
        <f t="shared" si="124"/>
        <v>00027-00044-00021-00009</v>
      </c>
      <c r="C3980" s="5" t="str">
        <f t="shared" si="125"/>
        <v>水泳 Swimming 平泳ぎ100ｍ（障がい者部門） 男子/65-69</v>
      </c>
      <c r="D3980" s="3" t="s">
        <v>644</v>
      </c>
      <c r="E3980" t="s">
        <v>1580</v>
      </c>
      <c r="F3980" t="s">
        <v>3226</v>
      </c>
      <c r="G3980" s="3" t="s">
        <v>678</v>
      </c>
      <c r="H3980" t="s">
        <v>1581</v>
      </c>
      <c r="I3980" t="s">
        <v>3226</v>
      </c>
      <c r="J3980" s="3" t="s">
        <v>632</v>
      </c>
      <c r="K3980" t="s">
        <v>1618</v>
      </c>
      <c r="L3980" t="s">
        <v>3259</v>
      </c>
      <c r="M3980" s="3" t="s">
        <v>531</v>
      </c>
      <c r="N3980" t="s">
        <v>1131</v>
      </c>
      <c r="O3980" t="s">
        <v>2850</v>
      </c>
    </row>
    <row r="3981" spans="2:15" ht="18" hidden="1" x14ac:dyDescent="0.45">
      <c r="B3981" s="5" t="str">
        <f t="shared" si="124"/>
        <v>00027-00044-00021-00010</v>
      </c>
      <c r="C3981" s="5" t="str">
        <f t="shared" si="125"/>
        <v>水泳 Swimming 平泳ぎ100ｍ（障がい者部門） 男子/70-74</v>
      </c>
      <c r="D3981" s="3" t="s">
        <v>644</v>
      </c>
      <c r="E3981" t="s">
        <v>1580</v>
      </c>
      <c r="F3981" t="s">
        <v>3226</v>
      </c>
      <c r="G3981" s="3" t="s">
        <v>678</v>
      </c>
      <c r="H3981" t="s">
        <v>1581</v>
      </c>
      <c r="I3981" t="s">
        <v>3226</v>
      </c>
      <c r="J3981" s="3" t="s">
        <v>632</v>
      </c>
      <c r="K3981" t="s">
        <v>1618</v>
      </c>
      <c r="L3981" t="s">
        <v>3259</v>
      </c>
      <c r="M3981" s="3" t="s">
        <v>533</v>
      </c>
      <c r="N3981" t="s">
        <v>1584</v>
      </c>
      <c r="O3981" t="s">
        <v>3131</v>
      </c>
    </row>
    <row r="3982" spans="2:15" ht="18" hidden="1" x14ac:dyDescent="0.45">
      <c r="B3982" s="5" t="str">
        <f t="shared" si="124"/>
        <v>00027-00044-00021-00011</v>
      </c>
      <c r="C3982" s="5" t="str">
        <f t="shared" si="125"/>
        <v>水泳 Swimming 平泳ぎ100ｍ（障がい者部門） 男子/75-79</v>
      </c>
      <c r="D3982" s="3" t="s">
        <v>644</v>
      </c>
      <c r="E3982" t="s">
        <v>1580</v>
      </c>
      <c r="F3982" t="s">
        <v>3226</v>
      </c>
      <c r="G3982" s="3" t="s">
        <v>678</v>
      </c>
      <c r="H3982" t="s">
        <v>1581</v>
      </c>
      <c r="I3982" t="s">
        <v>3226</v>
      </c>
      <c r="J3982" s="3" t="s">
        <v>632</v>
      </c>
      <c r="K3982" t="s">
        <v>1618</v>
      </c>
      <c r="L3982" t="s">
        <v>3259</v>
      </c>
      <c r="M3982" s="3" t="s">
        <v>535</v>
      </c>
      <c r="N3982" t="s">
        <v>1585</v>
      </c>
      <c r="O3982" t="s">
        <v>3228</v>
      </c>
    </row>
    <row r="3983" spans="2:15" ht="18" hidden="1" x14ac:dyDescent="0.45">
      <c r="B3983" s="5" t="str">
        <f t="shared" si="124"/>
        <v>00027-00044-00021-00012</v>
      </c>
      <c r="C3983" s="5" t="str">
        <f t="shared" si="125"/>
        <v>水泳 Swimming 平泳ぎ100ｍ（障がい者部門） 男子/80-84</v>
      </c>
      <c r="D3983" s="3" t="s">
        <v>644</v>
      </c>
      <c r="E3983" t="s">
        <v>1580</v>
      </c>
      <c r="F3983" t="s">
        <v>3226</v>
      </c>
      <c r="G3983" s="3" t="s">
        <v>678</v>
      </c>
      <c r="H3983" t="s">
        <v>1581</v>
      </c>
      <c r="I3983" t="s">
        <v>3226</v>
      </c>
      <c r="J3983" s="3" t="s">
        <v>632</v>
      </c>
      <c r="K3983" t="s">
        <v>1618</v>
      </c>
      <c r="L3983" t="s">
        <v>3259</v>
      </c>
      <c r="M3983" s="3" t="s">
        <v>537</v>
      </c>
      <c r="N3983" t="s">
        <v>1586</v>
      </c>
      <c r="O3983" t="s">
        <v>3229</v>
      </c>
    </row>
    <row r="3984" spans="2:15" ht="18" hidden="1" x14ac:dyDescent="0.45">
      <c r="B3984" s="5" t="str">
        <f t="shared" si="124"/>
        <v>00027-00044-00021-00013</v>
      </c>
      <c r="C3984" s="5" t="str">
        <f t="shared" si="125"/>
        <v>水泳 Swimming 平泳ぎ100ｍ（障がい者部門） 男子/85-89</v>
      </c>
      <c r="D3984" s="3" t="s">
        <v>644</v>
      </c>
      <c r="E3984" t="s">
        <v>1580</v>
      </c>
      <c r="F3984" t="s">
        <v>3226</v>
      </c>
      <c r="G3984" s="3" t="s">
        <v>678</v>
      </c>
      <c r="H3984" t="s">
        <v>1581</v>
      </c>
      <c r="I3984" t="s">
        <v>3226</v>
      </c>
      <c r="J3984" s="3" t="s">
        <v>632</v>
      </c>
      <c r="K3984" t="s">
        <v>1618</v>
      </c>
      <c r="L3984" t="s">
        <v>3259</v>
      </c>
      <c r="M3984" s="3" t="s">
        <v>616</v>
      </c>
      <c r="N3984" t="s">
        <v>1587</v>
      </c>
      <c r="O3984" t="s">
        <v>3230</v>
      </c>
    </row>
    <row r="3985" spans="2:15" ht="18" hidden="1" x14ac:dyDescent="0.45">
      <c r="B3985" s="5" t="str">
        <f t="shared" si="124"/>
        <v>00027-00044-00021-00014</v>
      </c>
      <c r="C3985" s="5" t="str">
        <f t="shared" si="125"/>
        <v>水泳 Swimming 平泳ぎ100ｍ（障がい者部門） 男子/90-94</v>
      </c>
      <c r="D3985" s="3" t="s">
        <v>644</v>
      </c>
      <c r="E3985" t="s">
        <v>1580</v>
      </c>
      <c r="F3985" t="s">
        <v>3226</v>
      </c>
      <c r="G3985" s="3" t="s">
        <v>678</v>
      </c>
      <c r="H3985" t="s">
        <v>1581</v>
      </c>
      <c r="I3985" t="s">
        <v>3226</v>
      </c>
      <c r="J3985" s="3" t="s">
        <v>632</v>
      </c>
      <c r="K3985" t="s">
        <v>1618</v>
      </c>
      <c r="L3985" t="s">
        <v>3259</v>
      </c>
      <c r="M3985" s="3" t="s">
        <v>618</v>
      </c>
      <c r="N3985" t="s">
        <v>1588</v>
      </c>
      <c r="O3985" t="s">
        <v>3231</v>
      </c>
    </row>
    <row r="3986" spans="2:15" ht="18" hidden="1" x14ac:dyDescent="0.45">
      <c r="B3986" s="5" t="str">
        <f t="shared" si="124"/>
        <v>00027-00044-00021-00015</v>
      </c>
      <c r="C3986" s="5" t="str">
        <f t="shared" si="125"/>
        <v>水泳 Swimming 平泳ぎ100ｍ（障がい者部門） 男子/95-99</v>
      </c>
      <c r="D3986" s="3" t="s">
        <v>644</v>
      </c>
      <c r="E3986" t="s">
        <v>1580</v>
      </c>
      <c r="F3986" t="s">
        <v>3226</v>
      </c>
      <c r="G3986" s="3" t="s">
        <v>678</v>
      </c>
      <c r="H3986" t="s">
        <v>1581</v>
      </c>
      <c r="I3986" t="s">
        <v>3226</v>
      </c>
      <c r="J3986" s="3" t="s">
        <v>632</v>
      </c>
      <c r="K3986" t="s">
        <v>1618</v>
      </c>
      <c r="L3986" t="s">
        <v>3259</v>
      </c>
      <c r="M3986" s="3" t="s">
        <v>620</v>
      </c>
      <c r="N3986" t="s">
        <v>1589</v>
      </c>
      <c r="O3986" t="s">
        <v>3232</v>
      </c>
    </row>
    <row r="3987" spans="2:15" ht="18" hidden="1" x14ac:dyDescent="0.45">
      <c r="B3987" s="5" t="str">
        <f t="shared" si="124"/>
        <v>00027-00044-00021-00016</v>
      </c>
      <c r="C3987" s="5" t="str">
        <f t="shared" si="125"/>
        <v>水泳 Swimming 平泳ぎ100ｍ（障がい者部門） 男子/100-104</v>
      </c>
      <c r="D3987" s="3" t="s">
        <v>644</v>
      </c>
      <c r="E3987" t="s">
        <v>1580</v>
      </c>
      <c r="F3987" t="s">
        <v>3226</v>
      </c>
      <c r="G3987" s="3" t="s">
        <v>678</v>
      </c>
      <c r="H3987" t="s">
        <v>1581</v>
      </c>
      <c r="I3987" t="s">
        <v>3226</v>
      </c>
      <c r="J3987" s="3" t="s">
        <v>632</v>
      </c>
      <c r="K3987" t="s">
        <v>1618</v>
      </c>
      <c r="L3987" t="s">
        <v>3259</v>
      </c>
      <c r="M3987" s="3" t="s">
        <v>622</v>
      </c>
      <c r="N3987" t="s">
        <v>1590</v>
      </c>
      <c r="O3987" t="s">
        <v>3233</v>
      </c>
    </row>
    <row r="3988" spans="2:15" ht="18" hidden="1" x14ac:dyDescent="0.45">
      <c r="B3988" s="5" t="str">
        <f t="shared" si="124"/>
        <v>00027-00044-00021-00017</v>
      </c>
      <c r="C3988" s="5" t="str">
        <f t="shared" si="125"/>
        <v>水泳 Swimming 平泳ぎ100ｍ（障がい者部門） 女子/25-29</v>
      </c>
      <c r="D3988" s="3" t="s">
        <v>644</v>
      </c>
      <c r="E3988" t="s">
        <v>1580</v>
      </c>
      <c r="F3988" t="s">
        <v>3226</v>
      </c>
      <c r="G3988" s="3" t="s">
        <v>678</v>
      </c>
      <c r="H3988" t="s">
        <v>1581</v>
      </c>
      <c r="I3988" t="s">
        <v>3226</v>
      </c>
      <c r="J3988" s="3" t="s">
        <v>632</v>
      </c>
      <c r="K3988" t="s">
        <v>1618</v>
      </c>
      <c r="L3988" t="s">
        <v>3259</v>
      </c>
      <c r="M3988" s="3" t="s">
        <v>624</v>
      </c>
      <c r="N3988" t="s">
        <v>1591</v>
      </c>
      <c r="O3988" t="s">
        <v>3132</v>
      </c>
    </row>
    <row r="3989" spans="2:15" ht="18" hidden="1" x14ac:dyDescent="0.45">
      <c r="B3989" s="5" t="str">
        <f t="shared" si="124"/>
        <v>00027-00044-00021-00018</v>
      </c>
      <c r="C3989" s="5" t="str">
        <f t="shared" si="125"/>
        <v>水泳 Swimming 平泳ぎ100ｍ（障がい者部門） 女子/30-34</v>
      </c>
      <c r="D3989" s="3" t="s">
        <v>644</v>
      </c>
      <c r="E3989" t="s">
        <v>1580</v>
      </c>
      <c r="F3989" t="s">
        <v>3226</v>
      </c>
      <c r="G3989" s="3" t="s">
        <v>678</v>
      </c>
      <c r="H3989" t="s">
        <v>1581</v>
      </c>
      <c r="I3989" t="s">
        <v>3226</v>
      </c>
      <c r="J3989" s="3" t="s">
        <v>632</v>
      </c>
      <c r="K3989" t="s">
        <v>1618</v>
      </c>
      <c r="L3989" t="s">
        <v>3259</v>
      </c>
      <c r="M3989" s="3" t="s">
        <v>626</v>
      </c>
      <c r="N3989" t="s">
        <v>1276</v>
      </c>
      <c r="O3989" t="s">
        <v>2979</v>
      </c>
    </row>
    <row r="3990" spans="2:15" ht="18" hidden="1" x14ac:dyDescent="0.45">
      <c r="B3990" s="5" t="str">
        <f t="shared" si="124"/>
        <v>00027-00044-00021-00019</v>
      </c>
      <c r="C3990" s="5" t="str">
        <f t="shared" si="125"/>
        <v>水泳 Swimming 平泳ぎ100ｍ（障がい者部門） 女子/35-39</v>
      </c>
      <c r="D3990" s="3" t="s">
        <v>644</v>
      </c>
      <c r="E3990" t="s">
        <v>1580</v>
      </c>
      <c r="F3990" t="s">
        <v>3226</v>
      </c>
      <c r="G3990" s="3" t="s">
        <v>678</v>
      </c>
      <c r="H3990" t="s">
        <v>1581</v>
      </c>
      <c r="I3990" t="s">
        <v>3226</v>
      </c>
      <c r="J3990" s="3" t="s">
        <v>632</v>
      </c>
      <c r="K3990" t="s">
        <v>1618</v>
      </c>
      <c r="L3990" t="s">
        <v>3259</v>
      </c>
      <c r="M3990" s="3" t="s">
        <v>628</v>
      </c>
      <c r="N3990" t="s">
        <v>1133</v>
      </c>
      <c r="O3990" t="s">
        <v>2852</v>
      </c>
    </row>
    <row r="3991" spans="2:15" ht="18" hidden="1" x14ac:dyDescent="0.45">
      <c r="B3991" s="5" t="str">
        <f t="shared" si="124"/>
        <v>00027-00044-00021-00020</v>
      </c>
      <c r="C3991" s="5" t="str">
        <f t="shared" si="125"/>
        <v>水泳 Swimming 平泳ぎ100ｍ（障がい者部門） 女子/40-44</v>
      </c>
      <c r="D3991" s="3" t="s">
        <v>644</v>
      </c>
      <c r="E3991" t="s">
        <v>1580</v>
      </c>
      <c r="F3991" t="s">
        <v>3226</v>
      </c>
      <c r="G3991" s="3" t="s">
        <v>678</v>
      </c>
      <c r="H3991" t="s">
        <v>1581</v>
      </c>
      <c r="I3991" t="s">
        <v>3226</v>
      </c>
      <c r="J3991" s="3" t="s">
        <v>632</v>
      </c>
      <c r="K3991" t="s">
        <v>1618</v>
      </c>
      <c r="L3991" t="s">
        <v>3259</v>
      </c>
      <c r="M3991" s="3" t="s">
        <v>630</v>
      </c>
      <c r="N3991" t="s">
        <v>1134</v>
      </c>
      <c r="O3991" t="s">
        <v>2853</v>
      </c>
    </row>
    <row r="3992" spans="2:15" ht="18" hidden="1" x14ac:dyDescent="0.45">
      <c r="B3992" s="5" t="str">
        <f t="shared" si="124"/>
        <v>00027-00044-00021-00021</v>
      </c>
      <c r="C3992" s="5" t="str">
        <f t="shared" si="125"/>
        <v>水泳 Swimming 平泳ぎ100ｍ（障がい者部門） 女子/45-49</v>
      </c>
      <c r="D3992" s="3" t="s">
        <v>644</v>
      </c>
      <c r="E3992" t="s">
        <v>1580</v>
      </c>
      <c r="F3992" t="s">
        <v>3226</v>
      </c>
      <c r="G3992" s="3" t="s">
        <v>678</v>
      </c>
      <c r="H3992" t="s">
        <v>1581</v>
      </c>
      <c r="I3992" t="s">
        <v>3226</v>
      </c>
      <c r="J3992" s="3" t="s">
        <v>632</v>
      </c>
      <c r="K3992" t="s">
        <v>1618</v>
      </c>
      <c r="L3992" t="s">
        <v>3259</v>
      </c>
      <c r="M3992" s="3" t="s">
        <v>632</v>
      </c>
      <c r="N3992" t="s">
        <v>1135</v>
      </c>
      <c r="O3992" t="s">
        <v>2854</v>
      </c>
    </row>
    <row r="3993" spans="2:15" ht="18" hidden="1" x14ac:dyDescent="0.45">
      <c r="B3993" s="5" t="str">
        <f t="shared" si="124"/>
        <v>00027-00044-00021-00022</v>
      </c>
      <c r="C3993" s="5" t="str">
        <f t="shared" si="125"/>
        <v>水泳 Swimming 平泳ぎ100ｍ（障がい者部門） 女子/50-54</v>
      </c>
      <c r="D3993" s="3" t="s">
        <v>644</v>
      </c>
      <c r="E3993" t="s">
        <v>1580</v>
      </c>
      <c r="F3993" t="s">
        <v>3226</v>
      </c>
      <c r="G3993" s="3" t="s">
        <v>678</v>
      </c>
      <c r="H3993" t="s">
        <v>1581</v>
      </c>
      <c r="I3993" t="s">
        <v>3226</v>
      </c>
      <c r="J3993" s="3" t="s">
        <v>632</v>
      </c>
      <c r="K3993" t="s">
        <v>1618</v>
      </c>
      <c r="L3993" t="s">
        <v>3259</v>
      </c>
      <c r="M3993" s="3" t="s">
        <v>634</v>
      </c>
      <c r="N3993" t="s">
        <v>1136</v>
      </c>
      <c r="O3993" t="s">
        <v>2855</v>
      </c>
    </row>
    <row r="3994" spans="2:15" ht="18" hidden="1" x14ac:dyDescent="0.45">
      <c r="B3994" s="5" t="str">
        <f t="shared" si="124"/>
        <v>00027-00044-00021-00023</v>
      </c>
      <c r="C3994" s="5" t="str">
        <f t="shared" si="125"/>
        <v>水泳 Swimming 平泳ぎ100ｍ（障がい者部門） 女子/55-59</v>
      </c>
      <c r="D3994" s="3" t="s">
        <v>644</v>
      </c>
      <c r="E3994" t="s">
        <v>1580</v>
      </c>
      <c r="F3994" t="s">
        <v>3226</v>
      </c>
      <c r="G3994" s="3" t="s">
        <v>678</v>
      </c>
      <c r="H3994" t="s">
        <v>1581</v>
      </c>
      <c r="I3994" t="s">
        <v>3226</v>
      </c>
      <c r="J3994" s="3" t="s">
        <v>632</v>
      </c>
      <c r="K3994" t="s">
        <v>1618</v>
      </c>
      <c r="L3994" t="s">
        <v>3259</v>
      </c>
      <c r="M3994" s="3" t="s">
        <v>636</v>
      </c>
      <c r="N3994" t="s">
        <v>1137</v>
      </c>
      <c r="O3994" t="s">
        <v>2856</v>
      </c>
    </row>
    <row r="3995" spans="2:15" ht="18" hidden="1" x14ac:dyDescent="0.45">
      <c r="B3995" s="5" t="str">
        <f t="shared" si="124"/>
        <v>00027-00044-00021-00024</v>
      </c>
      <c r="C3995" s="5" t="str">
        <f t="shared" si="125"/>
        <v>水泳 Swimming 平泳ぎ100ｍ（障がい者部門） 女子/60-64</v>
      </c>
      <c r="D3995" s="3" t="s">
        <v>644</v>
      </c>
      <c r="E3995" t="s">
        <v>1580</v>
      </c>
      <c r="F3995" t="s">
        <v>3226</v>
      </c>
      <c r="G3995" s="3" t="s">
        <v>678</v>
      </c>
      <c r="H3995" t="s">
        <v>1581</v>
      </c>
      <c r="I3995" t="s">
        <v>3226</v>
      </c>
      <c r="J3995" s="3" t="s">
        <v>632</v>
      </c>
      <c r="K3995" t="s">
        <v>1618</v>
      </c>
      <c r="L3995" t="s">
        <v>3259</v>
      </c>
      <c r="M3995" s="3" t="s">
        <v>638</v>
      </c>
      <c r="N3995" t="s">
        <v>1138</v>
      </c>
      <c r="O3995" t="s">
        <v>2857</v>
      </c>
    </row>
    <row r="3996" spans="2:15" ht="18" hidden="1" x14ac:dyDescent="0.45">
      <c r="B3996" s="5" t="str">
        <f t="shared" si="124"/>
        <v>00027-00044-00021-00025</v>
      </c>
      <c r="C3996" s="5" t="str">
        <f t="shared" si="125"/>
        <v>水泳 Swimming 平泳ぎ100ｍ（障がい者部門） 女子/65-69</v>
      </c>
      <c r="D3996" s="3" t="s">
        <v>644</v>
      </c>
      <c r="E3996" t="s">
        <v>1580</v>
      </c>
      <c r="F3996" t="s">
        <v>3226</v>
      </c>
      <c r="G3996" s="3" t="s">
        <v>678</v>
      </c>
      <c r="H3996" t="s">
        <v>1581</v>
      </c>
      <c r="I3996" t="s">
        <v>3226</v>
      </c>
      <c r="J3996" s="3" t="s">
        <v>632</v>
      </c>
      <c r="K3996" t="s">
        <v>1618</v>
      </c>
      <c r="L3996" t="s">
        <v>3259</v>
      </c>
      <c r="M3996" s="3" t="s">
        <v>640</v>
      </c>
      <c r="N3996" t="s">
        <v>1139</v>
      </c>
      <c r="O3996" t="s">
        <v>2858</v>
      </c>
    </row>
    <row r="3997" spans="2:15" ht="18" hidden="1" x14ac:dyDescent="0.45">
      <c r="B3997" s="5" t="str">
        <f t="shared" si="124"/>
        <v>00027-00044-00021-00026</v>
      </c>
      <c r="C3997" s="5" t="str">
        <f t="shared" si="125"/>
        <v>水泳 Swimming 平泳ぎ100ｍ（障がい者部門） 女子/70-74</v>
      </c>
      <c r="D3997" s="3" t="s">
        <v>644</v>
      </c>
      <c r="E3997" t="s">
        <v>1580</v>
      </c>
      <c r="F3997" t="s">
        <v>3226</v>
      </c>
      <c r="G3997" s="3" t="s">
        <v>678</v>
      </c>
      <c r="H3997" t="s">
        <v>1581</v>
      </c>
      <c r="I3997" t="s">
        <v>3226</v>
      </c>
      <c r="J3997" s="3" t="s">
        <v>632</v>
      </c>
      <c r="K3997" t="s">
        <v>1618</v>
      </c>
      <c r="L3997" t="s">
        <v>3259</v>
      </c>
      <c r="M3997" s="3" t="s">
        <v>642</v>
      </c>
      <c r="N3997" t="s">
        <v>1592</v>
      </c>
      <c r="O3997" t="s">
        <v>3133</v>
      </c>
    </row>
    <row r="3998" spans="2:15" ht="18" hidden="1" x14ac:dyDescent="0.45">
      <c r="B3998" s="5" t="str">
        <f t="shared" si="124"/>
        <v>00027-00044-00021-00027</v>
      </c>
      <c r="C3998" s="5" t="str">
        <f t="shared" si="125"/>
        <v>水泳 Swimming 平泳ぎ100ｍ（障がい者部門） 女子/75-79</v>
      </c>
      <c r="D3998" s="3" t="s">
        <v>644</v>
      </c>
      <c r="E3998" t="s">
        <v>1580</v>
      </c>
      <c r="F3998" t="s">
        <v>3226</v>
      </c>
      <c r="G3998" s="3" t="s">
        <v>678</v>
      </c>
      <c r="H3998" t="s">
        <v>1581</v>
      </c>
      <c r="I3998" t="s">
        <v>3226</v>
      </c>
      <c r="J3998" s="3" t="s">
        <v>632</v>
      </c>
      <c r="K3998" t="s">
        <v>1618</v>
      </c>
      <c r="L3998" t="s">
        <v>3259</v>
      </c>
      <c r="M3998" s="3" t="s">
        <v>644</v>
      </c>
      <c r="N3998" t="s">
        <v>1593</v>
      </c>
      <c r="O3998" t="s">
        <v>3234</v>
      </c>
    </row>
    <row r="3999" spans="2:15" ht="18" hidden="1" x14ac:dyDescent="0.45">
      <c r="B3999" s="5" t="str">
        <f t="shared" si="124"/>
        <v>00027-00044-00021-00028</v>
      </c>
      <c r="C3999" s="5" t="str">
        <f t="shared" si="125"/>
        <v>水泳 Swimming 平泳ぎ100ｍ（障がい者部門） 女子/80-84</v>
      </c>
      <c r="D3999" s="3" t="s">
        <v>644</v>
      </c>
      <c r="E3999" t="s">
        <v>1580</v>
      </c>
      <c r="F3999" t="s">
        <v>3226</v>
      </c>
      <c r="G3999" s="3" t="s">
        <v>678</v>
      </c>
      <c r="H3999" t="s">
        <v>1581</v>
      </c>
      <c r="I3999" t="s">
        <v>3226</v>
      </c>
      <c r="J3999" s="3" t="s">
        <v>632</v>
      </c>
      <c r="K3999" t="s">
        <v>1618</v>
      </c>
      <c r="L3999" t="s">
        <v>3259</v>
      </c>
      <c r="M3999" s="3" t="s">
        <v>646</v>
      </c>
      <c r="N3999" t="s">
        <v>1594</v>
      </c>
      <c r="O3999" t="s">
        <v>3235</v>
      </c>
    </row>
    <row r="4000" spans="2:15" ht="18" hidden="1" x14ac:dyDescent="0.45">
      <c r="B4000" s="5" t="str">
        <f t="shared" si="124"/>
        <v>00027-00044-00021-00029</v>
      </c>
      <c r="C4000" s="5" t="str">
        <f t="shared" si="125"/>
        <v>水泳 Swimming 平泳ぎ100ｍ（障がい者部門） 女子/85-89</v>
      </c>
      <c r="D4000" s="3" t="s">
        <v>644</v>
      </c>
      <c r="E4000" t="s">
        <v>1580</v>
      </c>
      <c r="F4000" t="s">
        <v>3226</v>
      </c>
      <c r="G4000" s="3" t="s">
        <v>678</v>
      </c>
      <c r="H4000" t="s">
        <v>1581</v>
      </c>
      <c r="I4000" t="s">
        <v>3226</v>
      </c>
      <c r="J4000" s="3" t="s">
        <v>632</v>
      </c>
      <c r="K4000" t="s">
        <v>1618</v>
      </c>
      <c r="L4000" t="s">
        <v>3259</v>
      </c>
      <c r="M4000" s="3" t="s">
        <v>648</v>
      </c>
      <c r="N4000" t="s">
        <v>1595</v>
      </c>
      <c r="O4000" t="s">
        <v>3236</v>
      </c>
    </row>
    <row r="4001" spans="2:15" ht="18" hidden="1" x14ac:dyDescent="0.45">
      <c r="B4001" s="5" t="str">
        <f t="shared" si="124"/>
        <v>00027-00044-00021-00030</v>
      </c>
      <c r="C4001" s="5" t="str">
        <f t="shared" si="125"/>
        <v>水泳 Swimming 平泳ぎ100ｍ（障がい者部門） 女子/90-94</v>
      </c>
      <c r="D4001" s="3" t="s">
        <v>644</v>
      </c>
      <c r="E4001" t="s">
        <v>1580</v>
      </c>
      <c r="F4001" t="s">
        <v>3226</v>
      </c>
      <c r="G4001" s="3" t="s">
        <v>678</v>
      </c>
      <c r="H4001" t="s">
        <v>1581</v>
      </c>
      <c r="I4001" t="s">
        <v>3226</v>
      </c>
      <c r="J4001" s="3" t="s">
        <v>632</v>
      </c>
      <c r="K4001" t="s">
        <v>1618</v>
      </c>
      <c r="L4001" t="s">
        <v>3259</v>
      </c>
      <c r="M4001" s="3" t="s">
        <v>650</v>
      </c>
      <c r="N4001" t="s">
        <v>1596</v>
      </c>
      <c r="O4001" t="s">
        <v>3237</v>
      </c>
    </row>
    <row r="4002" spans="2:15" ht="18" hidden="1" x14ac:dyDescent="0.45">
      <c r="B4002" s="5" t="str">
        <f t="shared" si="124"/>
        <v>00027-00044-00021-00031</v>
      </c>
      <c r="C4002" s="5" t="str">
        <f t="shared" si="125"/>
        <v>水泳 Swimming 平泳ぎ100ｍ（障がい者部門） 女子/95-99</v>
      </c>
      <c r="D4002" s="3" t="s">
        <v>644</v>
      </c>
      <c r="E4002" t="s">
        <v>1580</v>
      </c>
      <c r="F4002" t="s">
        <v>3226</v>
      </c>
      <c r="G4002" s="3" t="s">
        <v>678</v>
      </c>
      <c r="H4002" t="s">
        <v>1581</v>
      </c>
      <c r="I4002" t="s">
        <v>3226</v>
      </c>
      <c r="J4002" s="3" t="s">
        <v>632</v>
      </c>
      <c r="K4002" t="s">
        <v>1618</v>
      </c>
      <c r="L4002" t="s">
        <v>3259</v>
      </c>
      <c r="M4002" s="3" t="s">
        <v>652</v>
      </c>
      <c r="N4002" t="s">
        <v>1597</v>
      </c>
      <c r="O4002" t="s">
        <v>3238</v>
      </c>
    </row>
    <row r="4003" spans="2:15" ht="18" hidden="1" x14ac:dyDescent="0.45">
      <c r="B4003" s="5" t="str">
        <f t="shared" si="124"/>
        <v>00027-00044-00021-00032</v>
      </c>
      <c r="C4003" s="5" t="str">
        <f t="shared" si="125"/>
        <v>水泳 Swimming 平泳ぎ100ｍ（障がい者部門） 女子/100-104</v>
      </c>
      <c r="D4003" s="3" t="s">
        <v>644</v>
      </c>
      <c r="E4003" t="s">
        <v>1580</v>
      </c>
      <c r="F4003" t="s">
        <v>3226</v>
      </c>
      <c r="G4003" s="3" t="s">
        <v>678</v>
      </c>
      <c r="H4003" t="s">
        <v>1581</v>
      </c>
      <c r="I4003" t="s">
        <v>3226</v>
      </c>
      <c r="J4003" s="3" t="s">
        <v>632</v>
      </c>
      <c r="K4003" t="s">
        <v>1618</v>
      </c>
      <c r="L4003" t="s">
        <v>3259</v>
      </c>
      <c r="M4003" s="3" t="s">
        <v>654</v>
      </c>
      <c r="N4003" t="s">
        <v>1598</v>
      </c>
      <c r="O4003" t="s">
        <v>3239</v>
      </c>
    </row>
    <row r="4004" spans="2:15" ht="18" hidden="1" x14ac:dyDescent="0.45">
      <c r="B4004" s="5" t="str">
        <f t="shared" si="124"/>
        <v>00027-00044-00022-00001</v>
      </c>
      <c r="C4004" s="5" t="str">
        <f t="shared" si="125"/>
        <v>水泳 Swimming 平泳ぎ200ｍ（障がい者部門） 男子/25-29</v>
      </c>
      <c r="D4004" s="3" t="s">
        <v>644</v>
      </c>
      <c r="E4004" t="s">
        <v>1580</v>
      </c>
      <c r="F4004" t="s">
        <v>3226</v>
      </c>
      <c r="G4004" s="3" t="s">
        <v>678</v>
      </c>
      <c r="H4004" t="s">
        <v>1581</v>
      </c>
      <c r="I4004" t="s">
        <v>3226</v>
      </c>
      <c r="J4004" s="3" t="s">
        <v>634</v>
      </c>
      <c r="K4004" t="s">
        <v>1619</v>
      </c>
      <c r="L4004" t="s">
        <v>3260</v>
      </c>
      <c r="M4004" s="3" t="s">
        <v>498</v>
      </c>
      <c r="N4004" t="s">
        <v>1583</v>
      </c>
      <c r="O4004" t="s">
        <v>3130</v>
      </c>
    </row>
    <row r="4005" spans="2:15" ht="18" hidden="1" x14ac:dyDescent="0.45">
      <c r="B4005" s="5" t="str">
        <f t="shared" si="124"/>
        <v>00027-00044-00022-00002</v>
      </c>
      <c r="C4005" s="5" t="str">
        <f t="shared" si="125"/>
        <v>水泳 Swimming 平泳ぎ200ｍ（障がい者部門） 男子/30-34</v>
      </c>
      <c r="D4005" s="3" t="s">
        <v>644</v>
      </c>
      <c r="E4005" t="s">
        <v>1580</v>
      </c>
      <c r="F4005" t="s">
        <v>3226</v>
      </c>
      <c r="G4005" s="3" t="s">
        <v>678</v>
      </c>
      <c r="H4005" t="s">
        <v>1581</v>
      </c>
      <c r="I4005" t="s">
        <v>3226</v>
      </c>
      <c r="J4005" s="3" t="s">
        <v>634</v>
      </c>
      <c r="K4005" t="s">
        <v>1619</v>
      </c>
      <c r="L4005" t="s">
        <v>3260</v>
      </c>
      <c r="M4005" s="3" t="s">
        <v>503</v>
      </c>
      <c r="N4005" t="s">
        <v>1272</v>
      </c>
      <c r="O4005" t="s">
        <v>2975</v>
      </c>
    </row>
    <row r="4006" spans="2:15" ht="18" hidden="1" x14ac:dyDescent="0.45">
      <c r="B4006" s="5" t="str">
        <f t="shared" si="124"/>
        <v>00027-00044-00022-00003</v>
      </c>
      <c r="C4006" s="5" t="str">
        <f t="shared" si="125"/>
        <v>水泳 Swimming 平泳ぎ200ｍ（障がい者部門） 男子/35-39</v>
      </c>
      <c r="D4006" s="3" t="s">
        <v>644</v>
      </c>
      <c r="E4006" t="s">
        <v>1580</v>
      </c>
      <c r="F4006" t="s">
        <v>3226</v>
      </c>
      <c r="G4006" s="3" t="s">
        <v>678</v>
      </c>
      <c r="H4006" t="s">
        <v>1581</v>
      </c>
      <c r="I4006" t="s">
        <v>3226</v>
      </c>
      <c r="J4006" s="3" t="s">
        <v>634</v>
      </c>
      <c r="K4006" t="s">
        <v>1619</v>
      </c>
      <c r="L4006" t="s">
        <v>3260</v>
      </c>
      <c r="M4006" s="3" t="s">
        <v>505</v>
      </c>
      <c r="N4006" t="s">
        <v>1125</v>
      </c>
      <c r="O4006" t="s">
        <v>2844</v>
      </c>
    </row>
    <row r="4007" spans="2:15" ht="18" hidden="1" x14ac:dyDescent="0.45">
      <c r="B4007" s="5" t="str">
        <f t="shared" si="124"/>
        <v>00027-00044-00022-00004</v>
      </c>
      <c r="C4007" s="5" t="str">
        <f t="shared" si="125"/>
        <v>水泳 Swimming 平泳ぎ200ｍ（障がい者部門） 男子/40-44</v>
      </c>
      <c r="D4007" s="3" t="s">
        <v>644</v>
      </c>
      <c r="E4007" t="s">
        <v>1580</v>
      </c>
      <c r="F4007" t="s">
        <v>3226</v>
      </c>
      <c r="G4007" s="3" t="s">
        <v>678</v>
      </c>
      <c r="H4007" t="s">
        <v>1581</v>
      </c>
      <c r="I4007" t="s">
        <v>3226</v>
      </c>
      <c r="J4007" s="3" t="s">
        <v>634</v>
      </c>
      <c r="K4007" t="s">
        <v>1619</v>
      </c>
      <c r="L4007" t="s">
        <v>3260</v>
      </c>
      <c r="M4007" s="3" t="s">
        <v>507</v>
      </c>
      <c r="N4007" t="s">
        <v>1126</v>
      </c>
      <c r="O4007" t="s">
        <v>2845</v>
      </c>
    </row>
    <row r="4008" spans="2:15" ht="18" hidden="1" x14ac:dyDescent="0.45">
      <c r="B4008" s="5" t="str">
        <f t="shared" si="124"/>
        <v>00027-00044-00022-00005</v>
      </c>
      <c r="C4008" s="5" t="str">
        <f t="shared" si="125"/>
        <v>水泳 Swimming 平泳ぎ200ｍ（障がい者部門） 男子/45-49</v>
      </c>
      <c r="D4008" s="3" t="s">
        <v>644</v>
      </c>
      <c r="E4008" t="s">
        <v>1580</v>
      </c>
      <c r="F4008" t="s">
        <v>3226</v>
      </c>
      <c r="G4008" s="3" t="s">
        <v>678</v>
      </c>
      <c r="H4008" t="s">
        <v>1581</v>
      </c>
      <c r="I4008" t="s">
        <v>3226</v>
      </c>
      <c r="J4008" s="3" t="s">
        <v>634</v>
      </c>
      <c r="K4008" t="s">
        <v>1619</v>
      </c>
      <c r="L4008" t="s">
        <v>3260</v>
      </c>
      <c r="M4008" s="3" t="s">
        <v>514</v>
      </c>
      <c r="N4008" t="s">
        <v>1127</v>
      </c>
      <c r="O4008" t="s">
        <v>2846</v>
      </c>
    </row>
    <row r="4009" spans="2:15" ht="18" hidden="1" x14ac:dyDescent="0.45">
      <c r="B4009" s="5" t="str">
        <f t="shared" si="124"/>
        <v>00027-00044-00022-00006</v>
      </c>
      <c r="C4009" s="5" t="str">
        <f t="shared" si="125"/>
        <v>水泳 Swimming 平泳ぎ200ｍ（障がい者部門） 男子/50-54</v>
      </c>
      <c r="D4009" s="3" t="s">
        <v>644</v>
      </c>
      <c r="E4009" t="s">
        <v>1580</v>
      </c>
      <c r="F4009" t="s">
        <v>3226</v>
      </c>
      <c r="G4009" s="3" t="s">
        <v>678</v>
      </c>
      <c r="H4009" t="s">
        <v>1581</v>
      </c>
      <c r="I4009" t="s">
        <v>3226</v>
      </c>
      <c r="J4009" s="3" t="s">
        <v>634</v>
      </c>
      <c r="K4009" t="s">
        <v>1619</v>
      </c>
      <c r="L4009" t="s">
        <v>3260</v>
      </c>
      <c r="M4009" s="3" t="s">
        <v>516</v>
      </c>
      <c r="N4009" t="s">
        <v>1128</v>
      </c>
      <c r="O4009" t="s">
        <v>2847</v>
      </c>
    </row>
    <row r="4010" spans="2:15" ht="18" hidden="1" x14ac:dyDescent="0.45">
      <c r="B4010" s="5" t="str">
        <f t="shared" si="124"/>
        <v>00027-00044-00022-00007</v>
      </c>
      <c r="C4010" s="5" t="str">
        <f t="shared" si="125"/>
        <v>水泳 Swimming 平泳ぎ200ｍ（障がい者部門） 男子/55-59</v>
      </c>
      <c r="D4010" s="3" t="s">
        <v>644</v>
      </c>
      <c r="E4010" t="s">
        <v>1580</v>
      </c>
      <c r="F4010" t="s">
        <v>3226</v>
      </c>
      <c r="G4010" s="3" t="s">
        <v>678</v>
      </c>
      <c r="H4010" t="s">
        <v>1581</v>
      </c>
      <c r="I4010" t="s">
        <v>3226</v>
      </c>
      <c r="J4010" s="3" t="s">
        <v>634</v>
      </c>
      <c r="K4010" t="s">
        <v>1619</v>
      </c>
      <c r="L4010" t="s">
        <v>3260</v>
      </c>
      <c r="M4010" s="3" t="s">
        <v>518</v>
      </c>
      <c r="N4010" t="s">
        <v>1129</v>
      </c>
      <c r="O4010" t="s">
        <v>2848</v>
      </c>
    </row>
    <row r="4011" spans="2:15" ht="18" hidden="1" x14ac:dyDescent="0.45">
      <c r="B4011" s="5" t="str">
        <f t="shared" si="124"/>
        <v>00027-00044-00022-00008</v>
      </c>
      <c r="C4011" s="5" t="str">
        <f t="shared" si="125"/>
        <v>水泳 Swimming 平泳ぎ200ｍ（障がい者部門） 男子/60-64</v>
      </c>
      <c r="D4011" s="3" t="s">
        <v>644</v>
      </c>
      <c r="E4011" t="s">
        <v>1580</v>
      </c>
      <c r="F4011" t="s">
        <v>3226</v>
      </c>
      <c r="G4011" s="3" t="s">
        <v>678</v>
      </c>
      <c r="H4011" t="s">
        <v>1581</v>
      </c>
      <c r="I4011" t="s">
        <v>3226</v>
      </c>
      <c r="J4011" s="3" t="s">
        <v>634</v>
      </c>
      <c r="K4011" t="s">
        <v>1619</v>
      </c>
      <c r="L4011" t="s">
        <v>3260</v>
      </c>
      <c r="M4011" s="3" t="s">
        <v>520</v>
      </c>
      <c r="N4011" t="s">
        <v>1130</v>
      </c>
      <c r="O4011" t="s">
        <v>2849</v>
      </c>
    </row>
    <row r="4012" spans="2:15" ht="18" hidden="1" x14ac:dyDescent="0.45">
      <c r="B4012" s="5" t="str">
        <f t="shared" si="124"/>
        <v>00027-00044-00022-00009</v>
      </c>
      <c r="C4012" s="5" t="str">
        <f t="shared" si="125"/>
        <v>水泳 Swimming 平泳ぎ200ｍ（障がい者部門） 男子/65-69</v>
      </c>
      <c r="D4012" s="3" t="s">
        <v>644</v>
      </c>
      <c r="E4012" t="s">
        <v>1580</v>
      </c>
      <c r="F4012" t="s">
        <v>3226</v>
      </c>
      <c r="G4012" s="3" t="s">
        <v>678</v>
      </c>
      <c r="H4012" t="s">
        <v>1581</v>
      </c>
      <c r="I4012" t="s">
        <v>3226</v>
      </c>
      <c r="J4012" s="3" t="s">
        <v>634</v>
      </c>
      <c r="K4012" t="s">
        <v>1619</v>
      </c>
      <c r="L4012" t="s">
        <v>3260</v>
      </c>
      <c r="M4012" s="3" t="s">
        <v>531</v>
      </c>
      <c r="N4012" t="s">
        <v>1131</v>
      </c>
      <c r="O4012" t="s">
        <v>2850</v>
      </c>
    </row>
    <row r="4013" spans="2:15" ht="18" hidden="1" x14ac:dyDescent="0.45">
      <c r="B4013" s="5" t="str">
        <f t="shared" si="124"/>
        <v>00027-00044-00022-00010</v>
      </c>
      <c r="C4013" s="5" t="str">
        <f t="shared" si="125"/>
        <v>水泳 Swimming 平泳ぎ200ｍ（障がい者部門） 男子/70-74</v>
      </c>
      <c r="D4013" s="3" t="s">
        <v>644</v>
      </c>
      <c r="E4013" t="s">
        <v>1580</v>
      </c>
      <c r="F4013" t="s">
        <v>3226</v>
      </c>
      <c r="G4013" s="3" t="s">
        <v>678</v>
      </c>
      <c r="H4013" t="s">
        <v>1581</v>
      </c>
      <c r="I4013" t="s">
        <v>3226</v>
      </c>
      <c r="J4013" s="3" t="s">
        <v>634</v>
      </c>
      <c r="K4013" t="s">
        <v>1619</v>
      </c>
      <c r="L4013" t="s">
        <v>3260</v>
      </c>
      <c r="M4013" s="3" t="s">
        <v>533</v>
      </c>
      <c r="N4013" t="s">
        <v>1584</v>
      </c>
      <c r="O4013" t="s">
        <v>3131</v>
      </c>
    </row>
    <row r="4014" spans="2:15" ht="18" hidden="1" x14ac:dyDescent="0.45">
      <c r="B4014" s="5" t="str">
        <f t="shared" si="124"/>
        <v>00027-00044-00022-00011</v>
      </c>
      <c r="C4014" s="5" t="str">
        <f t="shared" si="125"/>
        <v>水泳 Swimming 平泳ぎ200ｍ（障がい者部門） 男子/75-79</v>
      </c>
      <c r="D4014" s="3" t="s">
        <v>644</v>
      </c>
      <c r="E4014" t="s">
        <v>1580</v>
      </c>
      <c r="F4014" t="s">
        <v>3226</v>
      </c>
      <c r="G4014" s="3" t="s">
        <v>678</v>
      </c>
      <c r="H4014" t="s">
        <v>1581</v>
      </c>
      <c r="I4014" t="s">
        <v>3226</v>
      </c>
      <c r="J4014" s="3" t="s">
        <v>634</v>
      </c>
      <c r="K4014" t="s">
        <v>1619</v>
      </c>
      <c r="L4014" t="s">
        <v>3260</v>
      </c>
      <c r="M4014" s="3" t="s">
        <v>535</v>
      </c>
      <c r="N4014" t="s">
        <v>1585</v>
      </c>
      <c r="O4014" t="s">
        <v>3228</v>
      </c>
    </row>
    <row r="4015" spans="2:15" ht="18" hidden="1" x14ac:dyDescent="0.45">
      <c r="B4015" s="5" t="str">
        <f t="shared" si="124"/>
        <v>00027-00044-00022-00012</v>
      </c>
      <c r="C4015" s="5" t="str">
        <f t="shared" si="125"/>
        <v>水泳 Swimming 平泳ぎ200ｍ（障がい者部門） 男子/80-84</v>
      </c>
      <c r="D4015" s="3" t="s">
        <v>644</v>
      </c>
      <c r="E4015" t="s">
        <v>1580</v>
      </c>
      <c r="F4015" t="s">
        <v>3226</v>
      </c>
      <c r="G4015" s="3" t="s">
        <v>678</v>
      </c>
      <c r="H4015" t="s">
        <v>1581</v>
      </c>
      <c r="I4015" t="s">
        <v>3226</v>
      </c>
      <c r="J4015" s="3" t="s">
        <v>634</v>
      </c>
      <c r="K4015" t="s">
        <v>1619</v>
      </c>
      <c r="L4015" t="s">
        <v>3260</v>
      </c>
      <c r="M4015" s="3" t="s">
        <v>537</v>
      </c>
      <c r="N4015" t="s">
        <v>1586</v>
      </c>
      <c r="O4015" t="s">
        <v>3229</v>
      </c>
    </row>
    <row r="4016" spans="2:15" ht="18" hidden="1" x14ac:dyDescent="0.45">
      <c r="B4016" s="5" t="str">
        <f t="shared" si="124"/>
        <v>00027-00044-00022-00013</v>
      </c>
      <c r="C4016" s="5" t="str">
        <f t="shared" si="125"/>
        <v>水泳 Swimming 平泳ぎ200ｍ（障がい者部門） 男子/85-89</v>
      </c>
      <c r="D4016" s="3" t="s">
        <v>644</v>
      </c>
      <c r="E4016" t="s">
        <v>1580</v>
      </c>
      <c r="F4016" t="s">
        <v>3226</v>
      </c>
      <c r="G4016" s="3" t="s">
        <v>678</v>
      </c>
      <c r="H4016" t="s">
        <v>1581</v>
      </c>
      <c r="I4016" t="s">
        <v>3226</v>
      </c>
      <c r="J4016" s="3" t="s">
        <v>634</v>
      </c>
      <c r="K4016" t="s">
        <v>1619</v>
      </c>
      <c r="L4016" t="s">
        <v>3260</v>
      </c>
      <c r="M4016" s="3" t="s">
        <v>616</v>
      </c>
      <c r="N4016" t="s">
        <v>1587</v>
      </c>
      <c r="O4016" t="s">
        <v>3230</v>
      </c>
    </row>
    <row r="4017" spans="2:15" ht="18" hidden="1" x14ac:dyDescent="0.45">
      <c r="B4017" s="5" t="str">
        <f t="shared" si="124"/>
        <v>00027-00044-00022-00014</v>
      </c>
      <c r="C4017" s="5" t="str">
        <f t="shared" si="125"/>
        <v>水泳 Swimming 平泳ぎ200ｍ（障がい者部門） 男子/90-94</v>
      </c>
      <c r="D4017" s="3" t="s">
        <v>644</v>
      </c>
      <c r="E4017" t="s">
        <v>1580</v>
      </c>
      <c r="F4017" t="s">
        <v>3226</v>
      </c>
      <c r="G4017" s="3" t="s">
        <v>678</v>
      </c>
      <c r="H4017" t="s">
        <v>1581</v>
      </c>
      <c r="I4017" t="s">
        <v>3226</v>
      </c>
      <c r="J4017" s="3" t="s">
        <v>634</v>
      </c>
      <c r="K4017" t="s">
        <v>1619</v>
      </c>
      <c r="L4017" t="s">
        <v>3260</v>
      </c>
      <c r="M4017" s="3" t="s">
        <v>618</v>
      </c>
      <c r="N4017" t="s">
        <v>1588</v>
      </c>
      <c r="O4017" t="s">
        <v>3231</v>
      </c>
    </row>
    <row r="4018" spans="2:15" ht="18" hidden="1" x14ac:dyDescent="0.45">
      <c r="B4018" s="5" t="str">
        <f t="shared" si="124"/>
        <v>00027-00044-00022-00015</v>
      </c>
      <c r="C4018" s="5" t="str">
        <f t="shared" si="125"/>
        <v>水泳 Swimming 平泳ぎ200ｍ（障がい者部門） 男子/95-99</v>
      </c>
      <c r="D4018" s="3" t="s">
        <v>644</v>
      </c>
      <c r="E4018" t="s">
        <v>1580</v>
      </c>
      <c r="F4018" t="s">
        <v>3226</v>
      </c>
      <c r="G4018" s="3" t="s">
        <v>678</v>
      </c>
      <c r="H4018" t="s">
        <v>1581</v>
      </c>
      <c r="I4018" t="s">
        <v>3226</v>
      </c>
      <c r="J4018" s="3" t="s">
        <v>634</v>
      </c>
      <c r="K4018" t="s">
        <v>1619</v>
      </c>
      <c r="L4018" t="s">
        <v>3260</v>
      </c>
      <c r="M4018" s="3" t="s">
        <v>620</v>
      </c>
      <c r="N4018" t="s">
        <v>1589</v>
      </c>
      <c r="O4018" t="s">
        <v>3232</v>
      </c>
    </row>
    <row r="4019" spans="2:15" ht="18" hidden="1" x14ac:dyDescent="0.45">
      <c r="B4019" s="5" t="str">
        <f t="shared" si="124"/>
        <v>00027-00044-00022-00016</v>
      </c>
      <c r="C4019" s="5" t="str">
        <f t="shared" si="125"/>
        <v>水泳 Swimming 平泳ぎ200ｍ（障がい者部門） 男子/100-104</v>
      </c>
      <c r="D4019" s="3" t="s">
        <v>644</v>
      </c>
      <c r="E4019" t="s">
        <v>1580</v>
      </c>
      <c r="F4019" t="s">
        <v>3226</v>
      </c>
      <c r="G4019" s="3" t="s">
        <v>678</v>
      </c>
      <c r="H4019" t="s">
        <v>1581</v>
      </c>
      <c r="I4019" t="s">
        <v>3226</v>
      </c>
      <c r="J4019" s="3" t="s">
        <v>634</v>
      </c>
      <c r="K4019" t="s">
        <v>1619</v>
      </c>
      <c r="L4019" t="s">
        <v>3260</v>
      </c>
      <c r="M4019" s="3" t="s">
        <v>622</v>
      </c>
      <c r="N4019" t="s">
        <v>1590</v>
      </c>
      <c r="O4019" t="s">
        <v>3233</v>
      </c>
    </row>
    <row r="4020" spans="2:15" ht="18" hidden="1" x14ac:dyDescent="0.45">
      <c r="B4020" s="5" t="str">
        <f t="shared" si="124"/>
        <v>00027-00044-00022-00017</v>
      </c>
      <c r="C4020" s="5" t="str">
        <f t="shared" si="125"/>
        <v>水泳 Swimming 平泳ぎ200ｍ（障がい者部門） 女子/25-29</v>
      </c>
      <c r="D4020" s="3" t="s">
        <v>644</v>
      </c>
      <c r="E4020" t="s">
        <v>1580</v>
      </c>
      <c r="F4020" t="s">
        <v>3226</v>
      </c>
      <c r="G4020" s="3" t="s">
        <v>678</v>
      </c>
      <c r="H4020" t="s">
        <v>1581</v>
      </c>
      <c r="I4020" t="s">
        <v>3226</v>
      </c>
      <c r="J4020" s="3" t="s">
        <v>634</v>
      </c>
      <c r="K4020" t="s">
        <v>1619</v>
      </c>
      <c r="L4020" t="s">
        <v>3260</v>
      </c>
      <c r="M4020" s="3" t="s">
        <v>624</v>
      </c>
      <c r="N4020" t="s">
        <v>1591</v>
      </c>
      <c r="O4020" t="s">
        <v>3132</v>
      </c>
    </row>
    <row r="4021" spans="2:15" ht="18" hidden="1" x14ac:dyDescent="0.45">
      <c r="B4021" s="5" t="str">
        <f t="shared" si="124"/>
        <v>00027-00044-00022-00018</v>
      </c>
      <c r="C4021" s="5" t="str">
        <f t="shared" si="125"/>
        <v>水泳 Swimming 平泳ぎ200ｍ（障がい者部門） 女子/30-34</v>
      </c>
      <c r="D4021" s="3" t="s">
        <v>644</v>
      </c>
      <c r="E4021" t="s">
        <v>1580</v>
      </c>
      <c r="F4021" t="s">
        <v>3226</v>
      </c>
      <c r="G4021" s="3" t="s">
        <v>678</v>
      </c>
      <c r="H4021" t="s">
        <v>1581</v>
      </c>
      <c r="I4021" t="s">
        <v>3226</v>
      </c>
      <c r="J4021" s="3" t="s">
        <v>634</v>
      </c>
      <c r="K4021" t="s">
        <v>1619</v>
      </c>
      <c r="L4021" t="s">
        <v>3260</v>
      </c>
      <c r="M4021" s="3" t="s">
        <v>626</v>
      </c>
      <c r="N4021" t="s">
        <v>1276</v>
      </c>
      <c r="O4021" t="s">
        <v>2979</v>
      </c>
    </row>
    <row r="4022" spans="2:15" ht="18" hidden="1" x14ac:dyDescent="0.45">
      <c r="B4022" s="5" t="str">
        <f t="shared" si="124"/>
        <v>00027-00044-00022-00019</v>
      </c>
      <c r="C4022" s="5" t="str">
        <f t="shared" si="125"/>
        <v>水泳 Swimming 平泳ぎ200ｍ（障がい者部門） 女子/35-39</v>
      </c>
      <c r="D4022" s="3" t="s">
        <v>644</v>
      </c>
      <c r="E4022" t="s">
        <v>1580</v>
      </c>
      <c r="F4022" t="s">
        <v>3226</v>
      </c>
      <c r="G4022" s="3" t="s">
        <v>678</v>
      </c>
      <c r="H4022" t="s">
        <v>1581</v>
      </c>
      <c r="I4022" t="s">
        <v>3226</v>
      </c>
      <c r="J4022" s="3" t="s">
        <v>634</v>
      </c>
      <c r="K4022" t="s">
        <v>1619</v>
      </c>
      <c r="L4022" t="s">
        <v>3260</v>
      </c>
      <c r="M4022" s="3" t="s">
        <v>628</v>
      </c>
      <c r="N4022" t="s">
        <v>1133</v>
      </c>
      <c r="O4022" t="s">
        <v>2852</v>
      </c>
    </row>
    <row r="4023" spans="2:15" ht="18" hidden="1" x14ac:dyDescent="0.45">
      <c r="B4023" s="5" t="str">
        <f t="shared" si="124"/>
        <v>00027-00044-00022-00020</v>
      </c>
      <c r="C4023" s="5" t="str">
        <f t="shared" si="125"/>
        <v>水泳 Swimming 平泳ぎ200ｍ（障がい者部門） 女子/40-44</v>
      </c>
      <c r="D4023" s="3" t="s">
        <v>644</v>
      </c>
      <c r="E4023" t="s">
        <v>1580</v>
      </c>
      <c r="F4023" t="s">
        <v>3226</v>
      </c>
      <c r="G4023" s="3" t="s">
        <v>678</v>
      </c>
      <c r="H4023" t="s">
        <v>1581</v>
      </c>
      <c r="I4023" t="s">
        <v>3226</v>
      </c>
      <c r="J4023" s="3" t="s">
        <v>634</v>
      </c>
      <c r="K4023" t="s">
        <v>1619</v>
      </c>
      <c r="L4023" t="s">
        <v>3260</v>
      </c>
      <c r="M4023" s="3" t="s">
        <v>630</v>
      </c>
      <c r="N4023" t="s">
        <v>1134</v>
      </c>
      <c r="O4023" t="s">
        <v>2853</v>
      </c>
    </row>
    <row r="4024" spans="2:15" ht="18" hidden="1" x14ac:dyDescent="0.45">
      <c r="B4024" s="5" t="str">
        <f t="shared" si="124"/>
        <v>00027-00044-00022-00021</v>
      </c>
      <c r="C4024" s="5" t="str">
        <f t="shared" si="125"/>
        <v>水泳 Swimming 平泳ぎ200ｍ（障がい者部門） 女子/45-49</v>
      </c>
      <c r="D4024" s="3" t="s">
        <v>644</v>
      </c>
      <c r="E4024" t="s">
        <v>1580</v>
      </c>
      <c r="F4024" t="s">
        <v>3226</v>
      </c>
      <c r="G4024" s="3" t="s">
        <v>678</v>
      </c>
      <c r="H4024" t="s">
        <v>1581</v>
      </c>
      <c r="I4024" t="s">
        <v>3226</v>
      </c>
      <c r="J4024" s="3" t="s">
        <v>634</v>
      </c>
      <c r="K4024" t="s">
        <v>1619</v>
      </c>
      <c r="L4024" t="s">
        <v>3260</v>
      </c>
      <c r="M4024" s="3" t="s">
        <v>632</v>
      </c>
      <c r="N4024" t="s">
        <v>1135</v>
      </c>
      <c r="O4024" t="s">
        <v>2854</v>
      </c>
    </row>
    <row r="4025" spans="2:15" ht="18" hidden="1" x14ac:dyDescent="0.45">
      <c r="B4025" s="5" t="str">
        <f t="shared" si="124"/>
        <v>00027-00044-00022-00022</v>
      </c>
      <c r="C4025" s="5" t="str">
        <f t="shared" si="125"/>
        <v>水泳 Swimming 平泳ぎ200ｍ（障がい者部門） 女子/50-54</v>
      </c>
      <c r="D4025" s="3" t="s">
        <v>644</v>
      </c>
      <c r="E4025" t="s">
        <v>1580</v>
      </c>
      <c r="F4025" t="s">
        <v>3226</v>
      </c>
      <c r="G4025" s="3" t="s">
        <v>678</v>
      </c>
      <c r="H4025" t="s">
        <v>1581</v>
      </c>
      <c r="I4025" t="s">
        <v>3226</v>
      </c>
      <c r="J4025" s="3" t="s">
        <v>634</v>
      </c>
      <c r="K4025" t="s">
        <v>1619</v>
      </c>
      <c r="L4025" t="s">
        <v>3260</v>
      </c>
      <c r="M4025" s="3" t="s">
        <v>634</v>
      </c>
      <c r="N4025" t="s">
        <v>1136</v>
      </c>
      <c r="O4025" t="s">
        <v>2855</v>
      </c>
    </row>
    <row r="4026" spans="2:15" ht="18" hidden="1" x14ac:dyDescent="0.45">
      <c r="B4026" s="5" t="str">
        <f t="shared" si="124"/>
        <v>00027-00044-00022-00023</v>
      </c>
      <c r="C4026" s="5" t="str">
        <f t="shared" si="125"/>
        <v>水泳 Swimming 平泳ぎ200ｍ（障がい者部門） 女子/55-59</v>
      </c>
      <c r="D4026" s="3" t="s">
        <v>644</v>
      </c>
      <c r="E4026" t="s">
        <v>1580</v>
      </c>
      <c r="F4026" t="s">
        <v>3226</v>
      </c>
      <c r="G4026" s="3" t="s">
        <v>678</v>
      </c>
      <c r="H4026" t="s">
        <v>1581</v>
      </c>
      <c r="I4026" t="s">
        <v>3226</v>
      </c>
      <c r="J4026" s="3" t="s">
        <v>634</v>
      </c>
      <c r="K4026" t="s">
        <v>1619</v>
      </c>
      <c r="L4026" t="s">
        <v>3260</v>
      </c>
      <c r="M4026" s="3" t="s">
        <v>636</v>
      </c>
      <c r="N4026" t="s">
        <v>1137</v>
      </c>
      <c r="O4026" t="s">
        <v>2856</v>
      </c>
    </row>
    <row r="4027" spans="2:15" ht="18" hidden="1" x14ac:dyDescent="0.45">
      <c r="B4027" s="5" t="str">
        <f t="shared" si="124"/>
        <v>00027-00044-00022-00024</v>
      </c>
      <c r="C4027" s="5" t="str">
        <f t="shared" si="125"/>
        <v>水泳 Swimming 平泳ぎ200ｍ（障がい者部門） 女子/60-64</v>
      </c>
      <c r="D4027" s="3" t="s">
        <v>644</v>
      </c>
      <c r="E4027" t="s">
        <v>1580</v>
      </c>
      <c r="F4027" t="s">
        <v>3226</v>
      </c>
      <c r="G4027" s="3" t="s">
        <v>678</v>
      </c>
      <c r="H4027" t="s">
        <v>1581</v>
      </c>
      <c r="I4027" t="s">
        <v>3226</v>
      </c>
      <c r="J4027" s="3" t="s">
        <v>634</v>
      </c>
      <c r="K4027" t="s">
        <v>1619</v>
      </c>
      <c r="L4027" t="s">
        <v>3260</v>
      </c>
      <c r="M4027" s="3" t="s">
        <v>638</v>
      </c>
      <c r="N4027" t="s">
        <v>1138</v>
      </c>
      <c r="O4027" t="s">
        <v>2857</v>
      </c>
    </row>
    <row r="4028" spans="2:15" ht="18" hidden="1" x14ac:dyDescent="0.45">
      <c r="B4028" s="5" t="str">
        <f t="shared" si="124"/>
        <v>00027-00044-00022-00025</v>
      </c>
      <c r="C4028" s="5" t="str">
        <f t="shared" si="125"/>
        <v>水泳 Swimming 平泳ぎ200ｍ（障がい者部門） 女子/65-69</v>
      </c>
      <c r="D4028" s="3" t="s">
        <v>644</v>
      </c>
      <c r="E4028" t="s">
        <v>1580</v>
      </c>
      <c r="F4028" t="s">
        <v>3226</v>
      </c>
      <c r="G4028" s="3" t="s">
        <v>678</v>
      </c>
      <c r="H4028" t="s">
        <v>1581</v>
      </c>
      <c r="I4028" t="s">
        <v>3226</v>
      </c>
      <c r="J4028" s="3" t="s">
        <v>634</v>
      </c>
      <c r="K4028" t="s">
        <v>1619</v>
      </c>
      <c r="L4028" t="s">
        <v>3260</v>
      </c>
      <c r="M4028" s="3" t="s">
        <v>640</v>
      </c>
      <c r="N4028" t="s">
        <v>1139</v>
      </c>
      <c r="O4028" t="s">
        <v>2858</v>
      </c>
    </row>
    <row r="4029" spans="2:15" ht="18" hidden="1" x14ac:dyDescent="0.45">
      <c r="B4029" s="5" t="str">
        <f t="shared" si="124"/>
        <v>00027-00044-00022-00026</v>
      </c>
      <c r="C4029" s="5" t="str">
        <f t="shared" si="125"/>
        <v>水泳 Swimming 平泳ぎ200ｍ（障がい者部門） 女子/70-74</v>
      </c>
      <c r="D4029" s="3" t="s">
        <v>644</v>
      </c>
      <c r="E4029" t="s">
        <v>1580</v>
      </c>
      <c r="F4029" t="s">
        <v>3226</v>
      </c>
      <c r="G4029" s="3" t="s">
        <v>678</v>
      </c>
      <c r="H4029" t="s">
        <v>1581</v>
      </c>
      <c r="I4029" t="s">
        <v>3226</v>
      </c>
      <c r="J4029" s="3" t="s">
        <v>634</v>
      </c>
      <c r="K4029" t="s">
        <v>1619</v>
      </c>
      <c r="L4029" t="s">
        <v>3260</v>
      </c>
      <c r="M4029" s="3" t="s">
        <v>642</v>
      </c>
      <c r="N4029" t="s">
        <v>1592</v>
      </c>
      <c r="O4029" t="s">
        <v>3133</v>
      </c>
    </row>
    <row r="4030" spans="2:15" ht="18" hidden="1" x14ac:dyDescent="0.45">
      <c r="B4030" s="5" t="str">
        <f t="shared" si="124"/>
        <v>00027-00044-00022-00027</v>
      </c>
      <c r="C4030" s="5" t="str">
        <f t="shared" si="125"/>
        <v>水泳 Swimming 平泳ぎ200ｍ（障がい者部門） 女子/75-79</v>
      </c>
      <c r="D4030" s="3" t="s">
        <v>644</v>
      </c>
      <c r="E4030" t="s">
        <v>1580</v>
      </c>
      <c r="F4030" t="s">
        <v>3226</v>
      </c>
      <c r="G4030" s="3" t="s">
        <v>678</v>
      </c>
      <c r="H4030" t="s">
        <v>1581</v>
      </c>
      <c r="I4030" t="s">
        <v>3226</v>
      </c>
      <c r="J4030" s="3" t="s">
        <v>634</v>
      </c>
      <c r="K4030" t="s">
        <v>1619</v>
      </c>
      <c r="L4030" t="s">
        <v>3260</v>
      </c>
      <c r="M4030" s="3" t="s">
        <v>644</v>
      </c>
      <c r="N4030" t="s">
        <v>1593</v>
      </c>
      <c r="O4030" t="s">
        <v>3234</v>
      </c>
    </row>
    <row r="4031" spans="2:15" ht="18" hidden="1" x14ac:dyDescent="0.45">
      <c r="B4031" s="5" t="str">
        <f t="shared" si="124"/>
        <v>00027-00044-00022-00028</v>
      </c>
      <c r="C4031" s="5" t="str">
        <f t="shared" si="125"/>
        <v>水泳 Swimming 平泳ぎ200ｍ（障がい者部門） 女子/80-84</v>
      </c>
      <c r="D4031" s="3" t="s">
        <v>644</v>
      </c>
      <c r="E4031" t="s">
        <v>1580</v>
      </c>
      <c r="F4031" t="s">
        <v>3226</v>
      </c>
      <c r="G4031" s="3" t="s">
        <v>678</v>
      </c>
      <c r="H4031" t="s">
        <v>1581</v>
      </c>
      <c r="I4031" t="s">
        <v>3226</v>
      </c>
      <c r="J4031" s="3" t="s">
        <v>634</v>
      </c>
      <c r="K4031" t="s">
        <v>1619</v>
      </c>
      <c r="L4031" t="s">
        <v>3260</v>
      </c>
      <c r="M4031" s="3" t="s">
        <v>646</v>
      </c>
      <c r="N4031" t="s">
        <v>1594</v>
      </c>
      <c r="O4031" t="s">
        <v>3235</v>
      </c>
    </row>
    <row r="4032" spans="2:15" ht="18" hidden="1" x14ac:dyDescent="0.45">
      <c r="B4032" s="5" t="str">
        <f t="shared" si="124"/>
        <v>00027-00044-00022-00029</v>
      </c>
      <c r="C4032" s="5" t="str">
        <f t="shared" si="125"/>
        <v>水泳 Swimming 平泳ぎ200ｍ（障がい者部門） 女子/85-89</v>
      </c>
      <c r="D4032" s="3" t="s">
        <v>644</v>
      </c>
      <c r="E4032" t="s">
        <v>1580</v>
      </c>
      <c r="F4032" t="s">
        <v>3226</v>
      </c>
      <c r="G4032" s="3" t="s">
        <v>678</v>
      </c>
      <c r="H4032" t="s">
        <v>1581</v>
      </c>
      <c r="I4032" t="s">
        <v>3226</v>
      </c>
      <c r="J4032" s="3" t="s">
        <v>634</v>
      </c>
      <c r="K4032" t="s">
        <v>1619</v>
      </c>
      <c r="L4032" t="s">
        <v>3260</v>
      </c>
      <c r="M4032" s="3" t="s">
        <v>648</v>
      </c>
      <c r="N4032" t="s">
        <v>1595</v>
      </c>
      <c r="O4032" t="s">
        <v>3236</v>
      </c>
    </row>
    <row r="4033" spans="2:15" ht="18" hidden="1" x14ac:dyDescent="0.45">
      <c r="B4033" s="5" t="str">
        <f t="shared" si="124"/>
        <v>00027-00044-00022-00030</v>
      </c>
      <c r="C4033" s="5" t="str">
        <f t="shared" si="125"/>
        <v>水泳 Swimming 平泳ぎ200ｍ（障がい者部門） 女子/90-94</v>
      </c>
      <c r="D4033" s="3" t="s">
        <v>644</v>
      </c>
      <c r="E4033" t="s">
        <v>1580</v>
      </c>
      <c r="F4033" t="s">
        <v>3226</v>
      </c>
      <c r="G4033" s="3" t="s">
        <v>678</v>
      </c>
      <c r="H4033" t="s">
        <v>1581</v>
      </c>
      <c r="I4033" t="s">
        <v>3226</v>
      </c>
      <c r="J4033" s="3" t="s">
        <v>634</v>
      </c>
      <c r="K4033" t="s">
        <v>1619</v>
      </c>
      <c r="L4033" t="s">
        <v>3260</v>
      </c>
      <c r="M4033" s="3" t="s">
        <v>650</v>
      </c>
      <c r="N4033" t="s">
        <v>1596</v>
      </c>
      <c r="O4033" t="s">
        <v>3237</v>
      </c>
    </row>
    <row r="4034" spans="2:15" ht="18" hidden="1" x14ac:dyDescent="0.45">
      <c r="B4034" s="5" t="str">
        <f t="shared" si="124"/>
        <v>00027-00044-00022-00031</v>
      </c>
      <c r="C4034" s="5" t="str">
        <f t="shared" si="125"/>
        <v>水泳 Swimming 平泳ぎ200ｍ（障がい者部門） 女子/95-99</v>
      </c>
      <c r="D4034" s="3" t="s">
        <v>644</v>
      </c>
      <c r="E4034" t="s">
        <v>1580</v>
      </c>
      <c r="F4034" t="s">
        <v>3226</v>
      </c>
      <c r="G4034" s="3" t="s">
        <v>678</v>
      </c>
      <c r="H4034" t="s">
        <v>1581</v>
      </c>
      <c r="I4034" t="s">
        <v>3226</v>
      </c>
      <c r="J4034" s="3" t="s">
        <v>634</v>
      </c>
      <c r="K4034" t="s">
        <v>1619</v>
      </c>
      <c r="L4034" t="s">
        <v>3260</v>
      </c>
      <c r="M4034" s="3" t="s">
        <v>652</v>
      </c>
      <c r="N4034" t="s">
        <v>1597</v>
      </c>
      <c r="O4034" t="s">
        <v>3238</v>
      </c>
    </row>
    <row r="4035" spans="2:15" ht="18" hidden="1" x14ac:dyDescent="0.45">
      <c r="B4035" s="5" t="str">
        <f t="shared" ref="B4035:B4098" si="126">CONCATENATE(D4035,"-",G4035,"-",J4035,"-",M4035)</f>
        <v>00027-00044-00022-00032</v>
      </c>
      <c r="C4035" s="5" t="str">
        <f t="shared" ref="C4035:C4098" si="127">_xlfn.CONCAT(E4035," ",I4035," ",K4035," ",N4035)</f>
        <v>水泳 Swimming 平泳ぎ200ｍ（障がい者部門） 女子/100-104</v>
      </c>
      <c r="D4035" s="3" t="s">
        <v>644</v>
      </c>
      <c r="E4035" t="s">
        <v>1580</v>
      </c>
      <c r="F4035" t="s">
        <v>3226</v>
      </c>
      <c r="G4035" s="3" t="s">
        <v>678</v>
      </c>
      <c r="H4035" t="s">
        <v>1581</v>
      </c>
      <c r="I4035" t="s">
        <v>3226</v>
      </c>
      <c r="J4035" s="3" t="s">
        <v>634</v>
      </c>
      <c r="K4035" t="s">
        <v>1619</v>
      </c>
      <c r="L4035" t="s">
        <v>3260</v>
      </c>
      <c r="M4035" s="3" t="s">
        <v>654</v>
      </c>
      <c r="N4035" t="s">
        <v>1598</v>
      </c>
      <c r="O4035" t="s">
        <v>3239</v>
      </c>
    </row>
    <row r="4036" spans="2:15" ht="18" hidden="1" x14ac:dyDescent="0.45">
      <c r="B4036" s="5" t="str">
        <f t="shared" si="126"/>
        <v>00027-00044-00023-00001</v>
      </c>
      <c r="C4036" s="5" t="str">
        <f t="shared" si="127"/>
        <v>水泳 Swimming バタフライ50ｍ（障がい者部門） 男子/25-29</v>
      </c>
      <c r="D4036" s="3" t="s">
        <v>644</v>
      </c>
      <c r="E4036" t="s">
        <v>1580</v>
      </c>
      <c r="F4036" t="s">
        <v>3226</v>
      </c>
      <c r="G4036" s="3" t="s">
        <v>678</v>
      </c>
      <c r="H4036" t="s">
        <v>1581</v>
      </c>
      <c r="I4036" t="s">
        <v>3226</v>
      </c>
      <c r="J4036" s="3" t="s">
        <v>636</v>
      </c>
      <c r="K4036" t="s">
        <v>1620</v>
      </c>
      <c r="L4036" t="s">
        <v>3261</v>
      </c>
      <c r="M4036" s="3" t="s">
        <v>498</v>
      </c>
      <c r="N4036" t="s">
        <v>1583</v>
      </c>
      <c r="O4036" t="s">
        <v>3130</v>
      </c>
    </row>
    <row r="4037" spans="2:15" ht="18" hidden="1" x14ac:dyDescent="0.45">
      <c r="B4037" s="5" t="str">
        <f t="shared" si="126"/>
        <v>00027-00044-00023-00002</v>
      </c>
      <c r="C4037" s="5" t="str">
        <f t="shared" si="127"/>
        <v>水泳 Swimming バタフライ50ｍ（障がい者部門） 男子/30-34</v>
      </c>
      <c r="D4037" s="3" t="s">
        <v>644</v>
      </c>
      <c r="E4037" t="s">
        <v>1580</v>
      </c>
      <c r="F4037" t="s">
        <v>3226</v>
      </c>
      <c r="G4037" s="3" t="s">
        <v>678</v>
      </c>
      <c r="H4037" t="s">
        <v>1581</v>
      </c>
      <c r="I4037" t="s">
        <v>3226</v>
      </c>
      <c r="J4037" s="3" t="s">
        <v>636</v>
      </c>
      <c r="K4037" t="s">
        <v>1620</v>
      </c>
      <c r="L4037" t="s">
        <v>3261</v>
      </c>
      <c r="M4037" s="3" t="s">
        <v>503</v>
      </c>
      <c r="N4037" t="s">
        <v>1272</v>
      </c>
      <c r="O4037" t="s">
        <v>2975</v>
      </c>
    </row>
    <row r="4038" spans="2:15" ht="18" hidden="1" x14ac:dyDescent="0.45">
      <c r="B4038" s="5" t="str">
        <f t="shared" si="126"/>
        <v>00027-00044-00023-00003</v>
      </c>
      <c r="C4038" s="5" t="str">
        <f t="shared" si="127"/>
        <v>水泳 Swimming バタフライ50ｍ（障がい者部門） 男子/35-39</v>
      </c>
      <c r="D4038" s="3" t="s">
        <v>644</v>
      </c>
      <c r="E4038" t="s">
        <v>1580</v>
      </c>
      <c r="F4038" t="s">
        <v>3226</v>
      </c>
      <c r="G4038" s="3" t="s">
        <v>678</v>
      </c>
      <c r="H4038" t="s">
        <v>1581</v>
      </c>
      <c r="I4038" t="s">
        <v>3226</v>
      </c>
      <c r="J4038" s="3" t="s">
        <v>636</v>
      </c>
      <c r="K4038" t="s">
        <v>1620</v>
      </c>
      <c r="L4038" t="s">
        <v>3261</v>
      </c>
      <c r="M4038" s="3" t="s">
        <v>505</v>
      </c>
      <c r="N4038" t="s">
        <v>1125</v>
      </c>
      <c r="O4038" t="s">
        <v>2844</v>
      </c>
    </row>
    <row r="4039" spans="2:15" ht="18" hidden="1" x14ac:dyDescent="0.45">
      <c r="B4039" s="5" t="str">
        <f t="shared" si="126"/>
        <v>00027-00044-00023-00004</v>
      </c>
      <c r="C4039" s="5" t="str">
        <f t="shared" si="127"/>
        <v>水泳 Swimming バタフライ50ｍ（障がい者部門） 男子/40-44</v>
      </c>
      <c r="D4039" s="3" t="s">
        <v>644</v>
      </c>
      <c r="E4039" t="s">
        <v>1580</v>
      </c>
      <c r="F4039" t="s">
        <v>3226</v>
      </c>
      <c r="G4039" s="3" t="s">
        <v>678</v>
      </c>
      <c r="H4039" t="s">
        <v>1581</v>
      </c>
      <c r="I4039" t="s">
        <v>3226</v>
      </c>
      <c r="J4039" s="3" t="s">
        <v>636</v>
      </c>
      <c r="K4039" t="s">
        <v>1620</v>
      </c>
      <c r="L4039" t="s">
        <v>3261</v>
      </c>
      <c r="M4039" s="3" t="s">
        <v>507</v>
      </c>
      <c r="N4039" t="s">
        <v>1126</v>
      </c>
      <c r="O4039" t="s">
        <v>2845</v>
      </c>
    </row>
    <row r="4040" spans="2:15" ht="18" hidden="1" x14ac:dyDescent="0.45">
      <c r="B4040" s="5" t="str">
        <f t="shared" si="126"/>
        <v>00027-00044-00023-00005</v>
      </c>
      <c r="C4040" s="5" t="str">
        <f t="shared" si="127"/>
        <v>水泳 Swimming バタフライ50ｍ（障がい者部門） 男子/45-49</v>
      </c>
      <c r="D4040" s="3" t="s">
        <v>644</v>
      </c>
      <c r="E4040" t="s">
        <v>1580</v>
      </c>
      <c r="F4040" t="s">
        <v>3226</v>
      </c>
      <c r="G4040" s="3" t="s">
        <v>678</v>
      </c>
      <c r="H4040" t="s">
        <v>1581</v>
      </c>
      <c r="I4040" t="s">
        <v>3226</v>
      </c>
      <c r="J4040" s="3" t="s">
        <v>636</v>
      </c>
      <c r="K4040" t="s">
        <v>1620</v>
      </c>
      <c r="L4040" t="s">
        <v>3261</v>
      </c>
      <c r="M4040" s="3" t="s">
        <v>514</v>
      </c>
      <c r="N4040" t="s">
        <v>1127</v>
      </c>
      <c r="O4040" t="s">
        <v>2846</v>
      </c>
    </row>
    <row r="4041" spans="2:15" ht="18" hidden="1" x14ac:dyDescent="0.45">
      <c r="B4041" s="5" t="str">
        <f t="shared" si="126"/>
        <v>00027-00044-00023-00006</v>
      </c>
      <c r="C4041" s="5" t="str">
        <f t="shared" si="127"/>
        <v>水泳 Swimming バタフライ50ｍ（障がい者部門） 男子/50-54</v>
      </c>
      <c r="D4041" s="3" t="s">
        <v>644</v>
      </c>
      <c r="E4041" t="s">
        <v>1580</v>
      </c>
      <c r="F4041" t="s">
        <v>3226</v>
      </c>
      <c r="G4041" s="3" t="s">
        <v>678</v>
      </c>
      <c r="H4041" t="s">
        <v>1581</v>
      </c>
      <c r="I4041" t="s">
        <v>3226</v>
      </c>
      <c r="J4041" s="3" t="s">
        <v>636</v>
      </c>
      <c r="K4041" t="s">
        <v>1620</v>
      </c>
      <c r="L4041" t="s">
        <v>3261</v>
      </c>
      <c r="M4041" s="3" t="s">
        <v>516</v>
      </c>
      <c r="N4041" t="s">
        <v>1128</v>
      </c>
      <c r="O4041" t="s">
        <v>2847</v>
      </c>
    </row>
    <row r="4042" spans="2:15" ht="18" hidden="1" x14ac:dyDescent="0.45">
      <c r="B4042" s="5" t="str">
        <f t="shared" si="126"/>
        <v>00027-00044-00023-00007</v>
      </c>
      <c r="C4042" s="5" t="str">
        <f t="shared" si="127"/>
        <v>水泳 Swimming バタフライ50ｍ（障がい者部門） 男子/55-59</v>
      </c>
      <c r="D4042" s="3" t="s">
        <v>644</v>
      </c>
      <c r="E4042" t="s">
        <v>1580</v>
      </c>
      <c r="F4042" t="s">
        <v>3226</v>
      </c>
      <c r="G4042" s="3" t="s">
        <v>678</v>
      </c>
      <c r="H4042" t="s">
        <v>1581</v>
      </c>
      <c r="I4042" t="s">
        <v>3226</v>
      </c>
      <c r="J4042" s="3" t="s">
        <v>636</v>
      </c>
      <c r="K4042" t="s">
        <v>1620</v>
      </c>
      <c r="L4042" t="s">
        <v>3261</v>
      </c>
      <c r="M4042" s="3" t="s">
        <v>518</v>
      </c>
      <c r="N4042" t="s">
        <v>1129</v>
      </c>
      <c r="O4042" t="s">
        <v>2848</v>
      </c>
    </row>
    <row r="4043" spans="2:15" ht="18" hidden="1" x14ac:dyDescent="0.45">
      <c r="B4043" s="5" t="str">
        <f t="shared" si="126"/>
        <v>00027-00044-00023-00008</v>
      </c>
      <c r="C4043" s="5" t="str">
        <f t="shared" si="127"/>
        <v>水泳 Swimming バタフライ50ｍ（障がい者部門） 男子/60-64</v>
      </c>
      <c r="D4043" s="3" t="s">
        <v>644</v>
      </c>
      <c r="E4043" t="s">
        <v>1580</v>
      </c>
      <c r="F4043" t="s">
        <v>3226</v>
      </c>
      <c r="G4043" s="3" t="s">
        <v>678</v>
      </c>
      <c r="H4043" t="s">
        <v>1581</v>
      </c>
      <c r="I4043" t="s">
        <v>3226</v>
      </c>
      <c r="J4043" s="3" t="s">
        <v>636</v>
      </c>
      <c r="K4043" t="s">
        <v>1620</v>
      </c>
      <c r="L4043" t="s">
        <v>3261</v>
      </c>
      <c r="M4043" s="3" t="s">
        <v>520</v>
      </c>
      <c r="N4043" t="s">
        <v>1130</v>
      </c>
      <c r="O4043" t="s">
        <v>2849</v>
      </c>
    </row>
    <row r="4044" spans="2:15" ht="18" hidden="1" x14ac:dyDescent="0.45">
      <c r="B4044" s="5" t="str">
        <f t="shared" si="126"/>
        <v>00027-00044-00023-00009</v>
      </c>
      <c r="C4044" s="5" t="str">
        <f t="shared" si="127"/>
        <v>水泳 Swimming バタフライ50ｍ（障がい者部門） 男子/65-69</v>
      </c>
      <c r="D4044" s="3" t="s">
        <v>644</v>
      </c>
      <c r="E4044" t="s">
        <v>1580</v>
      </c>
      <c r="F4044" t="s">
        <v>3226</v>
      </c>
      <c r="G4044" s="3" t="s">
        <v>678</v>
      </c>
      <c r="H4044" t="s">
        <v>1581</v>
      </c>
      <c r="I4044" t="s">
        <v>3226</v>
      </c>
      <c r="J4044" s="3" t="s">
        <v>636</v>
      </c>
      <c r="K4044" t="s">
        <v>1620</v>
      </c>
      <c r="L4044" t="s">
        <v>3261</v>
      </c>
      <c r="M4044" s="3" t="s">
        <v>531</v>
      </c>
      <c r="N4044" t="s">
        <v>1131</v>
      </c>
      <c r="O4044" t="s">
        <v>2850</v>
      </c>
    </row>
    <row r="4045" spans="2:15" ht="18" hidden="1" x14ac:dyDescent="0.45">
      <c r="B4045" s="5" t="str">
        <f t="shared" si="126"/>
        <v>00027-00044-00023-00010</v>
      </c>
      <c r="C4045" s="5" t="str">
        <f t="shared" si="127"/>
        <v>水泳 Swimming バタフライ50ｍ（障がい者部門） 男子/70-74</v>
      </c>
      <c r="D4045" s="3" t="s">
        <v>644</v>
      </c>
      <c r="E4045" t="s">
        <v>1580</v>
      </c>
      <c r="F4045" t="s">
        <v>3226</v>
      </c>
      <c r="G4045" s="3" t="s">
        <v>678</v>
      </c>
      <c r="H4045" t="s">
        <v>1581</v>
      </c>
      <c r="I4045" t="s">
        <v>3226</v>
      </c>
      <c r="J4045" s="3" t="s">
        <v>636</v>
      </c>
      <c r="K4045" t="s">
        <v>1620</v>
      </c>
      <c r="L4045" t="s">
        <v>3261</v>
      </c>
      <c r="M4045" s="3" t="s">
        <v>533</v>
      </c>
      <c r="N4045" t="s">
        <v>1584</v>
      </c>
      <c r="O4045" t="s">
        <v>3131</v>
      </c>
    </row>
    <row r="4046" spans="2:15" ht="18" hidden="1" x14ac:dyDescent="0.45">
      <c r="B4046" s="5" t="str">
        <f t="shared" si="126"/>
        <v>00027-00044-00023-00011</v>
      </c>
      <c r="C4046" s="5" t="str">
        <f t="shared" si="127"/>
        <v>水泳 Swimming バタフライ50ｍ（障がい者部門） 男子/75-79</v>
      </c>
      <c r="D4046" s="3" t="s">
        <v>644</v>
      </c>
      <c r="E4046" t="s">
        <v>1580</v>
      </c>
      <c r="F4046" t="s">
        <v>3226</v>
      </c>
      <c r="G4046" s="3" t="s">
        <v>678</v>
      </c>
      <c r="H4046" t="s">
        <v>1581</v>
      </c>
      <c r="I4046" t="s">
        <v>3226</v>
      </c>
      <c r="J4046" s="3" t="s">
        <v>636</v>
      </c>
      <c r="K4046" t="s">
        <v>1620</v>
      </c>
      <c r="L4046" t="s">
        <v>3261</v>
      </c>
      <c r="M4046" s="3" t="s">
        <v>535</v>
      </c>
      <c r="N4046" t="s">
        <v>1585</v>
      </c>
      <c r="O4046" t="s">
        <v>3228</v>
      </c>
    </row>
    <row r="4047" spans="2:15" ht="18" hidden="1" x14ac:dyDescent="0.45">
      <c r="B4047" s="5" t="str">
        <f t="shared" si="126"/>
        <v>00027-00044-00023-00012</v>
      </c>
      <c r="C4047" s="5" t="str">
        <f t="shared" si="127"/>
        <v>水泳 Swimming バタフライ50ｍ（障がい者部門） 男子/80-84</v>
      </c>
      <c r="D4047" s="3" t="s">
        <v>644</v>
      </c>
      <c r="E4047" t="s">
        <v>1580</v>
      </c>
      <c r="F4047" t="s">
        <v>3226</v>
      </c>
      <c r="G4047" s="3" t="s">
        <v>678</v>
      </c>
      <c r="H4047" t="s">
        <v>1581</v>
      </c>
      <c r="I4047" t="s">
        <v>3226</v>
      </c>
      <c r="J4047" s="3" t="s">
        <v>636</v>
      </c>
      <c r="K4047" t="s">
        <v>1620</v>
      </c>
      <c r="L4047" t="s">
        <v>3261</v>
      </c>
      <c r="M4047" s="3" t="s">
        <v>537</v>
      </c>
      <c r="N4047" t="s">
        <v>1586</v>
      </c>
      <c r="O4047" t="s">
        <v>3229</v>
      </c>
    </row>
    <row r="4048" spans="2:15" ht="18" hidden="1" x14ac:dyDescent="0.45">
      <c r="B4048" s="5" t="str">
        <f t="shared" si="126"/>
        <v>00027-00044-00023-00013</v>
      </c>
      <c r="C4048" s="5" t="str">
        <f t="shared" si="127"/>
        <v>水泳 Swimming バタフライ50ｍ（障がい者部門） 男子/85-89</v>
      </c>
      <c r="D4048" s="3" t="s">
        <v>644</v>
      </c>
      <c r="E4048" t="s">
        <v>1580</v>
      </c>
      <c r="F4048" t="s">
        <v>3226</v>
      </c>
      <c r="G4048" s="3" t="s">
        <v>678</v>
      </c>
      <c r="H4048" t="s">
        <v>1581</v>
      </c>
      <c r="I4048" t="s">
        <v>3226</v>
      </c>
      <c r="J4048" s="3" t="s">
        <v>636</v>
      </c>
      <c r="K4048" t="s">
        <v>1620</v>
      </c>
      <c r="L4048" t="s">
        <v>3261</v>
      </c>
      <c r="M4048" s="3" t="s">
        <v>616</v>
      </c>
      <c r="N4048" t="s">
        <v>1587</v>
      </c>
      <c r="O4048" t="s">
        <v>3230</v>
      </c>
    </row>
    <row r="4049" spans="2:15" ht="18" hidden="1" x14ac:dyDescent="0.45">
      <c r="B4049" s="5" t="str">
        <f t="shared" si="126"/>
        <v>00027-00044-00023-00014</v>
      </c>
      <c r="C4049" s="5" t="str">
        <f t="shared" si="127"/>
        <v>水泳 Swimming バタフライ50ｍ（障がい者部門） 男子/90-94</v>
      </c>
      <c r="D4049" s="3" t="s">
        <v>644</v>
      </c>
      <c r="E4049" t="s">
        <v>1580</v>
      </c>
      <c r="F4049" t="s">
        <v>3226</v>
      </c>
      <c r="G4049" s="3" t="s">
        <v>678</v>
      </c>
      <c r="H4049" t="s">
        <v>1581</v>
      </c>
      <c r="I4049" t="s">
        <v>3226</v>
      </c>
      <c r="J4049" s="3" t="s">
        <v>636</v>
      </c>
      <c r="K4049" t="s">
        <v>1620</v>
      </c>
      <c r="L4049" t="s">
        <v>3261</v>
      </c>
      <c r="M4049" s="3" t="s">
        <v>618</v>
      </c>
      <c r="N4049" t="s">
        <v>1588</v>
      </c>
      <c r="O4049" t="s">
        <v>3231</v>
      </c>
    </row>
    <row r="4050" spans="2:15" ht="18" hidden="1" x14ac:dyDescent="0.45">
      <c r="B4050" s="5" t="str">
        <f t="shared" si="126"/>
        <v>00027-00044-00023-00015</v>
      </c>
      <c r="C4050" s="5" t="str">
        <f t="shared" si="127"/>
        <v>水泳 Swimming バタフライ50ｍ（障がい者部門） 男子/95-99</v>
      </c>
      <c r="D4050" s="3" t="s">
        <v>644</v>
      </c>
      <c r="E4050" t="s">
        <v>1580</v>
      </c>
      <c r="F4050" t="s">
        <v>3226</v>
      </c>
      <c r="G4050" s="3" t="s">
        <v>678</v>
      </c>
      <c r="H4050" t="s">
        <v>1581</v>
      </c>
      <c r="I4050" t="s">
        <v>3226</v>
      </c>
      <c r="J4050" s="3" t="s">
        <v>636</v>
      </c>
      <c r="K4050" t="s">
        <v>1620</v>
      </c>
      <c r="L4050" t="s">
        <v>3261</v>
      </c>
      <c r="M4050" s="3" t="s">
        <v>620</v>
      </c>
      <c r="N4050" t="s">
        <v>1589</v>
      </c>
      <c r="O4050" t="s">
        <v>3232</v>
      </c>
    </row>
    <row r="4051" spans="2:15" ht="18" hidden="1" x14ac:dyDescent="0.45">
      <c r="B4051" s="5" t="str">
        <f t="shared" si="126"/>
        <v>00027-00044-00023-00016</v>
      </c>
      <c r="C4051" s="5" t="str">
        <f t="shared" si="127"/>
        <v>水泳 Swimming バタフライ50ｍ（障がい者部門） 男子/100-104</v>
      </c>
      <c r="D4051" s="3" t="s">
        <v>644</v>
      </c>
      <c r="E4051" t="s">
        <v>1580</v>
      </c>
      <c r="F4051" t="s">
        <v>3226</v>
      </c>
      <c r="G4051" s="3" t="s">
        <v>678</v>
      </c>
      <c r="H4051" t="s">
        <v>1581</v>
      </c>
      <c r="I4051" t="s">
        <v>3226</v>
      </c>
      <c r="J4051" s="3" t="s">
        <v>636</v>
      </c>
      <c r="K4051" t="s">
        <v>1620</v>
      </c>
      <c r="L4051" t="s">
        <v>3261</v>
      </c>
      <c r="M4051" s="3" t="s">
        <v>622</v>
      </c>
      <c r="N4051" t="s">
        <v>1590</v>
      </c>
      <c r="O4051" t="s">
        <v>3233</v>
      </c>
    </row>
    <row r="4052" spans="2:15" ht="18" hidden="1" x14ac:dyDescent="0.45">
      <c r="B4052" s="5" t="str">
        <f t="shared" si="126"/>
        <v>00027-00044-00023-00017</v>
      </c>
      <c r="C4052" s="5" t="str">
        <f t="shared" si="127"/>
        <v>水泳 Swimming バタフライ50ｍ（障がい者部門） 女子/25-29</v>
      </c>
      <c r="D4052" s="3" t="s">
        <v>644</v>
      </c>
      <c r="E4052" t="s">
        <v>1580</v>
      </c>
      <c r="F4052" t="s">
        <v>3226</v>
      </c>
      <c r="G4052" s="3" t="s">
        <v>678</v>
      </c>
      <c r="H4052" t="s">
        <v>1581</v>
      </c>
      <c r="I4052" t="s">
        <v>3226</v>
      </c>
      <c r="J4052" s="3" t="s">
        <v>636</v>
      </c>
      <c r="K4052" t="s">
        <v>1620</v>
      </c>
      <c r="L4052" t="s">
        <v>3261</v>
      </c>
      <c r="M4052" s="3" t="s">
        <v>624</v>
      </c>
      <c r="N4052" t="s">
        <v>1591</v>
      </c>
      <c r="O4052" t="s">
        <v>3132</v>
      </c>
    </row>
    <row r="4053" spans="2:15" ht="18" hidden="1" x14ac:dyDescent="0.45">
      <c r="B4053" s="5" t="str">
        <f t="shared" si="126"/>
        <v>00027-00044-00023-00018</v>
      </c>
      <c r="C4053" s="5" t="str">
        <f t="shared" si="127"/>
        <v>水泳 Swimming バタフライ50ｍ（障がい者部門） 女子/30-34</v>
      </c>
      <c r="D4053" s="3" t="s">
        <v>644</v>
      </c>
      <c r="E4053" t="s">
        <v>1580</v>
      </c>
      <c r="F4053" t="s">
        <v>3226</v>
      </c>
      <c r="G4053" s="3" t="s">
        <v>678</v>
      </c>
      <c r="H4053" t="s">
        <v>1581</v>
      </c>
      <c r="I4053" t="s">
        <v>3226</v>
      </c>
      <c r="J4053" s="3" t="s">
        <v>636</v>
      </c>
      <c r="K4053" t="s">
        <v>1620</v>
      </c>
      <c r="L4053" t="s">
        <v>3261</v>
      </c>
      <c r="M4053" s="3" t="s">
        <v>626</v>
      </c>
      <c r="N4053" t="s">
        <v>1276</v>
      </c>
      <c r="O4053" t="s">
        <v>2979</v>
      </c>
    </row>
    <row r="4054" spans="2:15" ht="18" hidden="1" x14ac:dyDescent="0.45">
      <c r="B4054" s="5" t="str">
        <f t="shared" si="126"/>
        <v>00027-00044-00023-00019</v>
      </c>
      <c r="C4054" s="5" t="str">
        <f t="shared" si="127"/>
        <v>水泳 Swimming バタフライ50ｍ（障がい者部門） 女子/35-39</v>
      </c>
      <c r="D4054" s="3" t="s">
        <v>644</v>
      </c>
      <c r="E4054" t="s">
        <v>1580</v>
      </c>
      <c r="F4054" t="s">
        <v>3226</v>
      </c>
      <c r="G4054" s="3" t="s">
        <v>678</v>
      </c>
      <c r="H4054" t="s">
        <v>1581</v>
      </c>
      <c r="I4054" t="s">
        <v>3226</v>
      </c>
      <c r="J4054" s="3" t="s">
        <v>636</v>
      </c>
      <c r="K4054" t="s">
        <v>1620</v>
      </c>
      <c r="L4054" t="s">
        <v>3261</v>
      </c>
      <c r="M4054" s="3" t="s">
        <v>628</v>
      </c>
      <c r="N4054" t="s">
        <v>1133</v>
      </c>
      <c r="O4054" t="s">
        <v>2852</v>
      </c>
    </row>
    <row r="4055" spans="2:15" ht="18" hidden="1" x14ac:dyDescent="0.45">
      <c r="B4055" s="5" t="str">
        <f t="shared" si="126"/>
        <v>00027-00044-00023-00020</v>
      </c>
      <c r="C4055" s="5" t="str">
        <f t="shared" si="127"/>
        <v>水泳 Swimming バタフライ50ｍ（障がい者部門） 女子/40-44</v>
      </c>
      <c r="D4055" s="3" t="s">
        <v>644</v>
      </c>
      <c r="E4055" t="s">
        <v>1580</v>
      </c>
      <c r="F4055" t="s">
        <v>3226</v>
      </c>
      <c r="G4055" s="3" t="s">
        <v>678</v>
      </c>
      <c r="H4055" t="s">
        <v>1581</v>
      </c>
      <c r="I4055" t="s">
        <v>3226</v>
      </c>
      <c r="J4055" s="3" t="s">
        <v>636</v>
      </c>
      <c r="K4055" t="s">
        <v>1620</v>
      </c>
      <c r="L4055" t="s">
        <v>3261</v>
      </c>
      <c r="M4055" s="3" t="s">
        <v>630</v>
      </c>
      <c r="N4055" t="s">
        <v>1134</v>
      </c>
      <c r="O4055" t="s">
        <v>2853</v>
      </c>
    </row>
    <row r="4056" spans="2:15" ht="18" hidden="1" x14ac:dyDescent="0.45">
      <c r="B4056" s="5" t="str">
        <f t="shared" si="126"/>
        <v>00027-00044-00023-00021</v>
      </c>
      <c r="C4056" s="5" t="str">
        <f t="shared" si="127"/>
        <v>水泳 Swimming バタフライ50ｍ（障がい者部門） 女子/45-49</v>
      </c>
      <c r="D4056" s="3" t="s">
        <v>644</v>
      </c>
      <c r="E4056" t="s">
        <v>1580</v>
      </c>
      <c r="F4056" t="s">
        <v>3226</v>
      </c>
      <c r="G4056" s="3" t="s">
        <v>678</v>
      </c>
      <c r="H4056" t="s">
        <v>1581</v>
      </c>
      <c r="I4056" t="s">
        <v>3226</v>
      </c>
      <c r="J4056" s="3" t="s">
        <v>636</v>
      </c>
      <c r="K4056" t="s">
        <v>1620</v>
      </c>
      <c r="L4056" t="s">
        <v>3261</v>
      </c>
      <c r="M4056" s="3" t="s">
        <v>632</v>
      </c>
      <c r="N4056" t="s">
        <v>1135</v>
      </c>
      <c r="O4056" t="s">
        <v>2854</v>
      </c>
    </row>
    <row r="4057" spans="2:15" ht="18" hidden="1" x14ac:dyDescent="0.45">
      <c r="B4057" s="5" t="str">
        <f t="shared" si="126"/>
        <v>00027-00044-00023-00022</v>
      </c>
      <c r="C4057" s="5" t="str">
        <f t="shared" si="127"/>
        <v>水泳 Swimming バタフライ50ｍ（障がい者部門） 女子/50-54</v>
      </c>
      <c r="D4057" s="3" t="s">
        <v>644</v>
      </c>
      <c r="E4057" t="s">
        <v>1580</v>
      </c>
      <c r="F4057" t="s">
        <v>3226</v>
      </c>
      <c r="G4057" s="3" t="s">
        <v>678</v>
      </c>
      <c r="H4057" t="s">
        <v>1581</v>
      </c>
      <c r="I4057" t="s">
        <v>3226</v>
      </c>
      <c r="J4057" s="3" t="s">
        <v>636</v>
      </c>
      <c r="K4057" t="s">
        <v>1620</v>
      </c>
      <c r="L4057" t="s">
        <v>3261</v>
      </c>
      <c r="M4057" s="3" t="s">
        <v>634</v>
      </c>
      <c r="N4057" t="s">
        <v>1136</v>
      </c>
      <c r="O4057" t="s">
        <v>2855</v>
      </c>
    </row>
    <row r="4058" spans="2:15" ht="18" hidden="1" x14ac:dyDescent="0.45">
      <c r="B4058" s="5" t="str">
        <f t="shared" si="126"/>
        <v>00027-00044-00023-00023</v>
      </c>
      <c r="C4058" s="5" t="str">
        <f t="shared" si="127"/>
        <v>水泳 Swimming バタフライ50ｍ（障がい者部門） 女子/55-59</v>
      </c>
      <c r="D4058" s="3" t="s">
        <v>644</v>
      </c>
      <c r="E4058" t="s">
        <v>1580</v>
      </c>
      <c r="F4058" t="s">
        <v>3226</v>
      </c>
      <c r="G4058" s="3" t="s">
        <v>678</v>
      </c>
      <c r="H4058" t="s">
        <v>1581</v>
      </c>
      <c r="I4058" t="s">
        <v>3226</v>
      </c>
      <c r="J4058" s="3" t="s">
        <v>636</v>
      </c>
      <c r="K4058" t="s">
        <v>1620</v>
      </c>
      <c r="L4058" t="s">
        <v>3261</v>
      </c>
      <c r="M4058" s="3" t="s">
        <v>636</v>
      </c>
      <c r="N4058" t="s">
        <v>1137</v>
      </c>
      <c r="O4058" t="s">
        <v>2856</v>
      </c>
    </row>
    <row r="4059" spans="2:15" ht="18" hidden="1" x14ac:dyDescent="0.45">
      <c r="B4059" s="5" t="str">
        <f t="shared" si="126"/>
        <v>00027-00044-00023-00024</v>
      </c>
      <c r="C4059" s="5" t="str">
        <f t="shared" si="127"/>
        <v>水泳 Swimming バタフライ50ｍ（障がい者部門） 女子/60-64</v>
      </c>
      <c r="D4059" s="3" t="s">
        <v>644</v>
      </c>
      <c r="E4059" t="s">
        <v>1580</v>
      </c>
      <c r="F4059" t="s">
        <v>3226</v>
      </c>
      <c r="G4059" s="3" t="s">
        <v>678</v>
      </c>
      <c r="H4059" t="s">
        <v>1581</v>
      </c>
      <c r="I4059" t="s">
        <v>3226</v>
      </c>
      <c r="J4059" s="3" t="s">
        <v>636</v>
      </c>
      <c r="K4059" t="s">
        <v>1620</v>
      </c>
      <c r="L4059" t="s">
        <v>3261</v>
      </c>
      <c r="M4059" s="3" t="s">
        <v>638</v>
      </c>
      <c r="N4059" t="s">
        <v>1138</v>
      </c>
      <c r="O4059" t="s">
        <v>2857</v>
      </c>
    </row>
    <row r="4060" spans="2:15" ht="18" hidden="1" x14ac:dyDescent="0.45">
      <c r="B4060" s="5" t="str">
        <f t="shared" si="126"/>
        <v>00027-00044-00023-00025</v>
      </c>
      <c r="C4060" s="5" t="str">
        <f t="shared" si="127"/>
        <v>水泳 Swimming バタフライ50ｍ（障がい者部門） 女子/65-69</v>
      </c>
      <c r="D4060" s="3" t="s">
        <v>644</v>
      </c>
      <c r="E4060" t="s">
        <v>1580</v>
      </c>
      <c r="F4060" t="s">
        <v>3226</v>
      </c>
      <c r="G4060" s="3" t="s">
        <v>678</v>
      </c>
      <c r="H4060" t="s">
        <v>1581</v>
      </c>
      <c r="I4060" t="s">
        <v>3226</v>
      </c>
      <c r="J4060" s="3" t="s">
        <v>636</v>
      </c>
      <c r="K4060" t="s">
        <v>1620</v>
      </c>
      <c r="L4060" t="s">
        <v>3261</v>
      </c>
      <c r="M4060" s="3" t="s">
        <v>640</v>
      </c>
      <c r="N4060" t="s">
        <v>1139</v>
      </c>
      <c r="O4060" t="s">
        <v>2858</v>
      </c>
    </row>
    <row r="4061" spans="2:15" ht="18" hidden="1" x14ac:dyDescent="0.45">
      <c r="B4061" s="5" t="str">
        <f t="shared" si="126"/>
        <v>00027-00044-00023-00026</v>
      </c>
      <c r="C4061" s="5" t="str">
        <f t="shared" si="127"/>
        <v>水泳 Swimming バタフライ50ｍ（障がい者部門） 女子/70-74</v>
      </c>
      <c r="D4061" s="3" t="s">
        <v>644</v>
      </c>
      <c r="E4061" t="s">
        <v>1580</v>
      </c>
      <c r="F4061" t="s">
        <v>3226</v>
      </c>
      <c r="G4061" s="3" t="s">
        <v>678</v>
      </c>
      <c r="H4061" t="s">
        <v>1581</v>
      </c>
      <c r="I4061" t="s">
        <v>3226</v>
      </c>
      <c r="J4061" s="3" t="s">
        <v>636</v>
      </c>
      <c r="K4061" t="s">
        <v>1620</v>
      </c>
      <c r="L4061" t="s">
        <v>3261</v>
      </c>
      <c r="M4061" s="3" t="s">
        <v>642</v>
      </c>
      <c r="N4061" t="s">
        <v>1592</v>
      </c>
      <c r="O4061" t="s">
        <v>3133</v>
      </c>
    </row>
    <row r="4062" spans="2:15" ht="18" hidden="1" x14ac:dyDescent="0.45">
      <c r="B4062" s="5" t="str">
        <f t="shared" si="126"/>
        <v>00027-00044-00023-00027</v>
      </c>
      <c r="C4062" s="5" t="str">
        <f t="shared" si="127"/>
        <v>水泳 Swimming バタフライ50ｍ（障がい者部門） 女子/75-79</v>
      </c>
      <c r="D4062" s="3" t="s">
        <v>644</v>
      </c>
      <c r="E4062" t="s">
        <v>1580</v>
      </c>
      <c r="F4062" t="s">
        <v>3226</v>
      </c>
      <c r="G4062" s="3" t="s">
        <v>678</v>
      </c>
      <c r="H4062" t="s">
        <v>1581</v>
      </c>
      <c r="I4062" t="s">
        <v>3226</v>
      </c>
      <c r="J4062" s="3" t="s">
        <v>636</v>
      </c>
      <c r="K4062" t="s">
        <v>1620</v>
      </c>
      <c r="L4062" t="s">
        <v>3261</v>
      </c>
      <c r="M4062" s="3" t="s">
        <v>644</v>
      </c>
      <c r="N4062" t="s">
        <v>1593</v>
      </c>
      <c r="O4062" t="s">
        <v>3234</v>
      </c>
    </row>
    <row r="4063" spans="2:15" ht="18" hidden="1" x14ac:dyDescent="0.45">
      <c r="B4063" s="5" t="str">
        <f t="shared" si="126"/>
        <v>00027-00044-00023-00028</v>
      </c>
      <c r="C4063" s="5" t="str">
        <f t="shared" si="127"/>
        <v>水泳 Swimming バタフライ50ｍ（障がい者部門） 女子/80-84</v>
      </c>
      <c r="D4063" s="3" t="s">
        <v>644</v>
      </c>
      <c r="E4063" t="s">
        <v>1580</v>
      </c>
      <c r="F4063" t="s">
        <v>3226</v>
      </c>
      <c r="G4063" s="3" t="s">
        <v>678</v>
      </c>
      <c r="H4063" t="s">
        <v>1581</v>
      </c>
      <c r="I4063" t="s">
        <v>3226</v>
      </c>
      <c r="J4063" s="3" t="s">
        <v>636</v>
      </c>
      <c r="K4063" t="s">
        <v>1620</v>
      </c>
      <c r="L4063" t="s">
        <v>3261</v>
      </c>
      <c r="M4063" s="3" t="s">
        <v>646</v>
      </c>
      <c r="N4063" t="s">
        <v>1594</v>
      </c>
      <c r="O4063" t="s">
        <v>3235</v>
      </c>
    </row>
    <row r="4064" spans="2:15" ht="18" hidden="1" x14ac:dyDescent="0.45">
      <c r="B4064" s="5" t="str">
        <f t="shared" si="126"/>
        <v>00027-00044-00023-00029</v>
      </c>
      <c r="C4064" s="5" t="str">
        <f t="shared" si="127"/>
        <v>水泳 Swimming バタフライ50ｍ（障がい者部門） 女子/85-89</v>
      </c>
      <c r="D4064" s="3" t="s">
        <v>644</v>
      </c>
      <c r="E4064" t="s">
        <v>1580</v>
      </c>
      <c r="F4064" t="s">
        <v>3226</v>
      </c>
      <c r="G4064" s="3" t="s">
        <v>678</v>
      </c>
      <c r="H4064" t="s">
        <v>1581</v>
      </c>
      <c r="I4064" t="s">
        <v>3226</v>
      </c>
      <c r="J4064" s="3" t="s">
        <v>636</v>
      </c>
      <c r="K4064" t="s">
        <v>1620</v>
      </c>
      <c r="L4064" t="s">
        <v>3261</v>
      </c>
      <c r="M4064" s="3" t="s">
        <v>648</v>
      </c>
      <c r="N4064" t="s">
        <v>1595</v>
      </c>
      <c r="O4064" t="s">
        <v>3236</v>
      </c>
    </row>
    <row r="4065" spans="2:15" ht="18" hidden="1" x14ac:dyDescent="0.45">
      <c r="B4065" s="5" t="str">
        <f t="shared" si="126"/>
        <v>00027-00044-00023-00030</v>
      </c>
      <c r="C4065" s="5" t="str">
        <f t="shared" si="127"/>
        <v>水泳 Swimming バタフライ50ｍ（障がい者部門） 女子/90-94</v>
      </c>
      <c r="D4065" s="3" t="s">
        <v>644</v>
      </c>
      <c r="E4065" t="s">
        <v>1580</v>
      </c>
      <c r="F4065" t="s">
        <v>3226</v>
      </c>
      <c r="G4065" s="3" t="s">
        <v>678</v>
      </c>
      <c r="H4065" t="s">
        <v>1581</v>
      </c>
      <c r="I4065" t="s">
        <v>3226</v>
      </c>
      <c r="J4065" s="3" t="s">
        <v>636</v>
      </c>
      <c r="K4065" t="s">
        <v>1620</v>
      </c>
      <c r="L4065" t="s">
        <v>3261</v>
      </c>
      <c r="M4065" s="3" t="s">
        <v>650</v>
      </c>
      <c r="N4065" t="s">
        <v>1596</v>
      </c>
      <c r="O4065" t="s">
        <v>3237</v>
      </c>
    </row>
    <row r="4066" spans="2:15" ht="18" hidden="1" x14ac:dyDescent="0.45">
      <c r="B4066" s="5" t="str">
        <f t="shared" si="126"/>
        <v>00027-00044-00023-00031</v>
      </c>
      <c r="C4066" s="5" t="str">
        <f t="shared" si="127"/>
        <v>水泳 Swimming バタフライ50ｍ（障がい者部門） 女子/95-99</v>
      </c>
      <c r="D4066" s="3" t="s">
        <v>644</v>
      </c>
      <c r="E4066" t="s">
        <v>1580</v>
      </c>
      <c r="F4066" t="s">
        <v>3226</v>
      </c>
      <c r="G4066" s="3" t="s">
        <v>678</v>
      </c>
      <c r="H4066" t="s">
        <v>1581</v>
      </c>
      <c r="I4066" t="s">
        <v>3226</v>
      </c>
      <c r="J4066" s="3" t="s">
        <v>636</v>
      </c>
      <c r="K4066" t="s">
        <v>1620</v>
      </c>
      <c r="L4066" t="s">
        <v>3261</v>
      </c>
      <c r="M4066" s="3" t="s">
        <v>652</v>
      </c>
      <c r="N4066" t="s">
        <v>1597</v>
      </c>
      <c r="O4066" t="s">
        <v>3238</v>
      </c>
    </row>
    <row r="4067" spans="2:15" ht="18" hidden="1" x14ac:dyDescent="0.45">
      <c r="B4067" s="5" t="str">
        <f t="shared" si="126"/>
        <v>00027-00044-00023-00032</v>
      </c>
      <c r="C4067" s="5" t="str">
        <f t="shared" si="127"/>
        <v>水泳 Swimming バタフライ50ｍ（障がい者部門） 女子/100-104</v>
      </c>
      <c r="D4067" s="3" t="s">
        <v>644</v>
      </c>
      <c r="E4067" t="s">
        <v>1580</v>
      </c>
      <c r="F4067" t="s">
        <v>3226</v>
      </c>
      <c r="G4067" s="3" t="s">
        <v>678</v>
      </c>
      <c r="H4067" t="s">
        <v>1581</v>
      </c>
      <c r="I4067" t="s">
        <v>3226</v>
      </c>
      <c r="J4067" s="3" t="s">
        <v>636</v>
      </c>
      <c r="K4067" t="s">
        <v>1620</v>
      </c>
      <c r="L4067" t="s">
        <v>3261</v>
      </c>
      <c r="M4067" s="3" t="s">
        <v>654</v>
      </c>
      <c r="N4067" t="s">
        <v>1598</v>
      </c>
      <c r="O4067" t="s">
        <v>3239</v>
      </c>
    </row>
    <row r="4068" spans="2:15" ht="18" hidden="1" x14ac:dyDescent="0.45">
      <c r="B4068" s="5" t="str">
        <f t="shared" si="126"/>
        <v>00027-00044-00024-00001</v>
      </c>
      <c r="C4068" s="5" t="str">
        <f t="shared" si="127"/>
        <v>水泳 Swimming バタフライ100ｍ（障がい者部門） 男子/25-29</v>
      </c>
      <c r="D4068" s="3" t="s">
        <v>644</v>
      </c>
      <c r="E4068" t="s">
        <v>1580</v>
      </c>
      <c r="F4068" t="s">
        <v>3226</v>
      </c>
      <c r="G4068" s="3" t="s">
        <v>678</v>
      </c>
      <c r="H4068" t="s">
        <v>1581</v>
      </c>
      <c r="I4068" t="s">
        <v>3226</v>
      </c>
      <c r="J4068" s="3" t="s">
        <v>638</v>
      </c>
      <c r="K4068" t="s">
        <v>1621</v>
      </c>
      <c r="L4068" t="s">
        <v>3262</v>
      </c>
      <c r="M4068" s="3" t="s">
        <v>498</v>
      </c>
      <c r="N4068" t="s">
        <v>1583</v>
      </c>
      <c r="O4068" t="s">
        <v>3130</v>
      </c>
    </row>
    <row r="4069" spans="2:15" ht="18" hidden="1" x14ac:dyDescent="0.45">
      <c r="B4069" s="5" t="str">
        <f t="shared" si="126"/>
        <v>00027-00044-00024-00002</v>
      </c>
      <c r="C4069" s="5" t="str">
        <f t="shared" si="127"/>
        <v>水泳 Swimming バタフライ100ｍ（障がい者部門） 男子/30-34</v>
      </c>
      <c r="D4069" s="3" t="s">
        <v>644</v>
      </c>
      <c r="E4069" t="s">
        <v>1580</v>
      </c>
      <c r="F4069" t="s">
        <v>3226</v>
      </c>
      <c r="G4069" s="3" t="s">
        <v>678</v>
      </c>
      <c r="H4069" t="s">
        <v>1581</v>
      </c>
      <c r="I4069" t="s">
        <v>3226</v>
      </c>
      <c r="J4069" s="3" t="s">
        <v>638</v>
      </c>
      <c r="K4069" t="s">
        <v>1621</v>
      </c>
      <c r="L4069" t="s">
        <v>3262</v>
      </c>
      <c r="M4069" s="3" t="s">
        <v>503</v>
      </c>
      <c r="N4069" t="s">
        <v>1272</v>
      </c>
      <c r="O4069" t="s">
        <v>2975</v>
      </c>
    </row>
    <row r="4070" spans="2:15" ht="18" hidden="1" x14ac:dyDescent="0.45">
      <c r="B4070" s="5" t="str">
        <f t="shared" si="126"/>
        <v>00027-00044-00024-00003</v>
      </c>
      <c r="C4070" s="5" t="str">
        <f t="shared" si="127"/>
        <v>水泳 Swimming バタフライ100ｍ（障がい者部門） 男子/35-39</v>
      </c>
      <c r="D4070" s="3" t="s">
        <v>644</v>
      </c>
      <c r="E4070" t="s">
        <v>1580</v>
      </c>
      <c r="F4070" t="s">
        <v>3226</v>
      </c>
      <c r="G4070" s="3" t="s">
        <v>678</v>
      </c>
      <c r="H4070" t="s">
        <v>1581</v>
      </c>
      <c r="I4070" t="s">
        <v>3226</v>
      </c>
      <c r="J4070" s="3" t="s">
        <v>638</v>
      </c>
      <c r="K4070" t="s">
        <v>1621</v>
      </c>
      <c r="L4070" t="s">
        <v>3262</v>
      </c>
      <c r="M4070" s="3" t="s">
        <v>505</v>
      </c>
      <c r="N4070" t="s">
        <v>1125</v>
      </c>
      <c r="O4070" t="s">
        <v>2844</v>
      </c>
    </row>
    <row r="4071" spans="2:15" ht="18" hidden="1" x14ac:dyDescent="0.45">
      <c r="B4071" s="5" t="str">
        <f t="shared" si="126"/>
        <v>00027-00044-00024-00004</v>
      </c>
      <c r="C4071" s="5" t="str">
        <f t="shared" si="127"/>
        <v>水泳 Swimming バタフライ100ｍ（障がい者部門） 男子/40-44</v>
      </c>
      <c r="D4071" s="3" t="s">
        <v>644</v>
      </c>
      <c r="E4071" t="s">
        <v>1580</v>
      </c>
      <c r="F4071" t="s">
        <v>3226</v>
      </c>
      <c r="G4071" s="3" t="s">
        <v>678</v>
      </c>
      <c r="H4071" t="s">
        <v>1581</v>
      </c>
      <c r="I4071" t="s">
        <v>3226</v>
      </c>
      <c r="J4071" s="3" t="s">
        <v>638</v>
      </c>
      <c r="K4071" t="s">
        <v>1621</v>
      </c>
      <c r="L4071" t="s">
        <v>3262</v>
      </c>
      <c r="M4071" s="3" t="s">
        <v>507</v>
      </c>
      <c r="N4071" t="s">
        <v>1126</v>
      </c>
      <c r="O4071" t="s">
        <v>2845</v>
      </c>
    </row>
    <row r="4072" spans="2:15" ht="18" hidden="1" x14ac:dyDescent="0.45">
      <c r="B4072" s="5" t="str">
        <f t="shared" si="126"/>
        <v>00027-00044-00024-00005</v>
      </c>
      <c r="C4072" s="5" t="str">
        <f t="shared" si="127"/>
        <v>水泳 Swimming バタフライ100ｍ（障がい者部門） 男子/45-49</v>
      </c>
      <c r="D4072" s="3" t="s">
        <v>644</v>
      </c>
      <c r="E4072" t="s">
        <v>1580</v>
      </c>
      <c r="F4072" t="s">
        <v>3226</v>
      </c>
      <c r="G4072" s="3" t="s">
        <v>678</v>
      </c>
      <c r="H4072" t="s">
        <v>1581</v>
      </c>
      <c r="I4072" t="s">
        <v>3226</v>
      </c>
      <c r="J4072" s="3" t="s">
        <v>638</v>
      </c>
      <c r="K4072" t="s">
        <v>1621</v>
      </c>
      <c r="L4072" t="s">
        <v>3262</v>
      </c>
      <c r="M4072" s="3" t="s">
        <v>514</v>
      </c>
      <c r="N4072" t="s">
        <v>1127</v>
      </c>
      <c r="O4072" t="s">
        <v>2846</v>
      </c>
    </row>
    <row r="4073" spans="2:15" ht="18" hidden="1" x14ac:dyDescent="0.45">
      <c r="B4073" s="5" t="str">
        <f t="shared" si="126"/>
        <v>00027-00044-00024-00006</v>
      </c>
      <c r="C4073" s="5" t="str">
        <f t="shared" si="127"/>
        <v>水泳 Swimming バタフライ100ｍ（障がい者部門） 男子/50-54</v>
      </c>
      <c r="D4073" s="3" t="s">
        <v>644</v>
      </c>
      <c r="E4073" t="s">
        <v>1580</v>
      </c>
      <c r="F4073" t="s">
        <v>3226</v>
      </c>
      <c r="G4073" s="3" t="s">
        <v>678</v>
      </c>
      <c r="H4073" t="s">
        <v>1581</v>
      </c>
      <c r="I4073" t="s">
        <v>3226</v>
      </c>
      <c r="J4073" s="3" t="s">
        <v>638</v>
      </c>
      <c r="K4073" t="s">
        <v>1621</v>
      </c>
      <c r="L4073" t="s">
        <v>3262</v>
      </c>
      <c r="M4073" s="3" t="s">
        <v>516</v>
      </c>
      <c r="N4073" t="s">
        <v>1128</v>
      </c>
      <c r="O4073" t="s">
        <v>2847</v>
      </c>
    </row>
    <row r="4074" spans="2:15" ht="18" hidden="1" x14ac:dyDescent="0.45">
      <c r="B4074" s="5" t="str">
        <f t="shared" si="126"/>
        <v>00027-00044-00024-00007</v>
      </c>
      <c r="C4074" s="5" t="str">
        <f t="shared" si="127"/>
        <v>水泳 Swimming バタフライ100ｍ（障がい者部門） 男子/55-59</v>
      </c>
      <c r="D4074" s="3" t="s">
        <v>644</v>
      </c>
      <c r="E4074" t="s">
        <v>1580</v>
      </c>
      <c r="F4074" t="s">
        <v>3226</v>
      </c>
      <c r="G4074" s="3" t="s">
        <v>678</v>
      </c>
      <c r="H4074" t="s">
        <v>1581</v>
      </c>
      <c r="I4074" t="s">
        <v>3226</v>
      </c>
      <c r="J4074" s="3" t="s">
        <v>638</v>
      </c>
      <c r="K4074" t="s">
        <v>1621</v>
      </c>
      <c r="L4074" t="s">
        <v>3262</v>
      </c>
      <c r="M4074" s="3" t="s">
        <v>518</v>
      </c>
      <c r="N4074" t="s">
        <v>1129</v>
      </c>
      <c r="O4074" t="s">
        <v>2848</v>
      </c>
    </row>
    <row r="4075" spans="2:15" ht="18" hidden="1" x14ac:dyDescent="0.45">
      <c r="B4075" s="5" t="str">
        <f t="shared" si="126"/>
        <v>00027-00044-00024-00008</v>
      </c>
      <c r="C4075" s="5" t="str">
        <f t="shared" si="127"/>
        <v>水泳 Swimming バタフライ100ｍ（障がい者部門） 男子/60-64</v>
      </c>
      <c r="D4075" s="3" t="s">
        <v>644</v>
      </c>
      <c r="E4075" t="s">
        <v>1580</v>
      </c>
      <c r="F4075" t="s">
        <v>3226</v>
      </c>
      <c r="G4075" s="3" t="s">
        <v>678</v>
      </c>
      <c r="H4075" t="s">
        <v>1581</v>
      </c>
      <c r="I4075" t="s">
        <v>3226</v>
      </c>
      <c r="J4075" s="3" t="s">
        <v>638</v>
      </c>
      <c r="K4075" t="s">
        <v>1621</v>
      </c>
      <c r="L4075" t="s">
        <v>3262</v>
      </c>
      <c r="M4075" s="3" t="s">
        <v>520</v>
      </c>
      <c r="N4075" t="s">
        <v>1130</v>
      </c>
      <c r="O4075" t="s">
        <v>2849</v>
      </c>
    </row>
    <row r="4076" spans="2:15" ht="18" hidden="1" x14ac:dyDescent="0.45">
      <c r="B4076" s="5" t="str">
        <f t="shared" si="126"/>
        <v>00027-00044-00024-00009</v>
      </c>
      <c r="C4076" s="5" t="str">
        <f t="shared" si="127"/>
        <v>水泳 Swimming バタフライ100ｍ（障がい者部門） 男子/65-69</v>
      </c>
      <c r="D4076" s="3" t="s">
        <v>644</v>
      </c>
      <c r="E4076" t="s">
        <v>1580</v>
      </c>
      <c r="F4076" t="s">
        <v>3226</v>
      </c>
      <c r="G4076" s="3" t="s">
        <v>678</v>
      </c>
      <c r="H4076" t="s">
        <v>1581</v>
      </c>
      <c r="I4076" t="s">
        <v>3226</v>
      </c>
      <c r="J4076" s="3" t="s">
        <v>638</v>
      </c>
      <c r="K4076" t="s">
        <v>1621</v>
      </c>
      <c r="L4076" t="s">
        <v>3262</v>
      </c>
      <c r="M4076" s="3" t="s">
        <v>531</v>
      </c>
      <c r="N4076" t="s">
        <v>1131</v>
      </c>
      <c r="O4076" t="s">
        <v>2850</v>
      </c>
    </row>
    <row r="4077" spans="2:15" ht="18" hidden="1" x14ac:dyDescent="0.45">
      <c r="B4077" s="5" t="str">
        <f t="shared" si="126"/>
        <v>00027-00044-00024-00010</v>
      </c>
      <c r="C4077" s="5" t="str">
        <f t="shared" si="127"/>
        <v>水泳 Swimming バタフライ100ｍ（障がい者部門） 男子/70-74</v>
      </c>
      <c r="D4077" s="3" t="s">
        <v>644</v>
      </c>
      <c r="E4077" t="s">
        <v>1580</v>
      </c>
      <c r="F4077" t="s">
        <v>3226</v>
      </c>
      <c r="G4077" s="3" t="s">
        <v>678</v>
      </c>
      <c r="H4077" t="s">
        <v>1581</v>
      </c>
      <c r="I4077" t="s">
        <v>3226</v>
      </c>
      <c r="J4077" s="3" t="s">
        <v>638</v>
      </c>
      <c r="K4077" t="s">
        <v>1621</v>
      </c>
      <c r="L4077" t="s">
        <v>3262</v>
      </c>
      <c r="M4077" s="3" t="s">
        <v>533</v>
      </c>
      <c r="N4077" t="s">
        <v>1584</v>
      </c>
      <c r="O4077" t="s">
        <v>3131</v>
      </c>
    </row>
    <row r="4078" spans="2:15" ht="18" hidden="1" x14ac:dyDescent="0.45">
      <c r="B4078" s="5" t="str">
        <f t="shared" si="126"/>
        <v>00027-00044-00024-00011</v>
      </c>
      <c r="C4078" s="5" t="str">
        <f t="shared" si="127"/>
        <v>水泳 Swimming バタフライ100ｍ（障がい者部門） 男子/75-79</v>
      </c>
      <c r="D4078" s="3" t="s">
        <v>644</v>
      </c>
      <c r="E4078" t="s">
        <v>1580</v>
      </c>
      <c r="F4078" t="s">
        <v>3226</v>
      </c>
      <c r="G4078" s="3" t="s">
        <v>678</v>
      </c>
      <c r="H4078" t="s">
        <v>1581</v>
      </c>
      <c r="I4078" t="s">
        <v>3226</v>
      </c>
      <c r="J4078" s="3" t="s">
        <v>638</v>
      </c>
      <c r="K4078" t="s">
        <v>1621</v>
      </c>
      <c r="L4078" t="s">
        <v>3262</v>
      </c>
      <c r="M4078" s="3" t="s">
        <v>535</v>
      </c>
      <c r="N4078" t="s">
        <v>1585</v>
      </c>
      <c r="O4078" t="s">
        <v>3228</v>
      </c>
    </row>
    <row r="4079" spans="2:15" ht="18" hidden="1" x14ac:dyDescent="0.45">
      <c r="B4079" s="5" t="str">
        <f t="shared" si="126"/>
        <v>00027-00044-00024-00012</v>
      </c>
      <c r="C4079" s="5" t="str">
        <f t="shared" si="127"/>
        <v>水泳 Swimming バタフライ100ｍ（障がい者部門） 男子/80-84</v>
      </c>
      <c r="D4079" s="3" t="s">
        <v>644</v>
      </c>
      <c r="E4079" t="s">
        <v>1580</v>
      </c>
      <c r="F4079" t="s">
        <v>3226</v>
      </c>
      <c r="G4079" s="3" t="s">
        <v>678</v>
      </c>
      <c r="H4079" t="s">
        <v>1581</v>
      </c>
      <c r="I4079" t="s">
        <v>3226</v>
      </c>
      <c r="J4079" s="3" t="s">
        <v>638</v>
      </c>
      <c r="K4079" t="s">
        <v>1621</v>
      </c>
      <c r="L4079" t="s">
        <v>3262</v>
      </c>
      <c r="M4079" s="3" t="s">
        <v>537</v>
      </c>
      <c r="N4079" t="s">
        <v>1586</v>
      </c>
      <c r="O4079" t="s">
        <v>3229</v>
      </c>
    </row>
    <row r="4080" spans="2:15" ht="18" hidden="1" x14ac:dyDescent="0.45">
      <c r="B4080" s="5" t="str">
        <f t="shared" si="126"/>
        <v>00027-00044-00024-00013</v>
      </c>
      <c r="C4080" s="5" t="str">
        <f t="shared" si="127"/>
        <v>水泳 Swimming バタフライ100ｍ（障がい者部門） 男子/85-89</v>
      </c>
      <c r="D4080" s="3" t="s">
        <v>644</v>
      </c>
      <c r="E4080" t="s">
        <v>1580</v>
      </c>
      <c r="F4080" t="s">
        <v>3226</v>
      </c>
      <c r="G4080" s="3" t="s">
        <v>678</v>
      </c>
      <c r="H4080" t="s">
        <v>1581</v>
      </c>
      <c r="I4080" t="s">
        <v>3226</v>
      </c>
      <c r="J4080" s="3" t="s">
        <v>638</v>
      </c>
      <c r="K4080" t="s">
        <v>1621</v>
      </c>
      <c r="L4080" t="s">
        <v>3262</v>
      </c>
      <c r="M4080" s="3" t="s">
        <v>616</v>
      </c>
      <c r="N4080" t="s">
        <v>1587</v>
      </c>
      <c r="O4080" t="s">
        <v>3230</v>
      </c>
    </row>
    <row r="4081" spans="2:15" ht="18" hidden="1" x14ac:dyDescent="0.45">
      <c r="B4081" s="5" t="str">
        <f t="shared" si="126"/>
        <v>00027-00044-00024-00014</v>
      </c>
      <c r="C4081" s="5" t="str">
        <f t="shared" si="127"/>
        <v>水泳 Swimming バタフライ100ｍ（障がい者部門） 男子/90-94</v>
      </c>
      <c r="D4081" s="3" t="s">
        <v>644</v>
      </c>
      <c r="E4081" t="s">
        <v>1580</v>
      </c>
      <c r="F4081" t="s">
        <v>3226</v>
      </c>
      <c r="G4081" s="3" t="s">
        <v>678</v>
      </c>
      <c r="H4081" t="s">
        <v>1581</v>
      </c>
      <c r="I4081" t="s">
        <v>3226</v>
      </c>
      <c r="J4081" s="3" t="s">
        <v>638</v>
      </c>
      <c r="K4081" t="s">
        <v>1621</v>
      </c>
      <c r="L4081" t="s">
        <v>3262</v>
      </c>
      <c r="M4081" s="3" t="s">
        <v>618</v>
      </c>
      <c r="N4081" t="s">
        <v>1588</v>
      </c>
      <c r="O4081" t="s">
        <v>3231</v>
      </c>
    </row>
    <row r="4082" spans="2:15" ht="18" hidden="1" x14ac:dyDescent="0.45">
      <c r="B4082" s="5" t="str">
        <f t="shared" si="126"/>
        <v>00027-00044-00024-00015</v>
      </c>
      <c r="C4082" s="5" t="str">
        <f t="shared" si="127"/>
        <v>水泳 Swimming バタフライ100ｍ（障がい者部門） 男子/95-99</v>
      </c>
      <c r="D4082" s="3" t="s">
        <v>644</v>
      </c>
      <c r="E4082" t="s">
        <v>1580</v>
      </c>
      <c r="F4082" t="s">
        <v>3226</v>
      </c>
      <c r="G4082" s="3" t="s">
        <v>678</v>
      </c>
      <c r="H4082" t="s">
        <v>1581</v>
      </c>
      <c r="I4082" t="s">
        <v>3226</v>
      </c>
      <c r="J4082" s="3" t="s">
        <v>638</v>
      </c>
      <c r="K4082" t="s">
        <v>1621</v>
      </c>
      <c r="L4082" t="s">
        <v>3262</v>
      </c>
      <c r="M4082" s="3" t="s">
        <v>620</v>
      </c>
      <c r="N4082" t="s">
        <v>1589</v>
      </c>
      <c r="O4082" t="s">
        <v>3232</v>
      </c>
    </row>
    <row r="4083" spans="2:15" ht="18" hidden="1" x14ac:dyDescent="0.45">
      <c r="B4083" s="5" t="str">
        <f t="shared" si="126"/>
        <v>00027-00044-00024-00016</v>
      </c>
      <c r="C4083" s="5" t="str">
        <f t="shared" si="127"/>
        <v>水泳 Swimming バタフライ100ｍ（障がい者部門） 男子/100-104</v>
      </c>
      <c r="D4083" s="3" t="s">
        <v>644</v>
      </c>
      <c r="E4083" t="s">
        <v>1580</v>
      </c>
      <c r="F4083" t="s">
        <v>3226</v>
      </c>
      <c r="G4083" s="3" t="s">
        <v>678</v>
      </c>
      <c r="H4083" t="s">
        <v>1581</v>
      </c>
      <c r="I4083" t="s">
        <v>3226</v>
      </c>
      <c r="J4083" s="3" t="s">
        <v>638</v>
      </c>
      <c r="K4083" t="s">
        <v>1621</v>
      </c>
      <c r="L4083" t="s">
        <v>3262</v>
      </c>
      <c r="M4083" s="3" t="s">
        <v>622</v>
      </c>
      <c r="N4083" t="s">
        <v>1590</v>
      </c>
      <c r="O4083" t="s">
        <v>3233</v>
      </c>
    </row>
    <row r="4084" spans="2:15" ht="18" hidden="1" x14ac:dyDescent="0.45">
      <c r="B4084" s="5" t="str">
        <f t="shared" si="126"/>
        <v>00027-00044-00024-00017</v>
      </c>
      <c r="C4084" s="5" t="str">
        <f t="shared" si="127"/>
        <v>水泳 Swimming バタフライ100ｍ（障がい者部門） 女子/25-29</v>
      </c>
      <c r="D4084" s="3" t="s">
        <v>644</v>
      </c>
      <c r="E4084" t="s">
        <v>1580</v>
      </c>
      <c r="F4084" t="s">
        <v>3226</v>
      </c>
      <c r="G4084" s="3" t="s">
        <v>678</v>
      </c>
      <c r="H4084" t="s">
        <v>1581</v>
      </c>
      <c r="I4084" t="s">
        <v>3226</v>
      </c>
      <c r="J4084" s="3" t="s">
        <v>638</v>
      </c>
      <c r="K4084" t="s">
        <v>1621</v>
      </c>
      <c r="L4084" t="s">
        <v>3262</v>
      </c>
      <c r="M4084" s="3" t="s">
        <v>624</v>
      </c>
      <c r="N4084" t="s">
        <v>1591</v>
      </c>
      <c r="O4084" t="s">
        <v>3132</v>
      </c>
    </row>
    <row r="4085" spans="2:15" ht="18" hidden="1" x14ac:dyDescent="0.45">
      <c r="B4085" s="5" t="str">
        <f t="shared" si="126"/>
        <v>00027-00044-00024-00018</v>
      </c>
      <c r="C4085" s="5" t="str">
        <f t="shared" si="127"/>
        <v>水泳 Swimming バタフライ100ｍ（障がい者部門） 女子/30-34</v>
      </c>
      <c r="D4085" s="3" t="s">
        <v>644</v>
      </c>
      <c r="E4085" t="s">
        <v>1580</v>
      </c>
      <c r="F4085" t="s">
        <v>3226</v>
      </c>
      <c r="G4085" s="3" t="s">
        <v>678</v>
      </c>
      <c r="H4085" t="s">
        <v>1581</v>
      </c>
      <c r="I4085" t="s">
        <v>3226</v>
      </c>
      <c r="J4085" s="3" t="s">
        <v>638</v>
      </c>
      <c r="K4085" t="s">
        <v>1621</v>
      </c>
      <c r="L4085" t="s">
        <v>3262</v>
      </c>
      <c r="M4085" s="3" t="s">
        <v>626</v>
      </c>
      <c r="N4085" t="s">
        <v>1276</v>
      </c>
      <c r="O4085" t="s">
        <v>2979</v>
      </c>
    </row>
    <row r="4086" spans="2:15" ht="18" hidden="1" x14ac:dyDescent="0.45">
      <c r="B4086" s="5" t="str">
        <f t="shared" si="126"/>
        <v>00027-00044-00024-00019</v>
      </c>
      <c r="C4086" s="5" t="str">
        <f t="shared" si="127"/>
        <v>水泳 Swimming バタフライ100ｍ（障がい者部門） 女子/35-39</v>
      </c>
      <c r="D4086" s="3" t="s">
        <v>644</v>
      </c>
      <c r="E4086" t="s">
        <v>1580</v>
      </c>
      <c r="F4086" t="s">
        <v>3226</v>
      </c>
      <c r="G4086" s="3" t="s">
        <v>678</v>
      </c>
      <c r="H4086" t="s">
        <v>1581</v>
      </c>
      <c r="I4086" t="s">
        <v>3226</v>
      </c>
      <c r="J4086" s="3" t="s">
        <v>638</v>
      </c>
      <c r="K4086" t="s">
        <v>1621</v>
      </c>
      <c r="L4086" t="s">
        <v>3262</v>
      </c>
      <c r="M4086" s="3" t="s">
        <v>628</v>
      </c>
      <c r="N4086" t="s">
        <v>1133</v>
      </c>
      <c r="O4086" t="s">
        <v>2852</v>
      </c>
    </row>
    <row r="4087" spans="2:15" ht="18" hidden="1" x14ac:dyDescent="0.45">
      <c r="B4087" s="5" t="str">
        <f t="shared" si="126"/>
        <v>00027-00044-00024-00020</v>
      </c>
      <c r="C4087" s="5" t="str">
        <f t="shared" si="127"/>
        <v>水泳 Swimming バタフライ100ｍ（障がい者部門） 女子/40-44</v>
      </c>
      <c r="D4087" s="3" t="s">
        <v>644</v>
      </c>
      <c r="E4087" t="s">
        <v>1580</v>
      </c>
      <c r="F4087" t="s">
        <v>3226</v>
      </c>
      <c r="G4087" s="3" t="s">
        <v>678</v>
      </c>
      <c r="H4087" t="s">
        <v>1581</v>
      </c>
      <c r="I4087" t="s">
        <v>3226</v>
      </c>
      <c r="J4087" s="3" t="s">
        <v>638</v>
      </c>
      <c r="K4087" t="s">
        <v>1621</v>
      </c>
      <c r="L4087" t="s">
        <v>3262</v>
      </c>
      <c r="M4087" s="3" t="s">
        <v>630</v>
      </c>
      <c r="N4087" t="s">
        <v>1134</v>
      </c>
      <c r="O4087" t="s">
        <v>2853</v>
      </c>
    </row>
    <row r="4088" spans="2:15" ht="18" hidden="1" x14ac:dyDescent="0.45">
      <c r="B4088" s="5" t="str">
        <f t="shared" si="126"/>
        <v>00027-00044-00024-00021</v>
      </c>
      <c r="C4088" s="5" t="str">
        <f t="shared" si="127"/>
        <v>水泳 Swimming バタフライ100ｍ（障がい者部門） 女子/45-49</v>
      </c>
      <c r="D4088" s="3" t="s">
        <v>644</v>
      </c>
      <c r="E4088" t="s">
        <v>1580</v>
      </c>
      <c r="F4088" t="s">
        <v>3226</v>
      </c>
      <c r="G4088" s="3" t="s">
        <v>678</v>
      </c>
      <c r="H4088" t="s">
        <v>1581</v>
      </c>
      <c r="I4088" t="s">
        <v>3226</v>
      </c>
      <c r="J4088" s="3" t="s">
        <v>638</v>
      </c>
      <c r="K4088" t="s">
        <v>1621</v>
      </c>
      <c r="L4088" t="s">
        <v>3262</v>
      </c>
      <c r="M4088" s="3" t="s">
        <v>632</v>
      </c>
      <c r="N4088" t="s">
        <v>1135</v>
      </c>
      <c r="O4088" t="s">
        <v>2854</v>
      </c>
    </row>
    <row r="4089" spans="2:15" ht="18" hidden="1" x14ac:dyDescent="0.45">
      <c r="B4089" s="5" t="str">
        <f t="shared" si="126"/>
        <v>00027-00044-00024-00022</v>
      </c>
      <c r="C4089" s="5" t="str">
        <f t="shared" si="127"/>
        <v>水泳 Swimming バタフライ100ｍ（障がい者部門） 女子/50-54</v>
      </c>
      <c r="D4089" s="3" t="s">
        <v>644</v>
      </c>
      <c r="E4089" t="s">
        <v>1580</v>
      </c>
      <c r="F4089" t="s">
        <v>3226</v>
      </c>
      <c r="G4089" s="3" t="s">
        <v>678</v>
      </c>
      <c r="H4089" t="s">
        <v>1581</v>
      </c>
      <c r="I4089" t="s">
        <v>3226</v>
      </c>
      <c r="J4089" s="3" t="s">
        <v>638</v>
      </c>
      <c r="K4089" t="s">
        <v>1621</v>
      </c>
      <c r="L4089" t="s">
        <v>3262</v>
      </c>
      <c r="M4089" s="3" t="s">
        <v>634</v>
      </c>
      <c r="N4089" t="s">
        <v>1136</v>
      </c>
      <c r="O4089" t="s">
        <v>2855</v>
      </c>
    </row>
    <row r="4090" spans="2:15" ht="18" hidden="1" x14ac:dyDescent="0.45">
      <c r="B4090" s="5" t="str">
        <f t="shared" si="126"/>
        <v>00027-00044-00024-00023</v>
      </c>
      <c r="C4090" s="5" t="str">
        <f t="shared" si="127"/>
        <v>水泳 Swimming バタフライ100ｍ（障がい者部門） 女子/55-59</v>
      </c>
      <c r="D4090" s="3" t="s">
        <v>644</v>
      </c>
      <c r="E4090" t="s">
        <v>1580</v>
      </c>
      <c r="F4090" t="s">
        <v>3226</v>
      </c>
      <c r="G4090" s="3" t="s">
        <v>678</v>
      </c>
      <c r="H4090" t="s">
        <v>1581</v>
      </c>
      <c r="I4090" t="s">
        <v>3226</v>
      </c>
      <c r="J4090" s="3" t="s">
        <v>638</v>
      </c>
      <c r="K4090" t="s">
        <v>1621</v>
      </c>
      <c r="L4090" t="s">
        <v>3262</v>
      </c>
      <c r="M4090" s="3" t="s">
        <v>636</v>
      </c>
      <c r="N4090" t="s">
        <v>1137</v>
      </c>
      <c r="O4090" t="s">
        <v>2856</v>
      </c>
    </row>
    <row r="4091" spans="2:15" ht="18" hidden="1" x14ac:dyDescent="0.45">
      <c r="B4091" s="5" t="str">
        <f t="shared" si="126"/>
        <v>00027-00044-00024-00024</v>
      </c>
      <c r="C4091" s="5" t="str">
        <f t="shared" si="127"/>
        <v>水泳 Swimming バタフライ100ｍ（障がい者部門） 女子/60-64</v>
      </c>
      <c r="D4091" s="3" t="s">
        <v>644</v>
      </c>
      <c r="E4091" t="s">
        <v>1580</v>
      </c>
      <c r="F4091" t="s">
        <v>3226</v>
      </c>
      <c r="G4091" s="3" t="s">
        <v>678</v>
      </c>
      <c r="H4091" t="s">
        <v>1581</v>
      </c>
      <c r="I4091" t="s">
        <v>3226</v>
      </c>
      <c r="J4091" s="3" t="s">
        <v>638</v>
      </c>
      <c r="K4091" t="s">
        <v>1621</v>
      </c>
      <c r="L4091" t="s">
        <v>3262</v>
      </c>
      <c r="M4091" s="3" t="s">
        <v>638</v>
      </c>
      <c r="N4091" t="s">
        <v>1138</v>
      </c>
      <c r="O4091" t="s">
        <v>2857</v>
      </c>
    </row>
    <row r="4092" spans="2:15" ht="18" hidden="1" x14ac:dyDescent="0.45">
      <c r="B4092" s="5" t="str">
        <f t="shared" si="126"/>
        <v>00027-00044-00024-00025</v>
      </c>
      <c r="C4092" s="5" t="str">
        <f t="shared" si="127"/>
        <v>水泳 Swimming バタフライ100ｍ（障がい者部門） 女子/65-69</v>
      </c>
      <c r="D4092" s="3" t="s">
        <v>644</v>
      </c>
      <c r="E4092" t="s">
        <v>1580</v>
      </c>
      <c r="F4092" t="s">
        <v>3226</v>
      </c>
      <c r="G4092" s="3" t="s">
        <v>678</v>
      </c>
      <c r="H4092" t="s">
        <v>1581</v>
      </c>
      <c r="I4092" t="s">
        <v>3226</v>
      </c>
      <c r="J4092" s="3" t="s">
        <v>638</v>
      </c>
      <c r="K4092" t="s">
        <v>1621</v>
      </c>
      <c r="L4092" t="s">
        <v>3262</v>
      </c>
      <c r="M4092" s="3" t="s">
        <v>640</v>
      </c>
      <c r="N4092" t="s">
        <v>1139</v>
      </c>
      <c r="O4092" t="s">
        <v>2858</v>
      </c>
    </row>
    <row r="4093" spans="2:15" ht="18" hidden="1" x14ac:dyDescent="0.45">
      <c r="B4093" s="5" t="str">
        <f t="shared" si="126"/>
        <v>00027-00044-00024-00026</v>
      </c>
      <c r="C4093" s="5" t="str">
        <f t="shared" si="127"/>
        <v>水泳 Swimming バタフライ100ｍ（障がい者部門） 女子/70-74</v>
      </c>
      <c r="D4093" s="3" t="s">
        <v>644</v>
      </c>
      <c r="E4093" t="s">
        <v>1580</v>
      </c>
      <c r="F4093" t="s">
        <v>3226</v>
      </c>
      <c r="G4093" s="3" t="s">
        <v>678</v>
      </c>
      <c r="H4093" t="s">
        <v>1581</v>
      </c>
      <c r="I4093" t="s">
        <v>3226</v>
      </c>
      <c r="J4093" s="3" t="s">
        <v>638</v>
      </c>
      <c r="K4093" t="s">
        <v>1621</v>
      </c>
      <c r="L4093" t="s">
        <v>3262</v>
      </c>
      <c r="M4093" s="3" t="s">
        <v>642</v>
      </c>
      <c r="N4093" t="s">
        <v>1592</v>
      </c>
      <c r="O4093" t="s">
        <v>3133</v>
      </c>
    </row>
    <row r="4094" spans="2:15" ht="18" hidden="1" x14ac:dyDescent="0.45">
      <c r="B4094" s="5" t="str">
        <f t="shared" si="126"/>
        <v>00027-00044-00024-00027</v>
      </c>
      <c r="C4094" s="5" t="str">
        <f t="shared" si="127"/>
        <v>水泳 Swimming バタフライ100ｍ（障がい者部門） 女子/75-79</v>
      </c>
      <c r="D4094" s="3" t="s">
        <v>644</v>
      </c>
      <c r="E4094" t="s">
        <v>1580</v>
      </c>
      <c r="F4094" t="s">
        <v>3226</v>
      </c>
      <c r="G4094" s="3" t="s">
        <v>678</v>
      </c>
      <c r="H4094" t="s">
        <v>1581</v>
      </c>
      <c r="I4094" t="s">
        <v>3226</v>
      </c>
      <c r="J4094" s="3" t="s">
        <v>638</v>
      </c>
      <c r="K4094" t="s">
        <v>1621</v>
      </c>
      <c r="L4094" t="s">
        <v>3262</v>
      </c>
      <c r="M4094" s="3" t="s">
        <v>644</v>
      </c>
      <c r="N4094" t="s">
        <v>1593</v>
      </c>
      <c r="O4094" t="s">
        <v>3234</v>
      </c>
    </row>
    <row r="4095" spans="2:15" ht="18" hidden="1" x14ac:dyDescent="0.45">
      <c r="B4095" s="5" t="str">
        <f t="shared" si="126"/>
        <v>00027-00044-00024-00028</v>
      </c>
      <c r="C4095" s="5" t="str">
        <f t="shared" si="127"/>
        <v>水泳 Swimming バタフライ100ｍ（障がい者部門） 女子/80-84</v>
      </c>
      <c r="D4095" s="3" t="s">
        <v>644</v>
      </c>
      <c r="E4095" t="s">
        <v>1580</v>
      </c>
      <c r="F4095" t="s">
        <v>3226</v>
      </c>
      <c r="G4095" s="3" t="s">
        <v>678</v>
      </c>
      <c r="H4095" t="s">
        <v>1581</v>
      </c>
      <c r="I4095" t="s">
        <v>3226</v>
      </c>
      <c r="J4095" s="3" t="s">
        <v>638</v>
      </c>
      <c r="K4095" t="s">
        <v>1621</v>
      </c>
      <c r="L4095" t="s">
        <v>3262</v>
      </c>
      <c r="M4095" s="3" t="s">
        <v>646</v>
      </c>
      <c r="N4095" t="s">
        <v>1594</v>
      </c>
      <c r="O4095" t="s">
        <v>3235</v>
      </c>
    </row>
    <row r="4096" spans="2:15" ht="18" hidden="1" x14ac:dyDescent="0.45">
      <c r="B4096" s="5" t="str">
        <f t="shared" si="126"/>
        <v>00027-00044-00024-00029</v>
      </c>
      <c r="C4096" s="5" t="str">
        <f t="shared" si="127"/>
        <v>水泳 Swimming バタフライ100ｍ（障がい者部門） 女子/85-89</v>
      </c>
      <c r="D4096" s="3" t="s">
        <v>644</v>
      </c>
      <c r="E4096" t="s">
        <v>1580</v>
      </c>
      <c r="F4096" t="s">
        <v>3226</v>
      </c>
      <c r="G4096" s="3" t="s">
        <v>678</v>
      </c>
      <c r="H4096" t="s">
        <v>1581</v>
      </c>
      <c r="I4096" t="s">
        <v>3226</v>
      </c>
      <c r="J4096" s="3" t="s">
        <v>638</v>
      </c>
      <c r="K4096" t="s">
        <v>1621</v>
      </c>
      <c r="L4096" t="s">
        <v>3262</v>
      </c>
      <c r="M4096" s="3" t="s">
        <v>648</v>
      </c>
      <c r="N4096" t="s">
        <v>1595</v>
      </c>
      <c r="O4096" t="s">
        <v>3236</v>
      </c>
    </row>
    <row r="4097" spans="2:15" ht="18" hidden="1" x14ac:dyDescent="0.45">
      <c r="B4097" s="5" t="str">
        <f t="shared" si="126"/>
        <v>00027-00044-00024-00030</v>
      </c>
      <c r="C4097" s="5" t="str">
        <f t="shared" si="127"/>
        <v>水泳 Swimming バタフライ100ｍ（障がい者部門） 女子/90-94</v>
      </c>
      <c r="D4097" s="3" t="s">
        <v>644</v>
      </c>
      <c r="E4097" t="s">
        <v>1580</v>
      </c>
      <c r="F4097" t="s">
        <v>3226</v>
      </c>
      <c r="G4097" s="3" t="s">
        <v>678</v>
      </c>
      <c r="H4097" t="s">
        <v>1581</v>
      </c>
      <c r="I4097" t="s">
        <v>3226</v>
      </c>
      <c r="J4097" s="3" t="s">
        <v>638</v>
      </c>
      <c r="K4097" t="s">
        <v>1621</v>
      </c>
      <c r="L4097" t="s">
        <v>3262</v>
      </c>
      <c r="M4097" s="3" t="s">
        <v>650</v>
      </c>
      <c r="N4097" t="s">
        <v>1596</v>
      </c>
      <c r="O4097" t="s">
        <v>3237</v>
      </c>
    </row>
    <row r="4098" spans="2:15" ht="18" hidden="1" x14ac:dyDescent="0.45">
      <c r="B4098" s="5" t="str">
        <f t="shared" si="126"/>
        <v>00027-00044-00024-00031</v>
      </c>
      <c r="C4098" s="5" t="str">
        <f t="shared" si="127"/>
        <v>水泳 Swimming バタフライ100ｍ（障がい者部門） 女子/95-99</v>
      </c>
      <c r="D4098" s="3" t="s">
        <v>644</v>
      </c>
      <c r="E4098" t="s">
        <v>1580</v>
      </c>
      <c r="F4098" t="s">
        <v>3226</v>
      </c>
      <c r="G4098" s="3" t="s">
        <v>678</v>
      </c>
      <c r="H4098" t="s">
        <v>1581</v>
      </c>
      <c r="I4098" t="s">
        <v>3226</v>
      </c>
      <c r="J4098" s="3" t="s">
        <v>638</v>
      </c>
      <c r="K4098" t="s">
        <v>1621</v>
      </c>
      <c r="L4098" t="s">
        <v>3262</v>
      </c>
      <c r="M4098" s="3" t="s">
        <v>652</v>
      </c>
      <c r="N4098" t="s">
        <v>1597</v>
      </c>
      <c r="O4098" t="s">
        <v>3238</v>
      </c>
    </row>
    <row r="4099" spans="2:15" ht="18" hidden="1" x14ac:dyDescent="0.45">
      <c r="B4099" s="5" t="str">
        <f t="shared" ref="B4099:B4162" si="128">CONCATENATE(D4099,"-",G4099,"-",J4099,"-",M4099)</f>
        <v>00027-00044-00024-00032</v>
      </c>
      <c r="C4099" s="5" t="str">
        <f t="shared" ref="C4099:C4162" si="129">_xlfn.CONCAT(E4099," ",I4099," ",K4099," ",N4099)</f>
        <v>水泳 Swimming バタフライ100ｍ（障がい者部門） 女子/100-104</v>
      </c>
      <c r="D4099" s="3" t="s">
        <v>644</v>
      </c>
      <c r="E4099" t="s">
        <v>1580</v>
      </c>
      <c r="F4099" t="s">
        <v>3226</v>
      </c>
      <c r="G4099" s="3" t="s">
        <v>678</v>
      </c>
      <c r="H4099" t="s">
        <v>1581</v>
      </c>
      <c r="I4099" t="s">
        <v>3226</v>
      </c>
      <c r="J4099" s="3" t="s">
        <v>638</v>
      </c>
      <c r="K4099" t="s">
        <v>1621</v>
      </c>
      <c r="L4099" t="s">
        <v>3262</v>
      </c>
      <c r="M4099" s="3" t="s">
        <v>654</v>
      </c>
      <c r="N4099" t="s">
        <v>1598</v>
      </c>
      <c r="O4099" t="s">
        <v>3239</v>
      </c>
    </row>
    <row r="4100" spans="2:15" ht="18" hidden="1" x14ac:dyDescent="0.45">
      <c r="B4100" s="5" t="str">
        <f t="shared" si="128"/>
        <v>00027-00044-00025-00001</v>
      </c>
      <c r="C4100" s="5" t="str">
        <f t="shared" si="129"/>
        <v>水泳 Swimming バタフライ200ｍ（障がい者部門） 男子/25-29</v>
      </c>
      <c r="D4100" s="3" t="s">
        <v>644</v>
      </c>
      <c r="E4100" t="s">
        <v>1580</v>
      </c>
      <c r="F4100" t="s">
        <v>3226</v>
      </c>
      <c r="G4100" s="3" t="s">
        <v>678</v>
      </c>
      <c r="H4100" t="s">
        <v>1581</v>
      </c>
      <c r="I4100" t="s">
        <v>3226</v>
      </c>
      <c r="J4100" s="3" t="s">
        <v>640</v>
      </c>
      <c r="K4100" t="s">
        <v>1622</v>
      </c>
      <c r="L4100" t="s">
        <v>3263</v>
      </c>
      <c r="M4100" s="3" t="s">
        <v>498</v>
      </c>
      <c r="N4100" t="s">
        <v>1583</v>
      </c>
      <c r="O4100" t="s">
        <v>3130</v>
      </c>
    </row>
    <row r="4101" spans="2:15" ht="18" hidden="1" x14ac:dyDescent="0.45">
      <c r="B4101" s="5" t="str">
        <f t="shared" si="128"/>
        <v>00027-00044-00025-00002</v>
      </c>
      <c r="C4101" s="5" t="str">
        <f t="shared" si="129"/>
        <v>水泳 Swimming バタフライ200ｍ（障がい者部門） 男子/30-34</v>
      </c>
      <c r="D4101" s="3" t="s">
        <v>644</v>
      </c>
      <c r="E4101" t="s">
        <v>1580</v>
      </c>
      <c r="F4101" t="s">
        <v>3226</v>
      </c>
      <c r="G4101" s="3" t="s">
        <v>678</v>
      </c>
      <c r="H4101" t="s">
        <v>1581</v>
      </c>
      <c r="I4101" t="s">
        <v>3226</v>
      </c>
      <c r="J4101" s="3" t="s">
        <v>640</v>
      </c>
      <c r="K4101" t="s">
        <v>1622</v>
      </c>
      <c r="L4101" t="s">
        <v>3263</v>
      </c>
      <c r="M4101" s="3" t="s">
        <v>503</v>
      </c>
      <c r="N4101" t="s">
        <v>1272</v>
      </c>
      <c r="O4101" t="s">
        <v>2975</v>
      </c>
    </row>
    <row r="4102" spans="2:15" ht="18" hidden="1" x14ac:dyDescent="0.45">
      <c r="B4102" s="5" t="str">
        <f t="shared" si="128"/>
        <v>00027-00044-00025-00003</v>
      </c>
      <c r="C4102" s="5" t="str">
        <f t="shared" si="129"/>
        <v>水泳 Swimming バタフライ200ｍ（障がい者部門） 男子/35-39</v>
      </c>
      <c r="D4102" s="3" t="s">
        <v>644</v>
      </c>
      <c r="E4102" t="s">
        <v>1580</v>
      </c>
      <c r="F4102" t="s">
        <v>3226</v>
      </c>
      <c r="G4102" s="3" t="s">
        <v>678</v>
      </c>
      <c r="H4102" t="s">
        <v>1581</v>
      </c>
      <c r="I4102" t="s">
        <v>3226</v>
      </c>
      <c r="J4102" s="3" t="s">
        <v>640</v>
      </c>
      <c r="K4102" t="s">
        <v>1622</v>
      </c>
      <c r="L4102" t="s">
        <v>3263</v>
      </c>
      <c r="M4102" s="3" t="s">
        <v>505</v>
      </c>
      <c r="N4102" t="s">
        <v>1125</v>
      </c>
      <c r="O4102" t="s">
        <v>2844</v>
      </c>
    </row>
    <row r="4103" spans="2:15" ht="18" hidden="1" x14ac:dyDescent="0.45">
      <c r="B4103" s="5" t="str">
        <f t="shared" si="128"/>
        <v>00027-00044-00025-00004</v>
      </c>
      <c r="C4103" s="5" t="str">
        <f t="shared" si="129"/>
        <v>水泳 Swimming バタフライ200ｍ（障がい者部門） 男子/40-44</v>
      </c>
      <c r="D4103" s="3" t="s">
        <v>644</v>
      </c>
      <c r="E4103" t="s">
        <v>1580</v>
      </c>
      <c r="F4103" t="s">
        <v>3226</v>
      </c>
      <c r="G4103" s="3" t="s">
        <v>678</v>
      </c>
      <c r="H4103" t="s">
        <v>1581</v>
      </c>
      <c r="I4103" t="s">
        <v>3226</v>
      </c>
      <c r="J4103" s="3" t="s">
        <v>640</v>
      </c>
      <c r="K4103" t="s">
        <v>1622</v>
      </c>
      <c r="L4103" t="s">
        <v>3263</v>
      </c>
      <c r="M4103" s="3" t="s">
        <v>507</v>
      </c>
      <c r="N4103" t="s">
        <v>1126</v>
      </c>
      <c r="O4103" t="s">
        <v>2845</v>
      </c>
    </row>
    <row r="4104" spans="2:15" ht="18" hidden="1" x14ac:dyDescent="0.45">
      <c r="B4104" s="5" t="str">
        <f t="shared" si="128"/>
        <v>00027-00044-00025-00005</v>
      </c>
      <c r="C4104" s="5" t="str">
        <f t="shared" si="129"/>
        <v>水泳 Swimming バタフライ200ｍ（障がい者部門） 男子/45-49</v>
      </c>
      <c r="D4104" s="3" t="s">
        <v>644</v>
      </c>
      <c r="E4104" t="s">
        <v>1580</v>
      </c>
      <c r="F4104" t="s">
        <v>3226</v>
      </c>
      <c r="G4104" s="3" t="s">
        <v>678</v>
      </c>
      <c r="H4104" t="s">
        <v>1581</v>
      </c>
      <c r="I4104" t="s">
        <v>3226</v>
      </c>
      <c r="J4104" s="3" t="s">
        <v>640</v>
      </c>
      <c r="K4104" t="s">
        <v>1622</v>
      </c>
      <c r="L4104" t="s">
        <v>3263</v>
      </c>
      <c r="M4104" s="3" t="s">
        <v>514</v>
      </c>
      <c r="N4104" t="s">
        <v>1127</v>
      </c>
      <c r="O4104" t="s">
        <v>2846</v>
      </c>
    </row>
    <row r="4105" spans="2:15" ht="18" hidden="1" x14ac:dyDescent="0.45">
      <c r="B4105" s="5" t="str">
        <f t="shared" si="128"/>
        <v>00027-00044-00025-00006</v>
      </c>
      <c r="C4105" s="5" t="str">
        <f t="shared" si="129"/>
        <v>水泳 Swimming バタフライ200ｍ（障がい者部門） 男子/50-54</v>
      </c>
      <c r="D4105" s="3" t="s">
        <v>644</v>
      </c>
      <c r="E4105" t="s">
        <v>1580</v>
      </c>
      <c r="F4105" t="s">
        <v>3226</v>
      </c>
      <c r="G4105" s="3" t="s">
        <v>678</v>
      </c>
      <c r="H4105" t="s">
        <v>1581</v>
      </c>
      <c r="I4105" t="s">
        <v>3226</v>
      </c>
      <c r="J4105" s="3" t="s">
        <v>640</v>
      </c>
      <c r="K4105" t="s">
        <v>1622</v>
      </c>
      <c r="L4105" t="s">
        <v>3263</v>
      </c>
      <c r="M4105" s="3" t="s">
        <v>516</v>
      </c>
      <c r="N4105" t="s">
        <v>1128</v>
      </c>
      <c r="O4105" t="s">
        <v>2847</v>
      </c>
    </row>
    <row r="4106" spans="2:15" ht="18" hidden="1" x14ac:dyDescent="0.45">
      <c r="B4106" s="5" t="str">
        <f t="shared" si="128"/>
        <v>00027-00044-00025-00007</v>
      </c>
      <c r="C4106" s="5" t="str">
        <f t="shared" si="129"/>
        <v>水泳 Swimming バタフライ200ｍ（障がい者部門） 男子/55-59</v>
      </c>
      <c r="D4106" s="3" t="s">
        <v>644</v>
      </c>
      <c r="E4106" t="s">
        <v>1580</v>
      </c>
      <c r="F4106" t="s">
        <v>3226</v>
      </c>
      <c r="G4106" s="3" t="s">
        <v>678</v>
      </c>
      <c r="H4106" t="s">
        <v>1581</v>
      </c>
      <c r="I4106" t="s">
        <v>3226</v>
      </c>
      <c r="J4106" s="3" t="s">
        <v>640</v>
      </c>
      <c r="K4106" t="s">
        <v>1622</v>
      </c>
      <c r="L4106" t="s">
        <v>3263</v>
      </c>
      <c r="M4106" s="3" t="s">
        <v>518</v>
      </c>
      <c r="N4106" t="s">
        <v>1129</v>
      </c>
      <c r="O4106" t="s">
        <v>2848</v>
      </c>
    </row>
    <row r="4107" spans="2:15" ht="18" hidden="1" x14ac:dyDescent="0.45">
      <c r="B4107" s="5" t="str">
        <f t="shared" si="128"/>
        <v>00027-00044-00025-00008</v>
      </c>
      <c r="C4107" s="5" t="str">
        <f t="shared" si="129"/>
        <v>水泳 Swimming バタフライ200ｍ（障がい者部門） 男子/60-64</v>
      </c>
      <c r="D4107" s="3" t="s">
        <v>644</v>
      </c>
      <c r="E4107" t="s">
        <v>1580</v>
      </c>
      <c r="F4107" t="s">
        <v>3226</v>
      </c>
      <c r="G4107" s="3" t="s">
        <v>678</v>
      </c>
      <c r="H4107" t="s">
        <v>1581</v>
      </c>
      <c r="I4107" t="s">
        <v>3226</v>
      </c>
      <c r="J4107" s="3" t="s">
        <v>640</v>
      </c>
      <c r="K4107" t="s">
        <v>1622</v>
      </c>
      <c r="L4107" t="s">
        <v>3263</v>
      </c>
      <c r="M4107" s="3" t="s">
        <v>520</v>
      </c>
      <c r="N4107" t="s">
        <v>1130</v>
      </c>
      <c r="O4107" t="s">
        <v>2849</v>
      </c>
    </row>
    <row r="4108" spans="2:15" ht="18" hidden="1" x14ac:dyDescent="0.45">
      <c r="B4108" s="5" t="str">
        <f t="shared" si="128"/>
        <v>00027-00044-00025-00009</v>
      </c>
      <c r="C4108" s="5" t="str">
        <f t="shared" si="129"/>
        <v>水泳 Swimming バタフライ200ｍ（障がい者部門） 男子/65-69</v>
      </c>
      <c r="D4108" s="3" t="s">
        <v>644</v>
      </c>
      <c r="E4108" t="s">
        <v>1580</v>
      </c>
      <c r="F4108" t="s">
        <v>3226</v>
      </c>
      <c r="G4108" s="3" t="s">
        <v>678</v>
      </c>
      <c r="H4108" t="s">
        <v>1581</v>
      </c>
      <c r="I4108" t="s">
        <v>3226</v>
      </c>
      <c r="J4108" s="3" t="s">
        <v>640</v>
      </c>
      <c r="K4108" t="s">
        <v>1622</v>
      </c>
      <c r="L4108" t="s">
        <v>3263</v>
      </c>
      <c r="M4108" s="3" t="s">
        <v>531</v>
      </c>
      <c r="N4108" t="s">
        <v>1131</v>
      </c>
      <c r="O4108" t="s">
        <v>2850</v>
      </c>
    </row>
    <row r="4109" spans="2:15" ht="18" hidden="1" x14ac:dyDescent="0.45">
      <c r="B4109" s="5" t="str">
        <f t="shared" si="128"/>
        <v>00027-00044-00025-00010</v>
      </c>
      <c r="C4109" s="5" t="str">
        <f t="shared" si="129"/>
        <v>水泳 Swimming バタフライ200ｍ（障がい者部門） 男子/70-74</v>
      </c>
      <c r="D4109" s="3" t="s">
        <v>644</v>
      </c>
      <c r="E4109" t="s">
        <v>1580</v>
      </c>
      <c r="F4109" t="s">
        <v>3226</v>
      </c>
      <c r="G4109" s="3" t="s">
        <v>678</v>
      </c>
      <c r="H4109" t="s">
        <v>1581</v>
      </c>
      <c r="I4109" t="s">
        <v>3226</v>
      </c>
      <c r="J4109" s="3" t="s">
        <v>640</v>
      </c>
      <c r="K4109" t="s">
        <v>1622</v>
      </c>
      <c r="L4109" t="s">
        <v>3263</v>
      </c>
      <c r="M4109" s="3" t="s">
        <v>533</v>
      </c>
      <c r="N4109" t="s">
        <v>1584</v>
      </c>
      <c r="O4109" t="s">
        <v>3131</v>
      </c>
    </row>
    <row r="4110" spans="2:15" ht="18" hidden="1" x14ac:dyDescent="0.45">
      <c r="B4110" s="5" t="str">
        <f t="shared" si="128"/>
        <v>00027-00044-00025-00011</v>
      </c>
      <c r="C4110" s="5" t="str">
        <f t="shared" si="129"/>
        <v>水泳 Swimming バタフライ200ｍ（障がい者部門） 男子/75-79</v>
      </c>
      <c r="D4110" s="3" t="s">
        <v>644</v>
      </c>
      <c r="E4110" t="s">
        <v>1580</v>
      </c>
      <c r="F4110" t="s">
        <v>3226</v>
      </c>
      <c r="G4110" s="3" t="s">
        <v>678</v>
      </c>
      <c r="H4110" t="s">
        <v>1581</v>
      </c>
      <c r="I4110" t="s">
        <v>3226</v>
      </c>
      <c r="J4110" s="3" t="s">
        <v>640</v>
      </c>
      <c r="K4110" t="s">
        <v>1622</v>
      </c>
      <c r="L4110" t="s">
        <v>3263</v>
      </c>
      <c r="M4110" s="3" t="s">
        <v>535</v>
      </c>
      <c r="N4110" t="s">
        <v>1585</v>
      </c>
      <c r="O4110" t="s">
        <v>3228</v>
      </c>
    </row>
    <row r="4111" spans="2:15" ht="18" hidden="1" x14ac:dyDescent="0.45">
      <c r="B4111" s="5" t="str">
        <f t="shared" si="128"/>
        <v>00027-00044-00025-00012</v>
      </c>
      <c r="C4111" s="5" t="str">
        <f t="shared" si="129"/>
        <v>水泳 Swimming バタフライ200ｍ（障がい者部門） 男子/80-84</v>
      </c>
      <c r="D4111" s="3" t="s">
        <v>644</v>
      </c>
      <c r="E4111" t="s">
        <v>1580</v>
      </c>
      <c r="F4111" t="s">
        <v>3226</v>
      </c>
      <c r="G4111" s="3" t="s">
        <v>678</v>
      </c>
      <c r="H4111" t="s">
        <v>1581</v>
      </c>
      <c r="I4111" t="s">
        <v>3226</v>
      </c>
      <c r="J4111" s="3" t="s">
        <v>640</v>
      </c>
      <c r="K4111" t="s">
        <v>1622</v>
      </c>
      <c r="L4111" t="s">
        <v>3263</v>
      </c>
      <c r="M4111" s="3" t="s">
        <v>537</v>
      </c>
      <c r="N4111" t="s">
        <v>1586</v>
      </c>
      <c r="O4111" t="s">
        <v>3229</v>
      </c>
    </row>
    <row r="4112" spans="2:15" ht="18" hidden="1" x14ac:dyDescent="0.45">
      <c r="B4112" s="5" t="str">
        <f t="shared" si="128"/>
        <v>00027-00044-00025-00013</v>
      </c>
      <c r="C4112" s="5" t="str">
        <f t="shared" si="129"/>
        <v>水泳 Swimming バタフライ200ｍ（障がい者部門） 男子/85-89</v>
      </c>
      <c r="D4112" s="3" t="s">
        <v>644</v>
      </c>
      <c r="E4112" t="s">
        <v>1580</v>
      </c>
      <c r="F4112" t="s">
        <v>3226</v>
      </c>
      <c r="G4112" s="3" t="s">
        <v>678</v>
      </c>
      <c r="H4112" t="s">
        <v>1581</v>
      </c>
      <c r="I4112" t="s">
        <v>3226</v>
      </c>
      <c r="J4112" s="3" t="s">
        <v>640</v>
      </c>
      <c r="K4112" t="s">
        <v>1622</v>
      </c>
      <c r="L4112" t="s">
        <v>3263</v>
      </c>
      <c r="M4112" s="3" t="s">
        <v>616</v>
      </c>
      <c r="N4112" t="s">
        <v>1587</v>
      </c>
      <c r="O4112" t="s">
        <v>3230</v>
      </c>
    </row>
    <row r="4113" spans="2:15" ht="18" hidden="1" x14ac:dyDescent="0.45">
      <c r="B4113" s="5" t="str">
        <f t="shared" si="128"/>
        <v>00027-00044-00025-00014</v>
      </c>
      <c r="C4113" s="5" t="str">
        <f t="shared" si="129"/>
        <v>水泳 Swimming バタフライ200ｍ（障がい者部門） 男子/90-94</v>
      </c>
      <c r="D4113" s="3" t="s">
        <v>644</v>
      </c>
      <c r="E4113" t="s">
        <v>1580</v>
      </c>
      <c r="F4113" t="s">
        <v>3226</v>
      </c>
      <c r="G4113" s="3" t="s">
        <v>678</v>
      </c>
      <c r="H4113" t="s">
        <v>1581</v>
      </c>
      <c r="I4113" t="s">
        <v>3226</v>
      </c>
      <c r="J4113" s="3" t="s">
        <v>640</v>
      </c>
      <c r="K4113" t="s">
        <v>1622</v>
      </c>
      <c r="L4113" t="s">
        <v>3263</v>
      </c>
      <c r="M4113" s="3" t="s">
        <v>618</v>
      </c>
      <c r="N4113" t="s">
        <v>1588</v>
      </c>
      <c r="O4113" t="s">
        <v>3231</v>
      </c>
    </row>
    <row r="4114" spans="2:15" ht="18" hidden="1" x14ac:dyDescent="0.45">
      <c r="B4114" s="5" t="str">
        <f t="shared" si="128"/>
        <v>00027-00044-00025-00015</v>
      </c>
      <c r="C4114" s="5" t="str">
        <f t="shared" si="129"/>
        <v>水泳 Swimming バタフライ200ｍ（障がい者部門） 男子/95-99</v>
      </c>
      <c r="D4114" s="3" t="s">
        <v>644</v>
      </c>
      <c r="E4114" t="s">
        <v>1580</v>
      </c>
      <c r="F4114" t="s">
        <v>3226</v>
      </c>
      <c r="G4114" s="3" t="s">
        <v>678</v>
      </c>
      <c r="H4114" t="s">
        <v>1581</v>
      </c>
      <c r="I4114" t="s">
        <v>3226</v>
      </c>
      <c r="J4114" s="3" t="s">
        <v>640</v>
      </c>
      <c r="K4114" t="s">
        <v>1622</v>
      </c>
      <c r="L4114" t="s">
        <v>3263</v>
      </c>
      <c r="M4114" s="3" t="s">
        <v>620</v>
      </c>
      <c r="N4114" t="s">
        <v>1589</v>
      </c>
      <c r="O4114" t="s">
        <v>3232</v>
      </c>
    </row>
    <row r="4115" spans="2:15" ht="18" hidden="1" x14ac:dyDescent="0.45">
      <c r="B4115" s="5" t="str">
        <f t="shared" si="128"/>
        <v>00027-00044-00025-00016</v>
      </c>
      <c r="C4115" s="5" t="str">
        <f t="shared" si="129"/>
        <v>水泳 Swimming バタフライ200ｍ（障がい者部門） 男子/100-104</v>
      </c>
      <c r="D4115" s="3" t="s">
        <v>644</v>
      </c>
      <c r="E4115" t="s">
        <v>1580</v>
      </c>
      <c r="F4115" t="s">
        <v>3226</v>
      </c>
      <c r="G4115" s="3" t="s">
        <v>678</v>
      </c>
      <c r="H4115" t="s">
        <v>1581</v>
      </c>
      <c r="I4115" t="s">
        <v>3226</v>
      </c>
      <c r="J4115" s="3" t="s">
        <v>640</v>
      </c>
      <c r="K4115" t="s">
        <v>1622</v>
      </c>
      <c r="L4115" t="s">
        <v>3263</v>
      </c>
      <c r="M4115" s="3" t="s">
        <v>622</v>
      </c>
      <c r="N4115" t="s">
        <v>1590</v>
      </c>
      <c r="O4115" t="s">
        <v>3233</v>
      </c>
    </row>
    <row r="4116" spans="2:15" ht="18" hidden="1" x14ac:dyDescent="0.45">
      <c r="B4116" s="5" t="str">
        <f t="shared" si="128"/>
        <v>00027-00044-00025-00017</v>
      </c>
      <c r="C4116" s="5" t="str">
        <f t="shared" si="129"/>
        <v>水泳 Swimming バタフライ200ｍ（障がい者部門） 女子/25-29</v>
      </c>
      <c r="D4116" s="3" t="s">
        <v>644</v>
      </c>
      <c r="E4116" t="s">
        <v>1580</v>
      </c>
      <c r="F4116" t="s">
        <v>3226</v>
      </c>
      <c r="G4116" s="3" t="s">
        <v>678</v>
      </c>
      <c r="H4116" t="s">
        <v>1581</v>
      </c>
      <c r="I4116" t="s">
        <v>3226</v>
      </c>
      <c r="J4116" s="3" t="s">
        <v>640</v>
      </c>
      <c r="K4116" t="s">
        <v>1622</v>
      </c>
      <c r="L4116" t="s">
        <v>3263</v>
      </c>
      <c r="M4116" s="3" t="s">
        <v>624</v>
      </c>
      <c r="N4116" t="s">
        <v>1591</v>
      </c>
      <c r="O4116" t="s">
        <v>3132</v>
      </c>
    </row>
    <row r="4117" spans="2:15" ht="18" hidden="1" x14ac:dyDescent="0.45">
      <c r="B4117" s="5" t="str">
        <f t="shared" si="128"/>
        <v>00027-00044-00025-00018</v>
      </c>
      <c r="C4117" s="5" t="str">
        <f t="shared" si="129"/>
        <v>水泳 Swimming バタフライ200ｍ（障がい者部門） 女子/30-34</v>
      </c>
      <c r="D4117" s="3" t="s">
        <v>644</v>
      </c>
      <c r="E4117" t="s">
        <v>1580</v>
      </c>
      <c r="F4117" t="s">
        <v>3226</v>
      </c>
      <c r="G4117" s="3" t="s">
        <v>678</v>
      </c>
      <c r="H4117" t="s">
        <v>1581</v>
      </c>
      <c r="I4117" t="s">
        <v>3226</v>
      </c>
      <c r="J4117" s="3" t="s">
        <v>640</v>
      </c>
      <c r="K4117" t="s">
        <v>1622</v>
      </c>
      <c r="L4117" t="s">
        <v>3263</v>
      </c>
      <c r="M4117" s="3" t="s">
        <v>626</v>
      </c>
      <c r="N4117" t="s">
        <v>1276</v>
      </c>
      <c r="O4117" t="s">
        <v>2979</v>
      </c>
    </row>
    <row r="4118" spans="2:15" ht="18" hidden="1" x14ac:dyDescent="0.45">
      <c r="B4118" s="5" t="str">
        <f t="shared" si="128"/>
        <v>00027-00044-00025-00019</v>
      </c>
      <c r="C4118" s="5" t="str">
        <f t="shared" si="129"/>
        <v>水泳 Swimming バタフライ200ｍ（障がい者部門） 女子/35-39</v>
      </c>
      <c r="D4118" s="3" t="s">
        <v>644</v>
      </c>
      <c r="E4118" t="s">
        <v>1580</v>
      </c>
      <c r="F4118" t="s">
        <v>3226</v>
      </c>
      <c r="G4118" s="3" t="s">
        <v>678</v>
      </c>
      <c r="H4118" t="s">
        <v>1581</v>
      </c>
      <c r="I4118" t="s">
        <v>3226</v>
      </c>
      <c r="J4118" s="3" t="s">
        <v>640</v>
      </c>
      <c r="K4118" t="s">
        <v>1622</v>
      </c>
      <c r="L4118" t="s">
        <v>3263</v>
      </c>
      <c r="M4118" s="3" t="s">
        <v>628</v>
      </c>
      <c r="N4118" t="s">
        <v>1133</v>
      </c>
      <c r="O4118" t="s">
        <v>2852</v>
      </c>
    </row>
    <row r="4119" spans="2:15" ht="18" hidden="1" x14ac:dyDescent="0.45">
      <c r="B4119" s="5" t="str">
        <f t="shared" si="128"/>
        <v>00027-00044-00025-00020</v>
      </c>
      <c r="C4119" s="5" t="str">
        <f t="shared" si="129"/>
        <v>水泳 Swimming バタフライ200ｍ（障がい者部門） 女子/40-44</v>
      </c>
      <c r="D4119" s="3" t="s">
        <v>644</v>
      </c>
      <c r="E4119" t="s">
        <v>1580</v>
      </c>
      <c r="F4119" t="s">
        <v>3226</v>
      </c>
      <c r="G4119" s="3" t="s">
        <v>678</v>
      </c>
      <c r="H4119" t="s">
        <v>1581</v>
      </c>
      <c r="I4119" t="s">
        <v>3226</v>
      </c>
      <c r="J4119" s="3" t="s">
        <v>640</v>
      </c>
      <c r="K4119" t="s">
        <v>1622</v>
      </c>
      <c r="L4119" t="s">
        <v>3263</v>
      </c>
      <c r="M4119" s="3" t="s">
        <v>630</v>
      </c>
      <c r="N4119" t="s">
        <v>1134</v>
      </c>
      <c r="O4119" t="s">
        <v>2853</v>
      </c>
    </row>
    <row r="4120" spans="2:15" ht="18" hidden="1" x14ac:dyDescent="0.45">
      <c r="B4120" s="5" t="str">
        <f t="shared" si="128"/>
        <v>00027-00044-00025-00021</v>
      </c>
      <c r="C4120" s="5" t="str">
        <f t="shared" si="129"/>
        <v>水泳 Swimming バタフライ200ｍ（障がい者部門） 女子/45-49</v>
      </c>
      <c r="D4120" s="3" t="s">
        <v>644</v>
      </c>
      <c r="E4120" t="s">
        <v>1580</v>
      </c>
      <c r="F4120" t="s">
        <v>3226</v>
      </c>
      <c r="G4120" s="3" t="s">
        <v>678</v>
      </c>
      <c r="H4120" t="s">
        <v>1581</v>
      </c>
      <c r="I4120" t="s">
        <v>3226</v>
      </c>
      <c r="J4120" s="3" t="s">
        <v>640</v>
      </c>
      <c r="K4120" t="s">
        <v>1622</v>
      </c>
      <c r="L4120" t="s">
        <v>3263</v>
      </c>
      <c r="M4120" s="3" t="s">
        <v>632</v>
      </c>
      <c r="N4120" t="s">
        <v>1135</v>
      </c>
      <c r="O4120" t="s">
        <v>2854</v>
      </c>
    </row>
    <row r="4121" spans="2:15" ht="18" hidden="1" x14ac:dyDescent="0.45">
      <c r="B4121" s="5" t="str">
        <f t="shared" si="128"/>
        <v>00027-00044-00025-00022</v>
      </c>
      <c r="C4121" s="5" t="str">
        <f t="shared" si="129"/>
        <v>水泳 Swimming バタフライ200ｍ（障がい者部門） 女子/50-54</v>
      </c>
      <c r="D4121" s="3" t="s">
        <v>644</v>
      </c>
      <c r="E4121" t="s">
        <v>1580</v>
      </c>
      <c r="F4121" t="s">
        <v>3226</v>
      </c>
      <c r="G4121" s="3" t="s">
        <v>678</v>
      </c>
      <c r="H4121" t="s">
        <v>1581</v>
      </c>
      <c r="I4121" t="s">
        <v>3226</v>
      </c>
      <c r="J4121" s="3" t="s">
        <v>640</v>
      </c>
      <c r="K4121" t="s">
        <v>1622</v>
      </c>
      <c r="L4121" t="s">
        <v>3263</v>
      </c>
      <c r="M4121" s="3" t="s">
        <v>634</v>
      </c>
      <c r="N4121" t="s">
        <v>1136</v>
      </c>
      <c r="O4121" t="s">
        <v>2855</v>
      </c>
    </row>
    <row r="4122" spans="2:15" ht="18" hidden="1" x14ac:dyDescent="0.45">
      <c r="B4122" s="5" t="str">
        <f t="shared" si="128"/>
        <v>00027-00044-00025-00023</v>
      </c>
      <c r="C4122" s="5" t="str">
        <f t="shared" si="129"/>
        <v>水泳 Swimming バタフライ200ｍ（障がい者部門） 女子/55-59</v>
      </c>
      <c r="D4122" s="3" t="s">
        <v>644</v>
      </c>
      <c r="E4122" t="s">
        <v>1580</v>
      </c>
      <c r="F4122" t="s">
        <v>3226</v>
      </c>
      <c r="G4122" s="3" t="s">
        <v>678</v>
      </c>
      <c r="H4122" t="s">
        <v>1581</v>
      </c>
      <c r="I4122" t="s">
        <v>3226</v>
      </c>
      <c r="J4122" s="3" t="s">
        <v>640</v>
      </c>
      <c r="K4122" t="s">
        <v>1622</v>
      </c>
      <c r="L4122" t="s">
        <v>3263</v>
      </c>
      <c r="M4122" s="3" t="s">
        <v>636</v>
      </c>
      <c r="N4122" t="s">
        <v>1137</v>
      </c>
      <c r="O4122" t="s">
        <v>2856</v>
      </c>
    </row>
    <row r="4123" spans="2:15" ht="18" hidden="1" x14ac:dyDescent="0.45">
      <c r="B4123" s="5" t="str">
        <f t="shared" si="128"/>
        <v>00027-00044-00025-00024</v>
      </c>
      <c r="C4123" s="5" t="str">
        <f t="shared" si="129"/>
        <v>水泳 Swimming バタフライ200ｍ（障がい者部門） 女子/60-64</v>
      </c>
      <c r="D4123" s="3" t="s">
        <v>644</v>
      </c>
      <c r="E4123" t="s">
        <v>1580</v>
      </c>
      <c r="F4123" t="s">
        <v>3226</v>
      </c>
      <c r="G4123" s="3" t="s">
        <v>678</v>
      </c>
      <c r="H4123" t="s">
        <v>1581</v>
      </c>
      <c r="I4123" t="s">
        <v>3226</v>
      </c>
      <c r="J4123" s="3" t="s">
        <v>640</v>
      </c>
      <c r="K4123" t="s">
        <v>1622</v>
      </c>
      <c r="L4123" t="s">
        <v>3263</v>
      </c>
      <c r="M4123" s="3" t="s">
        <v>638</v>
      </c>
      <c r="N4123" t="s">
        <v>1138</v>
      </c>
      <c r="O4123" t="s">
        <v>2857</v>
      </c>
    </row>
    <row r="4124" spans="2:15" ht="18" hidden="1" x14ac:dyDescent="0.45">
      <c r="B4124" s="5" t="str">
        <f t="shared" si="128"/>
        <v>00027-00044-00025-00025</v>
      </c>
      <c r="C4124" s="5" t="str">
        <f t="shared" si="129"/>
        <v>水泳 Swimming バタフライ200ｍ（障がい者部門） 女子/65-69</v>
      </c>
      <c r="D4124" s="3" t="s">
        <v>644</v>
      </c>
      <c r="E4124" t="s">
        <v>1580</v>
      </c>
      <c r="F4124" t="s">
        <v>3226</v>
      </c>
      <c r="G4124" s="3" t="s">
        <v>678</v>
      </c>
      <c r="H4124" t="s">
        <v>1581</v>
      </c>
      <c r="I4124" t="s">
        <v>3226</v>
      </c>
      <c r="J4124" s="3" t="s">
        <v>640</v>
      </c>
      <c r="K4124" t="s">
        <v>1622</v>
      </c>
      <c r="L4124" t="s">
        <v>3263</v>
      </c>
      <c r="M4124" s="3" t="s">
        <v>640</v>
      </c>
      <c r="N4124" t="s">
        <v>1139</v>
      </c>
      <c r="O4124" t="s">
        <v>2858</v>
      </c>
    </row>
    <row r="4125" spans="2:15" ht="18" hidden="1" x14ac:dyDescent="0.45">
      <c r="B4125" s="5" t="str">
        <f t="shared" si="128"/>
        <v>00027-00044-00025-00026</v>
      </c>
      <c r="C4125" s="5" t="str">
        <f t="shared" si="129"/>
        <v>水泳 Swimming バタフライ200ｍ（障がい者部門） 女子/70-74</v>
      </c>
      <c r="D4125" s="3" t="s">
        <v>644</v>
      </c>
      <c r="E4125" t="s">
        <v>1580</v>
      </c>
      <c r="F4125" t="s">
        <v>3226</v>
      </c>
      <c r="G4125" s="3" t="s">
        <v>678</v>
      </c>
      <c r="H4125" t="s">
        <v>1581</v>
      </c>
      <c r="I4125" t="s">
        <v>3226</v>
      </c>
      <c r="J4125" s="3" t="s">
        <v>640</v>
      </c>
      <c r="K4125" t="s">
        <v>1622</v>
      </c>
      <c r="L4125" t="s">
        <v>3263</v>
      </c>
      <c r="M4125" s="3" t="s">
        <v>642</v>
      </c>
      <c r="N4125" t="s">
        <v>1592</v>
      </c>
      <c r="O4125" t="s">
        <v>3133</v>
      </c>
    </row>
    <row r="4126" spans="2:15" ht="18" hidden="1" x14ac:dyDescent="0.45">
      <c r="B4126" s="5" t="str">
        <f t="shared" si="128"/>
        <v>00027-00044-00025-00027</v>
      </c>
      <c r="C4126" s="5" t="str">
        <f t="shared" si="129"/>
        <v>水泳 Swimming バタフライ200ｍ（障がい者部門） 女子/75-79</v>
      </c>
      <c r="D4126" s="3" t="s">
        <v>644</v>
      </c>
      <c r="E4126" t="s">
        <v>1580</v>
      </c>
      <c r="F4126" t="s">
        <v>3226</v>
      </c>
      <c r="G4126" s="3" t="s">
        <v>678</v>
      </c>
      <c r="H4126" t="s">
        <v>1581</v>
      </c>
      <c r="I4126" t="s">
        <v>3226</v>
      </c>
      <c r="J4126" s="3" t="s">
        <v>640</v>
      </c>
      <c r="K4126" t="s">
        <v>1622</v>
      </c>
      <c r="L4126" t="s">
        <v>3263</v>
      </c>
      <c r="M4126" s="3" t="s">
        <v>644</v>
      </c>
      <c r="N4126" t="s">
        <v>1593</v>
      </c>
      <c r="O4126" t="s">
        <v>3234</v>
      </c>
    </row>
    <row r="4127" spans="2:15" ht="18" hidden="1" x14ac:dyDescent="0.45">
      <c r="B4127" s="5" t="str">
        <f t="shared" si="128"/>
        <v>00027-00044-00025-00028</v>
      </c>
      <c r="C4127" s="5" t="str">
        <f t="shared" si="129"/>
        <v>水泳 Swimming バタフライ200ｍ（障がい者部門） 女子/80-84</v>
      </c>
      <c r="D4127" s="3" t="s">
        <v>644</v>
      </c>
      <c r="E4127" t="s">
        <v>1580</v>
      </c>
      <c r="F4127" t="s">
        <v>3226</v>
      </c>
      <c r="G4127" s="3" t="s">
        <v>678</v>
      </c>
      <c r="H4127" t="s">
        <v>1581</v>
      </c>
      <c r="I4127" t="s">
        <v>3226</v>
      </c>
      <c r="J4127" s="3" t="s">
        <v>640</v>
      </c>
      <c r="K4127" t="s">
        <v>1622</v>
      </c>
      <c r="L4127" t="s">
        <v>3263</v>
      </c>
      <c r="M4127" s="3" t="s">
        <v>646</v>
      </c>
      <c r="N4127" t="s">
        <v>1594</v>
      </c>
      <c r="O4127" t="s">
        <v>3235</v>
      </c>
    </row>
    <row r="4128" spans="2:15" ht="18" hidden="1" x14ac:dyDescent="0.45">
      <c r="B4128" s="5" t="str">
        <f t="shared" si="128"/>
        <v>00027-00044-00025-00029</v>
      </c>
      <c r="C4128" s="5" t="str">
        <f t="shared" si="129"/>
        <v>水泳 Swimming バタフライ200ｍ（障がい者部門） 女子/85-89</v>
      </c>
      <c r="D4128" s="3" t="s">
        <v>644</v>
      </c>
      <c r="E4128" t="s">
        <v>1580</v>
      </c>
      <c r="F4128" t="s">
        <v>3226</v>
      </c>
      <c r="G4128" s="3" t="s">
        <v>678</v>
      </c>
      <c r="H4128" t="s">
        <v>1581</v>
      </c>
      <c r="I4128" t="s">
        <v>3226</v>
      </c>
      <c r="J4128" s="3" t="s">
        <v>640</v>
      </c>
      <c r="K4128" t="s">
        <v>1622</v>
      </c>
      <c r="L4128" t="s">
        <v>3263</v>
      </c>
      <c r="M4128" s="3" t="s">
        <v>648</v>
      </c>
      <c r="N4128" t="s">
        <v>1595</v>
      </c>
      <c r="O4128" t="s">
        <v>3236</v>
      </c>
    </row>
    <row r="4129" spans="2:15" ht="18" hidden="1" x14ac:dyDescent="0.45">
      <c r="B4129" s="5" t="str">
        <f t="shared" si="128"/>
        <v>00027-00044-00025-00030</v>
      </c>
      <c r="C4129" s="5" t="str">
        <f t="shared" si="129"/>
        <v>水泳 Swimming バタフライ200ｍ（障がい者部門） 女子/90-94</v>
      </c>
      <c r="D4129" s="3" t="s">
        <v>644</v>
      </c>
      <c r="E4129" t="s">
        <v>1580</v>
      </c>
      <c r="F4129" t="s">
        <v>3226</v>
      </c>
      <c r="G4129" s="3" t="s">
        <v>678</v>
      </c>
      <c r="H4129" t="s">
        <v>1581</v>
      </c>
      <c r="I4129" t="s">
        <v>3226</v>
      </c>
      <c r="J4129" s="3" t="s">
        <v>640</v>
      </c>
      <c r="K4129" t="s">
        <v>1622</v>
      </c>
      <c r="L4129" t="s">
        <v>3263</v>
      </c>
      <c r="M4129" s="3" t="s">
        <v>650</v>
      </c>
      <c r="N4129" t="s">
        <v>1596</v>
      </c>
      <c r="O4129" t="s">
        <v>3237</v>
      </c>
    </row>
    <row r="4130" spans="2:15" ht="18" hidden="1" x14ac:dyDescent="0.45">
      <c r="B4130" s="5" t="str">
        <f t="shared" si="128"/>
        <v>00027-00044-00025-00031</v>
      </c>
      <c r="C4130" s="5" t="str">
        <f t="shared" si="129"/>
        <v>水泳 Swimming バタフライ200ｍ（障がい者部門） 女子/95-99</v>
      </c>
      <c r="D4130" s="3" t="s">
        <v>644</v>
      </c>
      <c r="E4130" t="s">
        <v>1580</v>
      </c>
      <c r="F4130" t="s">
        <v>3226</v>
      </c>
      <c r="G4130" s="3" t="s">
        <v>678</v>
      </c>
      <c r="H4130" t="s">
        <v>1581</v>
      </c>
      <c r="I4130" t="s">
        <v>3226</v>
      </c>
      <c r="J4130" s="3" t="s">
        <v>640</v>
      </c>
      <c r="K4130" t="s">
        <v>1622</v>
      </c>
      <c r="L4130" t="s">
        <v>3263</v>
      </c>
      <c r="M4130" s="3" t="s">
        <v>652</v>
      </c>
      <c r="N4130" t="s">
        <v>1597</v>
      </c>
      <c r="O4130" t="s">
        <v>3238</v>
      </c>
    </row>
    <row r="4131" spans="2:15" ht="18" hidden="1" x14ac:dyDescent="0.45">
      <c r="B4131" s="5" t="str">
        <f t="shared" si="128"/>
        <v>00027-00044-00025-00032</v>
      </c>
      <c r="C4131" s="5" t="str">
        <f t="shared" si="129"/>
        <v>水泳 Swimming バタフライ200ｍ（障がい者部門） 女子/100-104</v>
      </c>
      <c r="D4131" s="3" t="s">
        <v>644</v>
      </c>
      <c r="E4131" t="s">
        <v>1580</v>
      </c>
      <c r="F4131" t="s">
        <v>3226</v>
      </c>
      <c r="G4131" s="3" t="s">
        <v>678</v>
      </c>
      <c r="H4131" t="s">
        <v>1581</v>
      </c>
      <c r="I4131" t="s">
        <v>3226</v>
      </c>
      <c r="J4131" s="3" t="s">
        <v>640</v>
      </c>
      <c r="K4131" t="s">
        <v>1622</v>
      </c>
      <c r="L4131" t="s">
        <v>3263</v>
      </c>
      <c r="M4131" s="3" t="s">
        <v>654</v>
      </c>
      <c r="N4131" t="s">
        <v>1598</v>
      </c>
      <c r="O4131" t="s">
        <v>3239</v>
      </c>
    </row>
    <row r="4132" spans="2:15" ht="18" hidden="1" x14ac:dyDescent="0.45">
      <c r="B4132" s="5" t="str">
        <f t="shared" si="128"/>
        <v>00027-00044-00026-00001</v>
      </c>
      <c r="C4132" s="5" t="str">
        <f t="shared" si="129"/>
        <v>水泳 Swimming 個人メドレー150ｍ（障がい者部門） 男子/25-29</v>
      </c>
      <c r="D4132" s="3" t="s">
        <v>644</v>
      </c>
      <c r="E4132" t="s">
        <v>1580</v>
      </c>
      <c r="F4132" t="s">
        <v>3226</v>
      </c>
      <c r="G4132" s="3" t="s">
        <v>678</v>
      </c>
      <c r="H4132" t="s">
        <v>1581</v>
      </c>
      <c r="I4132" t="s">
        <v>3226</v>
      </c>
      <c r="J4132" s="3" t="s">
        <v>642</v>
      </c>
      <c r="K4132" t="s">
        <v>1623</v>
      </c>
      <c r="L4132" t="s">
        <v>3264</v>
      </c>
      <c r="M4132" s="3" t="s">
        <v>498</v>
      </c>
      <c r="N4132" t="s">
        <v>1583</v>
      </c>
      <c r="O4132" t="s">
        <v>3130</v>
      </c>
    </row>
    <row r="4133" spans="2:15" ht="18" hidden="1" x14ac:dyDescent="0.45">
      <c r="B4133" s="5" t="str">
        <f t="shared" si="128"/>
        <v>00027-00044-00026-00002</v>
      </c>
      <c r="C4133" s="5" t="str">
        <f t="shared" si="129"/>
        <v>水泳 Swimming 個人メドレー150ｍ（障がい者部門） 男子/30-34</v>
      </c>
      <c r="D4133" s="3" t="s">
        <v>644</v>
      </c>
      <c r="E4133" t="s">
        <v>1580</v>
      </c>
      <c r="F4133" t="s">
        <v>3226</v>
      </c>
      <c r="G4133" s="3" t="s">
        <v>678</v>
      </c>
      <c r="H4133" t="s">
        <v>1581</v>
      </c>
      <c r="I4133" t="s">
        <v>3226</v>
      </c>
      <c r="J4133" s="3" t="s">
        <v>642</v>
      </c>
      <c r="K4133" t="s">
        <v>1623</v>
      </c>
      <c r="L4133" t="s">
        <v>3264</v>
      </c>
      <c r="M4133" s="3" t="s">
        <v>503</v>
      </c>
      <c r="N4133" t="s">
        <v>1272</v>
      </c>
      <c r="O4133" t="s">
        <v>2975</v>
      </c>
    </row>
    <row r="4134" spans="2:15" ht="18" hidden="1" x14ac:dyDescent="0.45">
      <c r="B4134" s="5" t="str">
        <f t="shared" si="128"/>
        <v>00027-00044-00026-00003</v>
      </c>
      <c r="C4134" s="5" t="str">
        <f t="shared" si="129"/>
        <v>水泳 Swimming 個人メドレー150ｍ（障がい者部門） 男子/35-39</v>
      </c>
      <c r="D4134" s="3" t="s">
        <v>644</v>
      </c>
      <c r="E4134" t="s">
        <v>1580</v>
      </c>
      <c r="F4134" t="s">
        <v>3226</v>
      </c>
      <c r="G4134" s="3" t="s">
        <v>678</v>
      </c>
      <c r="H4134" t="s">
        <v>1581</v>
      </c>
      <c r="I4134" t="s">
        <v>3226</v>
      </c>
      <c r="J4134" s="3" t="s">
        <v>642</v>
      </c>
      <c r="K4134" t="s">
        <v>1623</v>
      </c>
      <c r="L4134" t="s">
        <v>3264</v>
      </c>
      <c r="M4134" s="3" t="s">
        <v>505</v>
      </c>
      <c r="N4134" t="s">
        <v>1125</v>
      </c>
      <c r="O4134" t="s">
        <v>2844</v>
      </c>
    </row>
    <row r="4135" spans="2:15" ht="18" hidden="1" x14ac:dyDescent="0.45">
      <c r="B4135" s="5" t="str">
        <f t="shared" si="128"/>
        <v>00027-00044-00026-00004</v>
      </c>
      <c r="C4135" s="5" t="str">
        <f t="shared" si="129"/>
        <v>水泳 Swimming 個人メドレー150ｍ（障がい者部門） 男子/40-44</v>
      </c>
      <c r="D4135" s="3" t="s">
        <v>644</v>
      </c>
      <c r="E4135" t="s">
        <v>1580</v>
      </c>
      <c r="F4135" t="s">
        <v>3226</v>
      </c>
      <c r="G4135" s="3" t="s">
        <v>678</v>
      </c>
      <c r="H4135" t="s">
        <v>1581</v>
      </c>
      <c r="I4135" t="s">
        <v>3226</v>
      </c>
      <c r="J4135" s="3" t="s">
        <v>642</v>
      </c>
      <c r="K4135" t="s">
        <v>1623</v>
      </c>
      <c r="L4135" t="s">
        <v>3264</v>
      </c>
      <c r="M4135" s="3" t="s">
        <v>507</v>
      </c>
      <c r="N4135" t="s">
        <v>1126</v>
      </c>
      <c r="O4135" t="s">
        <v>2845</v>
      </c>
    </row>
    <row r="4136" spans="2:15" ht="18" hidden="1" x14ac:dyDescent="0.45">
      <c r="B4136" s="5" t="str">
        <f t="shared" si="128"/>
        <v>00027-00044-00026-00005</v>
      </c>
      <c r="C4136" s="5" t="str">
        <f t="shared" si="129"/>
        <v>水泳 Swimming 個人メドレー150ｍ（障がい者部門） 男子/45-49</v>
      </c>
      <c r="D4136" s="3" t="s">
        <v>644</v>
      </c>
      <c r="E4136" t="s">
        <v>1580</v>
      </c>
      <c r="F4136" t="s">
        <v>3226</v>
      </c>
      <c r="G4136" s="3" t="s">
        <v>678</v>
      </c>
      <c r="H4136" t="s">
        <v>1581</v>
      </c>
      <c r="I4136" t="s">
        <v>3226</v>
      </c>
      <c r="J4136" s="3" t="s">
        <v>642</v>
      </c>
      <c r="K4136" t="s">
        <v>1623</v>
      </c>
      <c r="L4136" t="s">
        <v>3264</v>
      </c>
      <c r="M4136" s="3" t="s">
        <v>514</v>
      </c>
      <c r="N4136" t="s">
        <v>1127</v>
      </c>
      <c r="O4136" t="s">
        <v>2846</v>
      </c>
    </row>
    <row r="4137" spans="2:15" ht="18" hidden="1" x14ac:dyDescent="0.45">
      <c r="B4137" s="5" t="str">
        <f t="shared" si="128"/>
        <v>00027-00044-00026-00006</v>
      </c>
      <c r="C4137" s="5" t="str">
        <f t="shared" si="129"/>
        <v>水泳 Swimming 個人メドレー150ｍ（障がい者部門） 男子/50-54</v>
      </c>
      <c r="D4137" s="3" t="s">
        <v>644</v>
      </c>
      <c r="E4137" t="s">
        <v>1580</v>
      </c>
      <c r="F4137" t="s">
        <v>3226</v>
      </c>
      <c r="G4137" s="3" t="s">
        <v>678</v>
      </c>
      <c r="H4137" t="s">
        <v>1581</v>
      </c>
      <c r="I4137" t="s">
        <v>3226</v>
      </c>
      <c r="J4137" s="3" t="s">
        <v>642</v>
      </c>
      <c r="K4137" t="s">
        <v>1623</v>
      </c>
      <c r="L4137" t="s">
        <v>3264</v>
      </c>
      <c r="M4137" s="3" t="s">
        <v>516</v>
      </c>
      <c r="N4137" t="s">
        <v>1128</v>
      </c>
      <c r="O4137" t="s">
        <v>2847</v>
      </c>
    </row>
    <row r="4138" spans="2:15" ht="18" hidden="1" x14ac:dyDescent="0.45">
      <c r="B4138" s="5" t="str">
        <f t="shared" si="128"/>
        <v>00027-00044-00026-00007</v>
      </c>
      <c r="C4138" s="5" t="str">
        <f t="shared" si="129"/>
        <v>水泳 Swimming 個人メドレー150ｍ（障がい者部門） 男子/55-59</v>
      </c>
      <c r="D4138" s="3" t="s">
        <v>644</v>
      </c>
      <c r="E4138" t="s">
        <v>1580</v>
      </c>
      <c r="F4138" t="s">
        <v>3226</v>
      </c>
      <c r="G4138" s="3" t="s">
        <v>678</v>
      </c>
      <c r="H4138" t="s">
        <v>1581</v>
      </c>
      <c r="I4138" t="s">
        <v>3226</v>
      </c>
      <c r="J4138" s="3" t="s">
        <v>642</v>
      </c>
      <c r="K4138" t="s">
        <v>1623</v>
      </c>
      <c r="L4138" t="s">
        <v>3264</v>
      </c>
      <c r="M4138" s="3" t="s">
        <v>518</v>
      </c>
      <c r="N4138" t="s">
        <v>1129</v>
      </c>
      <c r="O4138" t="s">
        <v>2848</v>
      </c>
    </row>
    <row r="4139" spans="2:15" ht="18" hidden="1" x14ac:dyDescent="0.45">
      <c r="B4139" s="5" t="str">
        <f t="shared" si="128"/>
        <v>00027-00044-00026-00008</v>
      </c>
      <c r="C4139" s="5" t="str">
        <f t="shared" si="129"/>
        <v>水泳 Swimming 個人メドレー150ｍ（障がい者部門） 男子/60-64</v>
      </c>
      <c r="D4139" s="3" t="s">
        <v>644</v>
      </c>
      <c r="E4139" t="s">
        <v>1580</v>
      </c>
      <c r="F4139" t="s">
        <v>3226</v>
      </c>
      <c r="G4139" s="3" t="s">
        <v>678</v>
      </c>
      <c r="H4139" t="s">
        <v>1581</v>
      </c>
      <c r="I4139" t="s">
        <v>3226</v>
      </c>
      <c r="J4139" s="3" t="s">
        <v>642</v>
      </c>
      <c r="K4139" t="s">
        <v>1623</v>
      </c>
      <c r="L4139" t="s">
        <v>3264</v>
      </c>
      <c r="M4139" s="3" t="s">
        <v>520</v>
      </c>
      <c r="N4139" t="s">
        <v>1130</v>
      </c>
      <c r="O4139" t="s">
        <v>2849</v>
      </c>
    </row>
    <row r="4140" spans="2:15" ht="18" hidden="1" x14ac:dyDescent="0.45">
      <c r="B4140" s="5" t="str">
        <f t="shared" si="128"/>
        <v>00027-00044-00026-00009</v>
      </c>
      <c r="C4140" s="5" t="str">
        <f t="shared" si="129"/>
        <v>水泳 Swimming 個人メドレー150ｍ（障がい者部門） 男子/65-69</v>
      </c>
      <c r="D4140" s="3" t="s">
        <v>644</v>
      </c>
      <c r="E4140" t="s">
        <v>1580</v>
      </c>
      <c r="F4140" t="s">
        <v>3226</v>
      </c>
      <c r="G4140" s="3" t="s">
        <v>678</v>
      </c>
      <c r="H4140" t="s">
        <v>1581</v>
      </c>
      <c r="I4140" t="s">
        <v>3226</v>
      </c>
      <c r="J4140" s="3" t="s">
        <v>642</v>
      </c>
      <c r="K4140" t="s">
        <v>1623</v>
      </c>
      <c r="L4140" t="s">
        <v>3264</v>
      </c>
      <c r="M4140" s="3" t="s">
        <v>531</v>
      </c>
      <c r="N4140" t="s">
        <v>1131</v>
      </c>
      <c r="O4140" t="s">
        <v>2850</v>
      </c>
    </row>
    <row r="4141" spans="2:15" ht="18" hidden="1" x14ac:dyDescent="0.45">
      <c r="B4141" s="5" t="str">
        <f t="shared" si="128"/>
        <v>00027-00044-00026-00010</v>
      </c>
      <c r="C4141" s="5" t="str">
        <f t="shared" si="129"/>
        <v>水泳 Swimming 個人メドレー150ｍ（障がい者部門） 男子/70-74</v>
      </c>
      <c r="D4141" s="3" t="s">
        <v>644</v>
      </c>
      <c r="E4141" t="s">
        <v>1580</v>
      </c>
      <c r="F4141" t="s">
        <v>3226</v>
      </c>
      <c r="G4141" s="3" t="s">
        <v>678</v>
      </c>
      <c r="H4141" t="s">
        <v>1581</v>
      </c>
      <c r="I4141" t="s">
        <v>3226</v>
      </c>
      <c r="J4141" s="3" t="s">
        <v>642</v>
      </c>
      <c r="K4141" t="s">
        <v>1623</v>
      </c>
      <c r="L4141" t="s">
        <v>3264</v>
      </c>
      <c r="M4141" s="3" t="s">
        <v>533</v>
      </c>
      <c r="N4141" t="s">
        <v>1584</v>
      </c>
      <c r="O4141" t="s">
        <v>3131</v>
      </c>
    </row>
    <row r="4142" spans="2:15" ht="18" hidden="1" x14ac:dyDescent="0.45">
      <c r="B4142" s="5" t="str">
        <f t="shared" si="128"/>
        <v>00027-00044-00026-00011</v>
      </c>
      <c r="C4142" s="5" t="str">
        <f t="shared" si="129"/>
        <v>水泳 Swimming 個人メドレー150ｍ（障がい者部門） 男子/75-79</v>
      </c>
      <c r="D4142" s="3" t="s">
        <v>644</v>
      </c>
      <c r="E4142" t="s">
        <v>1580</v>
      </c>
      <c r="F4142" t="s">
        <v>3226</v>
      </c>
      <c r="G4142" s="3" t="s">
        <v>678</v>
      </c>
      <c r="H4142" t="s">
        <v>1581</v>
      </c>
      <c r="I4142" t="s">
        <v>3226</v>
      </c>
      <c r="J4142" s="3" t="s">
        <v>642</v>
      </c>
      <c r="K4142" t="s">
        <v>1623</v>
      </c>
      <c r="L4142" t="s">
        <v>3264</v>
      </c>
      <c r="M4142" s="3" t="s">
        <v>535</v>
      </c>
      <c r="N4142" t="s">
        <v>1585</v>
      </c>
      <c r="O4142" t="s">
        <v>3228</v>
      </c>
    </row>
    <row r="4143" spans="2:15" ht="18" hidden="1" x14ac:dyDescent="0.45">
      <c r="B4143" s="5" t="str">
        <f t="shared" si="128"/>
        <v>00027-00044-00026-00012</v>
      </c>
      <c r="C4143" s="5" t="str">
        <f t="shared" si="129"/>
        <v>水泳 Swimming 個人メドレー150ｍ（障がい者部門） 男子/80-84</v>
      </c>
      <c r="D4143" s="3" t="s">
        <v>644</v>
      </c>
      <c r="E4143" t="s">
        <v>1580</v>
      </c>
      <c r="F4143" t="s">
        <v>3226</v>
      </c>
      <c r="G4143" s="3" t="s">
        <v>678</v>
      </c>
      <c r="H4143" t="s">
        <v>1581</v>
      </c>
      <c r="I4143" t="s">
        <v>3226</v>
      </c>
      <c r="J4143" s="3" t="s">
        <v>642</v>
      </c>
      <c r="K4143" t="s">
        <v>1623</v>
      </c>
      <c r="L4143" t="s">
        <v>3264</v>
      </c>
      <c r="M4143" s="3" t="s">
        <v>537</v>
      </c>
      <c r="N4143" t="s">
        <v>1586</v>
      </c>
      <c r="O4143" t="s">
        <v>3229</v>
      </c>
    </row>
    <row r="4144" spans="2:15" ht="18" hidden="1" x14ac:dyDescent="0.45">
      <c r="B4144" s="5" t="str">
        <f t="shared" si="128"/>
        <v>00027-00044-00026-00013</v>
      </c>
      <c r="C4144" s="5" t="str">
        <f t="shared" si="129"/>
        <v>水泳 Swimming 個人メドレー150ｍ（障がい者部門） 男子/85-89</v>
      </c>
      <c r="D4144" s="3" t="s">
        <v>644</v>
      </c>
      <c r="E4144" t="s">
        <v>1580</v>
      </c>
      <c r="F4144" t="s">
        <v>3226</v>
      </c>
      <c r="G4144" s="3" t="s">
        <v>678</v>
      </c>
      <c r="H4144" t="s">
        <v>1581</v>
      </c>
      <c r="I4144" t="s">
        <v>3226</v>
      </c>
      <c r="J4144" s="3" t="s">
        <v>642</v>
      </c>
      <c r="K4144" t="s">
        <v>1623</v>
      </c>
      <c r="L4144" t="s">
        <v>3264</v>
      </c>
      <c r="M4144" s="3" t="s">
        <v>616</v>
      </c>
      <c r="N4144" t="s">
        <v>1587</v>
      </c>
      <c r="O4144" t="s">
        <v>3230</v>
      </c>
    </row>
    <row r="4145" spans="2:15" ht="18" hidden="1" x14ac:dyDescent="0.45">
      <c r="B4145" s="5" t="str">
        <f t="shared" si="128"/>
        <v>00027-00044-00026-00014</v>
      </c>
      <c r="C4145" s="5" t="str">
        <f t="shared" si="129"/>
        <v>水泳 Swimming 個人メドレー150ｍ（障がい者部門） 男子/90-94</v>
      </c>
      <c r="D4145" s="3" t="s">
        <v>644</v>
      </c>
      <c r="E4145" t="s">
        <v>1580</v>
      </c>
      <c r="F4145" t="s">
        <v>3226</v>
      </c>
      <c r="G4145" s="3" t="s">
        <v>678</v>
      </c>
      <c r="H4145" t="s">
        <v>1581</v>
      </c>
      <c r="I4145" t="s">
        <v>3226</v>
      </c>
      <c r="J4145" s="3" t="s">
        <v>642</v>
      </c>
      <c r="K4145" t="s">
        <v>1623</v>
      </c>
      <c r="L4145" t="s">
        <v>3264</v>
      </c>
      <c r="M4145" s="3" t="s">
        <v>618</v>
      </c>
      <c r="N4145" t="s">
        <v>1588</v>
      </c>
      <c r="O4145" t="s">
        <v>3231</v>
      </c>
    </row>
    <row r="4146" spans="2:15" ht="18" hidden="1" x14ac:dyDescent="0.45">
      <c r="B4146" s="5" t="str">
        <f t="shared" si="128"/>
        <v>00027-00044-00026-00015</v>
      </c>
      <c r="C4146" s="5" t="str">
        <f t="shared" si="129"/>
        <v>水泳 Swimming 個人メドレー150ｍ（障がい者部門） 男子/95-99</v>
      </c>
      <c r="D4146" s="3" t="s">
        <v>644</v>
      </c>
      <c r="E4146" t="s">
        <v>1580</v>
      </c>
      <c r="F4146" t="s">
        <v>3226</v>
      </c>
      <c r="G4146" s="3" t="s">
        <v>678</v>
      </c>
      <c r="H4146" t="s">
        <v>1581</v>
      </c>
      <c r="I4146" t="s">
        <v>3226</v>
      </c>
      <c r="J4146" s="3" t="s">
        <v>642</v>
      </c>
      <c r="K4146" t="s">
        <v>1623</v>
      </c>
      <c r="L4146" t="s">
        <v>3264</v>
      </c>
      <c r="M4146" s="3" t="s">
        <v>620</v>
      </c>
      <c r="N4146" t="s">
        <v>1589</v>
      </c>
      <c r="O4146" t="s">
        <v>3232</v>
      </c>
    </row>
    <row r="4147" spans="2:15" ht="18" hidden="1" x14ac:dyDescent="0.45">
      <c r="B4147" s="5" t="str">
        <f t="shared" si="128"/>
        <v>00027-00044-00026-00016</v>
      </c>
      <c r="C4147" s="5" t="str">
        <f t="shared" si="129"/>
        <v>水泳 Swimming 個人メドレー150ｍ（障がい者部門） 男子/100-104</v>
      </c>
      <c r="D4147" s="3" t="s">
        <v>644</v>
      </c>
      <c r="E4147" t="s">
        <v>1580</v>
      </c>
      <c r="F4147" t="s">
        <v>3226</v>
      </c>
      <c r="G4147" s="3" t="s">
        <v>678</v>
      </c>
      <c r="H4147" t="s">
        <v>1581</v>
      </c>
      <c r="I4147" t="s">
        <v>3226</v>
      </c>
      <c r="J4147" s="3" t="s">
        <v>642</v>
      </c>
      <c r="K4147" t="s">
        <v>1623</v>
      </c>
      <c r="L4147" t="s">
        <v>3264</v>
      </c>
      <c r="M4147" s="3" t="s">
        <v>622</v>
      </c>
      <c r="N4147" t="s">
        <v>1590</v>
      </c>
      <c r="O4147" t="s">
        <v>3233</v>
      </c>
    </row>
    <row r="4148" spans="2:15" ht="18" hidden="1" x14ac:dyDescent="0.45">
      <c r="B4148" s="5" t="str">
        <f t="shared" si="128"/>
        <v>00027-00044-00026-00017</v>
      </c>
      <c r="C4148" s="5" t="str">
        <f t="shared" si="129"/>
        <v>水泳 Swimming 個人メドレー150ｍ（障がい者部門） 女子/25-29</v>
      </c>
      <c r="D4148" s="3" t="s">
        <v>644</v>
      </c>
      <c r="E4148" t="s">
        <v>1580</v>
      </c>
      <c r="F4148" t="s">
        <v>3226</v>
      </c>
      <c r="G4148" s="3" t="s">
        <v>678</v>
      </c>
      <c r="H4148" t="s">
        <v>1581</v>
      </c>
      <c r="I4148" t="s">
        <v>3226</v>
      </c>
      <c r="J4148" s="3" t="s">
        <v>642</v>
      </c>
      <c r="K4148" t="s">
        <v>1623</v>
      </c>
      <c r="L4148" t="s">
        <v>3264</v>
      </c>
      <c r="M4148" s="3" t="s">
        <v>624</v>
      </c>
      <c r="N4148" t="s">
        <v>1591</v>
      </c>
      <c r="O4148" t="s">
        <v>3132</v>
      </c>
    </row>
    <row r="4149" spans="2:15" ht="18" hidden="1" x14ac:dyDescent="0.45">
      <c r="B4149" s="5" t="str">
        <f t="shared" si="128"/>
        <v>00027-00044-00026-00018</v>
      </c>
      <c r="C4149" s="5" t="str">
        <f t="shared" si="129"/>
        <v>水泳 Swimming 個人メドレー150ｍ（障がい者部門） 女子/30-34</v>
      </c>
      <c r="D4149" s="3" t="s">
        <v>644</v>
      </c>
      <c r="E4149" t="s">
        <v>1580</v>
      </c>
      <c r="F4149" t="s">
        <v>3226</v>
      </c>
      <c r="G4149" s="3" t="s">
        <v>678</v>
      </c>
      <c r="H4149" t="s">
        <v>1581</v>
      </c>
      <c r="I4149" t="s">
        <v>3226</v>
      </c>
      <c r="J4149" s="3" t="s">
        <v>642</v>
      </c>
      <c r="K4149" t="s">
        <v>1623</v>
      </c>
      <c r="L4149" t="s">
        <v>3264</v>
      </c>
      <c r="M4149" s="3" t="s">
        <v>626</v>
      </c>
      <c r="N4149" t="s">
        <v>1276</v>
      </c>
      <c r="O4149" t="s">
        <v>2979</v>
      </c>
    </row>
    <row r="4150" spans="2:15" ht="18" hidden="1" x14ac:dyDescent="0.45">
      <c r="B4150" s="5" t="str">
        <f t="shared" si="128"/>
        <v>00027-00044-00026-00019</v>
      </c>
      <c r="C4150" s="5" t="str">
        <f t="shared" si="129"/>
        <v>水泳 Swimming 個人メドレー150ｍ（障がい者部門） 女子/35-39</v>
      </c>
      <c r="D4150" s="3" t="s">
        <v>644</v>
      </c>
      <c r="E4150" t="s">
        <v>1580</v>
      </c>
      <c r="F4150" t="s">
        <v>3226</v>
      </c>
      <c r="G4150" s="3" t="s">
        <v>678</v>
      </c>
      <c r="H4150" t="s">
        <v>1581</v>
      </c>
      <c r="I4150" t="s">
        <v>3226</v>
      </c>
      <c r="J4150" s="3" t="s">
        <v>642</v>
      </c>
      <c r="K4150" t="s">
        <v>1623</v>
      </c>
      <c r="L4150" t="s">
        <v>3264</v>
      </c>
      <c r="M4150" s="3" t="s">
        <v>628</v>
      </c>
      <c r="N4150" t="s">
        <v>1133</v>
      </c>
      <c r="O4150" t="s">
        <v>2852</v>
      </c>
    </row>
    <row r="4151" spans="2:15" ht="18" hidden="1" x14ac:dyDescent="0.45">
      <c r="B4151" s="5" t="str">
        <f t="shared" si="128"/>
        <v>00027-00044-00026-00020</v>
      </c>
      <c r="C4151" s="5" t="str">
        <f t="shared" si="129"/>
        <v>水泳 Swimming 個人メドレー150ｍ（障がい者部門） 女子/40-44</v>
      </c>
      <c r="D4151" s="3" t="s">
        <v>644</v>
      </c>
      <c r="E4151" t="s">
        <v>1580</v>
      </c>
      <c r="F4151" t="s">
        <v>3226</v>
      </c>
      <c r="G4151" s="3" t="s">
        <v>678</v>
      </c>
      <c r="H4151" t="s">
        <v>1581</v>
      </c>
      <c r="I4151" t="s">
        <v>3226</v>
      </c>
      <c r="J4151" s="3" t="s">
        <v>642</v>
      </c>
      <c r="K4151" t="s">
        <v>1623</v>
      </c>
      <c r="L4151" t="s">
        <v>3264</v>
      </c>
      <c r="M4151" s="3" t="s">
        <v>630</v>
      </c>
      <c r="N4151" t="s">
        <v>1134</v>
      </c>
      <c r="O4151" t="s">
        <v>2853</v>
      </c>
    </row>
    <row r="4152" spans="2:15" ht="18" hidden="1" x14ac:dyDescent="0.45">
      <c r="B4152" s="5" t="str">
        <f t="shared" si="128"/>
        <v>00027-00044-00026-00021</v>
      </c>
      <c r="C4152" s="5" t="str">
        <f t="shared" si="129"/>
        <v>水泳 Swimming 個人メドレー150ｍ（障がい者部門） 女子/45-49</v>
      </c>
      <c r="D4152" s="3" t="s">
        <v>644</v>
      </c>
      <c r="E4152" t="s">
        <v>1580</v>
      </c>
      <c r="F4152" t="s">
        <v>3226</v>
      </c>
      <c r="G4152" s="3" t="s">
        <v>678</v>
      </c>
      <c r="H4152" t="s">
        <v>1581</v>
      </c>
      <c r="I4152" t="s">
        <v>3226</v>
      </c>
      <c r="J4152" s="3" t="s">
        <v>642</v>
      </c>
      <c r="K4152" t="s">
        <v>1623</v>
      </c>
      <c r="L4152" t="s">
        <v>3264</v>
      </c>
      <c r="M4152" s="3" t="s">
        <v>632</v>
      </c>
      <c r="N4152" t="s">
        <v>1135</v>
      </c>
      <c r="O4152" t="s">
        <v>2854</v>
      </c>
    </row>
    <row r="4153" spans="2:15" ht="18" hidden="1" x14ac:dyDescent="0.45">
      <c r="B4153" s="5" t="str">
        <f t="shared" si="128"/>
        <v>00027-00044-00026-00022</v>
      </c>
      <c r="C4153" s="5" t="str">
        <f t="shared" si="129"/>
        <v>水泳 Swimming 個人メドレー150ｍ（障がい者部門） 女子/50-54</v>
      </c>
      <c r="D4153" s="3" t="s">
        <v>644</v>
      </c>
      <c r="E4153" t="s">
        <v>1580</v>
      </c>
      <c r="F4153" t="s">
        <v>3226</v>
      </c>
      <c r="G4153" s="3" t="s">
        <v>678</v>
      </c>
      <c r="H4153" t="s">
        <v>1581</v>
      </c>
      <c r="I4153" t="s">
        <v>3226</v>
      </c>
      <c r="J4153" s="3" t="s">
        <v>642</v>
      </c>
      <c r="K4153" t="s">
        <v>1623</v>
      </c>
      <c r="L4153" t="s">
        <v>3264</v>
      </c>
      <c r="M4153" s="3" t="s">
        <v>634</v>
      </c>
      <c r="N4153" t="s">
        <v>1136</v>
      </c>
      <c r="O4153" t="s">
        <v>2855</v>
      </c>
    </row>
    <row r="4154" spans="2:15" ht="18" hidden="1" x14ac:dyDescent="0.45">
      <c r="B4154" s="5" t="str">
        <f t="shared" si="128"/>
        <v>00027-00044-00026-00023</v>
      </c>
      <c r="C4154" s="5" t="str">
        <f t="shared" si="129"/>
        <v>水泳 Swimming 個人メドレー150ｍ（障がい者部門） 女子/55-59</v>
      </c>
      <c r="D4154" s="3" t="s">
        <v>644</v>
      </c>
      <c r="E4154" t="s">
        <v>1580</v>
      </c>
      <c r="F4154" t="s">
        <v>3226</v>
      </c>
      <c r="G4154" s="3" t="s">
        <v>678</v>
      </c>
      <c r="H4154" t="s">
        <v>1581</v>
      </c>
      <c r="I4154" t="s">
        <v>3226</v>
      </c>
      <c r="J4154" s="3" t="s">
        <v>642</v>
      </c>
      <c r="K4154" t="s">
        <v>1623</v>
      </c>
      <c r="L4154" t="s">
        <v>3264</v>
      </c>
      <c r="M4154" s="3" t="s">
        <v>636</v>
      </c>
      <c r="N4154" t="s">
        <v>1137</v>
      </c>
      <c r="O4154" t="s">
        <v>2856</v>
      </c>
    </row>
    <row r="4155" spans="2:15" ht="18" hidden="1" x14ac:dyDescent="0.45">
      <c r="B4155" s="5" t="str">
        <f t="shared" si="128"/>
        <v>00027-00044-00026-00024</v>
      </c>
      <c r="C4155" s="5" t="str">
        <f t="shared" si="129"/>
        <v>水泳 Swimming 個人メドレー150ｍ（障がい者部門） 女子/60-64</v>
      </c>
      <c r="D4155" s="3" t="s">
        <v>644</v>
      </c>
      <c r="E4155" t="s">
        <v>1580</v>
      </c>
      <c r="F4155" t="s">
        <v>3226</v>
      </c>
      <c r="G4155" s="3" t="s">
        <v>678</v>
      </c>
      <c r="H4155" t="s">
        <v>1581</v>
      </c>
      <c r="I4155" t="s">
        <v>3226</v>
      </c>
      <c r="J4155" s="3" t="s">
        <v>642</v>
      </c>
      <c r="K4155" t="s">
        <v>1623</v>
      </c>
      <c r="L4155" t="s">
        <v>3264</v>
      </c>
      <c r="M4155" s="3" t="s">
        <v>638</v>
      </c>
      <c r="N4155" t="s">
        <v>1138</v>
      </c>
      <c r="O4155" t="s">
        <v>2857</v>
      </c>
    </row>
    <row r="4156" spans="2:15" ht="18" hidden="1" x14ac:dyDescent="0.45">
      <c r="B4156" s="5" t="str">
        <f t="shared" si="128"/>
        <v>00027-00044-00026-00025</v>
      </c>
      <c r="C4156" s="5" t="str">
        <f t="shared" si="129"/>
        <v>水泳 Swimming 個人メドレー150ｍ（障がい者部門） 女子/65-69</v>
      </c>
      <c r="D4156" s="3" t="s">
        <v>644</v>
      </c>
      <c r="E4156" t="s">
        <v>1580</v>
      </c>
      <c r="F4156" t="s">
        <v>3226</v>
      </c>
      <c r="G4156" s="3" t="s">
        <v>678</v>
      </c>
      <c r="H4156" t="s">
        <v>1581</v>
      </c>
      <c r="I4156" t="s">
        <v>3226</v>
      </c>
      <c r="J4156" s="3" t="s">
        <v>642</v>
      </c>
      <c r="K4156" t="s">
        <v>1623</v>
      </c>
      <c r="L4156" t="s">
        <v>3264</v>
      </c>
      <c r="M4156" s="3" t="s">
        <v>640</v>
      </c>
      <c r="N4156" t="s">
        <v>1139</v>
      </c>
      <c r="O4156" t="s">
        <v>2858</v>
      </c>
    </row>
    <row r="4157" spans="2:15" ht="18" hidden="1" x14ac:dyDescent="0.45">
      <c r="B4157" s="5" t="str">
        <f t="shared" si="128"/>
        <v>00027-00044-00026-00026</v>
      </c>
      <c r="C4157" s="5" t="str">
        <f t="shared" si="129"/>
        <v>水泳 Swimming 個人メドレー150ｍ（障がい者部門） 女子/70-74</v>
      </c>
      <c r="D4157" s="3" t="s">
        <v>644</v>
      </c>
      <c r="E4157" t="s">
        <v>1580</v>
      </c>
      <c r="F4157" t="s">
        <v>3226</v>
      </c>
      <c r="G4157" s="3" t="s">
        <v>678</v>
      </c>
      <c r="H4157" t="s">
        <v>1581</v>
      </c>
      <c r="I4157" t="s">
        <v>3226</v>
      </c>
      <c r="J4157" s="3" t="s">
        <v>642</v>
      </c>
      <c r="K4157" t="s">
        <v>1623</v>
      </c>
      <c r="L4157" t="s">
        <v>3264</v>
      </c>
      <c r="M4157" s="3" t="s">
        <v>642</v>
      </c>
      <c r="N4157" t="s">
        <v>1592</v>
      </c>
      <c r="O4157" t="s">
        <v>3133</v>
      </c>
    </row>
    <row r="4158" spans="2:15" ht="18" hidden="1" x14ac:dyDescent="0.45">
      <c r="B4158" s="5" t="str">
        <f t="shared" si="128"/>
        <v>00027-00044-00026-00027</v>
      </c>
      <c r="C4158" s="5" t="str">
        <f t="shared" si="129"/>
        <v>水泳 Swimming 個人メドレー150ｍ（障がい者部門） 女子/75-79</v>
      </c>
      <c r="D4158" s="3" t="s">
        <v>644</v>
      </c>
      <c r="E4158" t="s">
        <v>1580</v>
      </c>
      <c r="F4158" t="s">
        <v>3226</v>
      </c>
      <c r="G4158" s="3" t="s">
        <v>678</v>
      </c>
      <c r="H4158" t="s">
        <v>1581</v>
      </c>
      <c r="I4158" t="s">
        <v>3226</v>
      </c>
      <c r="J4158" s="3" t="s">
        <v>642</v>
      </c>
      <c r="K4158" t="s">
        <v>1623</v>
      </c>
      <c r="L4158" t="s">
        <v>3264</v>
      </c>
      <c r="M4158" s="3" t="s">
        <v>644</v>
      </c>
      <c r="N4158" t="s">
        <v>1593</v>
      </c>
      <c r="O4158" t="s">
        <v>3234</v>
      </c>
    </row>
    <row r="4159" spans="2:15" ht="18" hidden="1" x14ac:dyDescent="0.45">
      <c r="B4159" s="5" t="str">
        <f t="shared" si="128"/>
        <v>00027-00044-00026-00028</v>
      </c>
      <c r="C4159" s="5" t="str">
        <f t="shared" si="129"/>
        <v>水泳 Swimming 個人メドレー150ｍ（障がい者部門） 女子/80-84</v>
      </c>
      <c r="D4159" s="3" t="s">
        <v>644</v>
      </c>
      <c r="E4159" t="s">
        <v>1580</v>
      </c>
      <c r="F4159" t="s">
        <v>3226</v>
      </c>
      <c r="G4159" s="3" t="s">
        <v>678</v>
      </c>
      <c r="H4159" t="s">
        <v>1581</v>
      </c>
      <c r="I4159" t="s">
        <v>3226</v>
      </c>
      <c r="J4159" s="3" t="s">
        <v>642</v>
      </c>
      <c r="K4159" t="s">
        <v>1623</v>
      </c>
      <c r="L4159" t="s">
        <v>3264</v>
      </c>
      <c r="M4159" s="3" t="s">
        <v>646</v>
      </c>
      <c r="N4159" t="s">
        <v>1594</v>
      </c>
      <c r="O4159" t="s">
        <v>3235</v>
      </c>
    </row>
    <row r="4160" spans="2:15" ht="18" hidden="1" x14ac:dyDescent="0.45">
      <c r="B4160" s="5" t="str">
        <f t="shared" si="128"/>
        <v>00027-00044-00026-00029</v>
      </c>
      <c r="C4160" s="5" t="str">
        <f t="shared" si="129"/>
        <v>水泳 Swimming 個人メドレー150ｍ（障がい者部門） 女子/85-89</v>
      </c>
      <c r="D4160" s="3" t="s">
        <v>644</v>
      </c>
      <c r="E4160" t="s">
        <v>1580</v>
      </c>
      <c r="F4160" t="s">
        <v>3226</v>
      </c>
      <c r="G4160" s="3" t="s">
        <v>678</v>
      </c>
      <c r="H4160" t="s">
        <v>1581</v>
      </c>
      <c r="I4160" t="s">
        <v>3226</v>
      </c>
      <c r="J4160" s="3" t="s">
        <v>642</v>
      </c>
      <c r="K4160" t="s">
        <v>1623</v>
      </c>
      <c r="L4160" t="s">
        <v>3264</v>
      </c>
      <c r="M4160" s="3" t="s">
        <v>648</v>
      </c>
      <c r="N4160" t="s">
        <v>1595</v>
      </c>
      <c r="O4160" t="s">
        <v>3236</v>
      </c>
    </row>
    <row r="4161" spans="2:15" ht="18" hidden="1" x14ac:dyDescent="0.45">
      <c r="B4161" s="5" t="str">
        <f t="shared" si="128"/>
        <v>00027-00044-00026-00030</v>
      </c>
      <c r="C4161" s="5" t="str">
        <f t="shared" si="129"/>
        <v>水泳 Swimming 個人メドレー150ｍ（障がい者部門） 女子/90-94</v>
      </c>
      <c r="D4161" s="3" t="s">
        <v>644</v>
      </c>
      <c r="E4161" t="s">
        <v>1580</v>
      </c>
      <c r="F4161" t="s">
        <v>3226</v>
      </c>
      <c r="G4161" s="3" t="s">
        <v>678</v>
      </c>
      <c r="H4161" t="s">
        <v>1581</v>
      </c>
      <c r="I4161" t="s">
        <v>3226</v>
      </c>
      <c r="J4161" s="3" t="s">
        <v>642</v>
      </c>
      <c r="K4161" t="s">
        <v>1623</v>
      </c>
      <c r="L4161" t="s">
        <v>3264</v>
      </c>
      <c r="M4161" s="3" t="s">
        <v>650</v>
      </c>
      <c r="N4161" t="s">
        <v>1596</v>
      </c>
      <c r="O4161" t="s">
        <v>3237</v>
      </c>
    </row>
    <row r="4162" spans="2:15" ht="18" hidden="1" x14ac:dyDescent="0.45">
      <c r="B4162" s="5" t="str">
        <f t="shared" si="128"/>
        <v>00027-00044-00026-00031</v>
      </c>
      <c r="C4162" s="5" t="str">
        <f t="shared" si="129"/>
        <v>水泳 Swimming 個人メドレー150ｍ（障がい者部門） 女子/95-99</v>
      </c>
      <c r="D4162" s="3" t="s">
        <v>644</v>
      </c>
      <c r="E4162" t="s">
        <v>1580</v>
      </c>
      <c r="F4162" t="s">
        <v>3226</v>
      </c>
      <c r="G4162" s="3" t="s">
        <v>678</v>
      </c>
      <c r="H4162" t="s">
        <v>1581</v>
      </c>
      <c r="I4162" t="s">
        <v>3226</v>
      </c>
      <c r="J4162" s="3" t="s">
        <v>642</v>
      </c>
      <c r="K4162" t="s">
        <v>1623</v>
      </c>
      <c r="L4162" t="s">
        <v>3264</v>
      </c>
      <c r="M4162" s="3" t="s">
        <v>652</v>
      </c>
      <c r="N4162" t="s">
        <v>1597</v>
      </c>
      <c r="O4162" t="s">
        <v>3238</v>
      </c>
    </row>
    <row r="4163" spans="2:15" ht="18" hidden="1" x14ac:dyDescent="0.45">
      <c r="B4163" s="5" t="str">
        <f t="shared" ref="B4163:B4226" si="130">CONCATENATE(D4163,"-",G4163,"-",J4163,"-",M4163)</f>
        <v>00027-00044-00026-00032</v>
      </c>
      <c r="C4163" s="5" t="str">
        <f t="shared" ref="C4163:C4226" si="131">_xlfn.CONCAT(E4163," ",I4163," ",K4163," ",N4163)</f>
        <v>水泳 Swimming 個人メドレー150ｍ（障がい者部門） 女子/100-104</v>
      </c>
      <c r="D4163" s="3" t="s">
        <v>644</v>
      </c>
      <c r="E4163" t="s">
        <v>1580</v>
      </c>
      <c r="F4163" t="s">
        <v>3226</v>
      </c>
      <c r="G4163" s="3" t="s">
        <v>678</v>
      </c>
      <c r="H4163" t="s">
        <v>1581</v>
      </c>
      <c r="I4163" t="s">
        <v>3226</v>
      </c>
      <c r="J4163" s="3" t="s">
        <v>642</v>
      </c>
      <c r="K4163" t="s">
        <v>1623</v>
      </c>
      <c r="L4163" t="s">
        <v>3264</v>
      </c>
      <c r="M4163" s="3" t="s">
        <v>654</v>
      </c>
      <c r="N4163" t="s">
        <v>1598</v>
      </c>
      <c r="O4163" t="s">
        <v>3239</v>
      </c>
    </row>
    <row r="4164" spans="2:15" ht="18" hidden="1" x14ac:dyDescent="0.45">
      <c r="B4164" s="5" t="str">
        <f t="shared" si="130"/>
        <v>00027-00044-00027-00001</v>
      </c>
      <c r="C4164" s="5" t="str">
        <f t="shared" si="131"/>
        <v>水泳 Swimming 個人メドレー200ｍ（障がい者部門） 男子/25-29</v>
      </c>
      <c r="D4164" s="3" t="s">
        <v>644</v>
      </c>
      <c r="E4164" t="s">
        <v>1580</v>
      </c>
      <c r="F4164" t="s">
        <v>3226</v>
      </c>
      <c r="G4164" s="3" t="s">
        <v>678</v>
      </c>
      <c r="H4164" t="s">
        <v>1581</v>
      </c>
      <c r="I4164" t="s">
        <v>3226</v>
      </c>
      <c r="J4164" s="3" t="s">
        <v>644</v>
      </c>
      <c r="K4164" t="s">
        <v>1624</v>
      </c>
      <c r="L4164" t="s">
        <v>3265</v>
      </c>
      <c r="M4164" s="3" t="s">
        <v>498</v>
      </c>
      <c r="N4164" t="s">
        <v>1583</v>
      </c>
      <c r="O4164" t="s">
        <v>3130</v>
      </c>
    </row>
    <row r="4165" spans="2:15" ht="18" hidden="1" x14ac:dyDescent="0.45">
      <c r="B4165" s="5" t="str">
        <f t="shared" si="130"/>
        <v>00027-00044-00027-00002</v>
      </c>
      <c r="C4165" s="5" t="str">
        <f t="shared" si="131"/>
        <v>水泳 Swimming 個人メドレー200ｍ（障がい者部門） 男子/30-34</v>
      </c>
      <c r="D4165" s="3" t="s">
        <v>644</v>
      </c>
      <c r="E4165" t="s">
        <v>1580</v>
      </c>
      <c r="F4165" t="s">
        <v>3226</v>
      </c>
      <c r="G4165" s="3" t="s">
        <v>678</v>
      </c>
      <c r="H4165" t="s">
        <v>1581</v>
      </c>
      <c r="I4165" t="s">
        <v>3226</v>
      </c>
      <c r="J4165" s="3" t="s">
        <v>644</v>
      </c>
      <c r="K4165" t="s">
        <v>1624</v>
      </c>
      <c r="L4165" t="s">
        <v>3265</v>
      </c>
      <c r="M4165" s="3" t="s">
        <v>503</v>
      </c>
      <c r="N4165" t="s">
        <v>1272</v>
      </c>
      <c r="O4165" t="s">
        <v>2975</v>
      </c>
    </row>
    <row r="4166" spans="2:15" ht="18" hidden="1" x14ac:dyDescent="0.45">
      <c r="B4166" s="5" t="str">
        <f t="shared" si="130"/>
        <v>00027-00044-00027-00003</v>
      </c>
      <c r="C4166" s="5" t="str">
        <f t="shared" si="131"/>
        <v>水泳 Swimming 個人メドレー200ｍ（障がい者部門） 男子/35-39</v>
      </c>
      <c r="D4166" s="3" t="s">
        <v>644</v>
      </c>
      <c r="E4166" t="s">
        <v>1580</v>
      </c>
      <c r="F4166" t="s">
        <v>3226</v>
      </c>
      <c r="G4166" s="3" t="s">
        <v>678</v>
      </c>
      <c r="H4166" t="s">
        <v>1581</v>
      </c>
      <c r="I4166" t="s">
        <v>3226</v>
      </c>
      <c r="J4166" s="3" t="s">
        <v>644</v>
      </c>
      <c r="K4166" t="s">
        <v>1624</v>
      </c>
      <c r="L4166" t="s">
        <v>3265</v>
      </c>
      <c r="M4166" s="3" t="s">
        <v>505</v>
      </c>
      <c r="N4166" t="s">
        <v>1125</v>
      </c>
      <c r="O4166" t="s">
        <v>2844</v>
      </c>
    </row>
    <row r="4167" spans="2:15" ht="18" hidden="1" x14ac:dyDescent="0.45">
      <c r="B4167" s="5" t="str">
        <f t="shared" si="130"/>
        <v>00027-00044-00027-00004</v>
      </c>
      <c r="C4167" s="5" t="str">
        <f t="shared" si="131"/>
        <v>水泳 Swimming 個人メドレー200ｍ（障がい者部門） 男子/40-44</v>
      </c>
      <c r="D4167" s="3" t="s">
        <v>644</v>
      </c>
      <c r="E4167" t="s">
        <v>1580</v>
      </c>
      <c r="F4167" t="s">
        <v>3226</v>
      </c>
      <c r="G4167" s="3" t="s">
        <v>678</v>
      </c>
      <c r="H4167" t="s">
        <v>1581</v>
      </c>
      <c r="I4167" t="s">
        <v>3226</v>
      </c>
      <c r="J4167" s="3" t="s">
        <v>644</v>
      </c>
      <c r="K4167" t="s">
        <v>1624</v>
      </c>
      <c r="L4167" t="s">
        <v>3265</v>
      </c>
      <c r="M4167" s="3" t="s">
        <v>507</v>
      </c>
      <c r="N4167" t="s">
        <v>1126</v>
      </c>
      <c r="O4167" t="s">
        <v>2845</v>
      </c>
    </row>
    <row r="4168" spans="2:15" ht="18" hidden="1" x14ac:dyDescent="0.45">
      <c r="B4168" s="5" t="str">
        <f t="shared" si="130"/>
        <v>00027-00044-00027-00005</v>
      </c>
      <c r="C4168" s="5" t="str">
        <f t="shared" si="131"/>
        <v>水泳 Swimming 個人メドレー200ｍ（障がい者部門） 男子/45-49</v>
      </c>
      <c r="D4168" s="3" t="s">
        <v>644</v>
      </c>
      <c r="E4168" t="s">
        <v>1580</v>
      </c>
      <c r="F4168" t="s">
        <v>3226</v>
      </c>
      <c r="G4168" s="3" t="s">
        <v>678</v>
      </c>
      <c r="H4168" t="s">
        <v>1581</v>
      </c>
      <c r="I4168" t="s">
        <v>3226</v>
      </c>
      <c r="J4168" s="3" t="s">
        <v>644</v>
      </c>
      <c r="K4168" t="s">
        <v>1624</v>
      </c>
      <c r="L4168" t="s">
        <v>3265</v>
      </c>
      <c r="M4168" s="3" t="s">
        <v>514</v>
      </c>
      <c r="N4168" t="s">
        <v>1127</v>
      </c>
      <c r="O4168" t="s">
        <v>2846</v>
      </c>
    </row>
    <row r="4169" spans="2:15" ht="18" hidden="1" x14ac:dyDescent="0.45">
      <c r="B4169" s="5" t="str">
        <f t="shared" si="130"/>
        <v>00027-00044-00027-00006</v>
      </c>
      <c r="C4169" s="5" t="str">
        <f t="shared" si="131"/>
        <v>水泳 Swimming 個人メドレー200ｍ（障がい者部門） 男子/50-54</v>
      </c>
      <c r="D4169" s="3" t="s">
        <v>644</v>
      </c>
      <c r="E4169" t="s">
        <v>1580</v>
      </c>
      <c r="F4169" t="s">
        <v>3226</v>
      </c>
      <c r="G4169" s="3" t="s">
        <v>678</v>
      </c>
      <c r="H4169" t="s">
        <v>1581</v>
      </c>
      <c r="I4169" t="s">
        <v>3226</v>
      </c>
      <c r="J4169" s="3" t="s">
        <v>644</v>
      </c>
      <c r="K4169" t="s">
        <v>1624</v>
      </c>
      <c r="L4169" t="s">
        <v>3265</v>
      </c>
      <c r="M4169" s="3" t="s">
        <v>516</v>
      </c>
      <c r="N4169" t="s">
        <v>1128</v>
      </c>
      <c r="O4169" t="s">
        <v>2847</v>
      </c>
    </row>
    <row r="4170" spans="2:15" ht="18" hidden="1" x14ac:dyDescent="0.45">
      <c r="B4170" s="5" t="str">
        <f t="shared" si="130"/>
        <v>00027-00044-00027-00007</v>
      </c>
      <c r="C4170" s="5" t="str">
        <f t="shared" si="131"/>
        <v>水泳 Swimming 個人メドレー200ｍ（障がい者部門） 男子/55-59</v>
      </c>
      <c r="D4170" s="3" t="s">
        <v>644</v>
      </c>
      <c r="E4170" t="s">
        <v>1580</v>
      </c>
      <c r="F4170" t="s">
        <v>3226</v>
      </c>
      <c r="G4170" s="3" t="s">
        <v>678</v>
      </c>
      <c r="H4170" t="s">
        <v>1581</v>
      </c>
      <c r="I4170" t="s">
        <v>3226</v>
      </c>
      <c r="J4170" s="3" t="s">
        <v>644</v>
      </c>
      <c r="K4170" t="s">
        <v>1624</v>
      </c>
      <c r="L4170" t="s">
        <v>3265</v>
      </c>
      <c r="M4170" s="3" t="s">
        <v>518</v>
      </c>
      <c r="N4170" t="s">
        <v>1129</v>
      </c>
      <c r="O4170" t="s">
        <v>2848</v>
      </c>
    </row>
    <row r="4171" spans="2:15" ht="18" hidden="1" x14ac:dyDescent="0.45">
      <c r="B4171" s="5" t="str">
        <f t="shared" si="130"/>
        <v>00027-00044-00027-00008</v>
      </c>
      <c r="C4171" s="5" t="str">
        <f t="shared" si="131"/>
        <v>水泳 Swimming 個人メドレー200ｍ（障がい者部門） 男子/60-64</v>
      </c>
      <c r="D4171" s="3" t="s">
        <v>644</v>
      </c>
      <c r="E4171" t="s">
        <v>1580</v>
      </c>
      <c r="F4171" t="s">
        <v>3226</v>
      </c>
      <c r="G4171" s="3" t="s">
        <v>678</v>
      </c>
      <c r="H4171" t="s">
        <v>1581</v>
      </c>
      <c r="I4171" t="s">
        <v>3226</v>
      </c>
      <c r="J4171" s="3" t="s">
        <v>644</v>
      </c>
      <c r="K4171" t="s">
        <v>1624</v>
      </c>
      <c r="L4171" t="s">
        <v>3265</v>
      </c>
      <c r="M4171" s="3" t="s">
        <v>520</v>
      </c>
      <c r="N4171" t="s">
        <v>1130</v>
      </c>
      <c r="O4171" t="s">
        <v>2849</v>
      </c>
    </row>
    <row r="4172" spans="2:15" ht="18" hidden="1" x14ac:dyDescent="0.45">
      <c r="B4172" s="5" t="str">
        <f t="shared" si="130"/>
        <v>00027-00044-00027-00009</v>
      </c>
      <c r="C4172" s="5" t="str">
        <f t="shared" si="131"/>
        <v>水泳 Swimming 個人メドレー200ｍ（障がい者部門） 男子/65-69</v>
      </c>
      <c r="D4172" s="3" t="s">
        <v>644</v>
      </c>
      <c r="E4172" t="s">
        <v>1580</v>
      </c>
      <c r="F4172" t="s">
        <v>3226</v>
      </c>
      <c r="G4172" s="3" t="s">
        <v>678</v>
      </c>
      <c r="H4172" t="s">
        <v>1581</v>
      </c>
      <c r="I4172" t="s">
        <v>3226</v>
      </c>
      <c r="J4172" s="3" t="s">
        <v>644</v>
      </c>
      <c r="K4172" t="s">
        <v>1624</v>
      </c>
      <c r="L4172" t="s">
        <v>3265</v>
      </c>
      <c r="M4172" s="3" t="s">
        <v>531</v>
      </c>
      <c r="N4172" t="s">
        <v>1131</v>
      </c>
      <c r="O4172" t="s">
        <v>2850</v>
      </c>
    </row>
    <row r="4173" spans="2:15" ht="18" hidden="1" x14ac:dyDescent="0.45">
      <c r="B4173" s="5" t="str">
        <f t="shared" si="130"/>
        <v>00027-00044-00027-00010</v>
      </c>
      <c r="C4173" s="5" t="str">
        <f t="shared" si="131"/>
        <v>水泳 Swimming 個人メドレー200ｍ（障がい者部門） 男子/70-74</v>
      </c>
      <c r="D4173" s="3" t="s">
        <v>644</v>
      </c>
      <c r="E4173" t="s">
        <v>1580</v>
      </c>
      <c r="F4173" t="s">
        <v>3226</v>
      </c>
      <c r="G4173" s="3" t="s">
        <v>678</v>
      </c>
      <c r="H4173" t="s">
        <v>1581</v>
      </c>
      <c r="I4173" t="s">
        <v>3226</v>
      </c>
      <c r="J4173" s="3" t="s">
        <v>644</v>
      </c>
      <c r="K4173" t="s">
        <v>1624</v>
      </c>
      <c r="L4173" t="s">
        <v>3265</v>
      </c>
      <c r="M4173" s="3" t="s">
        <v>533</v>
      </c>
      <c r="N4173" t="s">
        <v>1584</v>
      </c>
      <c r="O4173" t="s">
        <v>3131</v>
      </c>
    </row>
    <row r="4174" spans="2:15" ht="18" hidden="1" x14ac:dyDescent="0.45">
      <c r="B4174" s="5" t="str">
        <f t="shared" si="130"/>
        <v>00027-00044-00027-00011</v>
      </c>
      <c r="C4174" s="5" t="str">
        <f t="shared" si="131"/>
        <v>水泳 Swimming 個人メドレー200ｍ（障がい者部門） 男子/75-79</v>
      </c>
      <c r="D4174" s="3" t="s">
        <v>644</v>
      </c>
      <c r="E4174" t="s">
        <v>1580</v>
      </c>
      <c r="F4174" t="s">
        <v>3226</v>
      </c>
      <c r="G4174" s="3" t="s">
        <v>678</v>
      </c>
      <c r="H4174" t="s">
        <v>1581</v>
      </c>
      <c r="I4174" t="s">
        <v>3226</v>
      </c>
      <c r="J4174" s="3" t="s">
        <v>644</v>
      </c>
      <c r="K4174" t="s">
        <v>1624</v>
      </c>
      <c r="L4174" t="s">
        <v>3265</v>
      </c>
      <c r="M4174" s="3" t="s">
        <v>535</v>
      </c>
      <c r="N4174" t="s">
        <v>1585</v>
      </c>
      <c r="O4174" t="s">
        <v>3228</v>
      </c>
    </row>
    <row r="4175" spans="2:15" ht="18" hidden="1" x14ac:dyDescent="0.45">
      <c r="B4175" s="5" t="str">
        <f t="shared" si="130"/>
        <v>00027-00044-00027-00012</v>
      </c>
      <c r="C4175" s="5" t="str">
        <f t="shared" si="131"/>
        <v>水泳 Swimming 個人メドレー200ｍ（障がい者部門） 男子/80-84</v>
      </c>
      <c r="D4175" s="3" t="s">
        <v>644</v>
      </c>
      <c r="E4175" t="s">
        <v>1580</v>
      </c>
      <c r="F4175" t="s">
        <v>3226</v>
      </c>
      <c r="G4175" s="3" t="s">
        <v>678</v>
      </c>
      <c r="H4175" t="s">
        <v>1581</v>
      </c>
      <c r="I4175" t="s">
        <v>3226</v>
      </c>
      <c r="J4175" s="3" t="s">
        <v>644</v>
      </c>
      <c r="K4175" t="s">
        <v>1624</v>
      </c>
      <c r="L4175" t="s">
        <v>3265</v>
      </c>
      <c r="M4175" s="3" t="s">
        <v>537</v>
      </c>
      <c r="N4175" t="s">
        <v>1586</v>
      </c>
      <c r="O4175" t="s">
        <v>3229</v>
      </c>
    </row>
    <row r="4176" spans="2:15" ht="18" hidden="1" x14ac:dyDescent="0.45">
      <c r="B4176" s="5" t="str">
        <f t="shared" si="130"/>
        <v>00027-00044-00027-00013</v>
      </c>
      <c r="C4176" s="5" t="str">
        <f t="shared" si="131"/>
        <v>水泳 Swimming 個人メドレー200ｍ（障がい者部門） 男子/85-89</v>
      </c>
      <c r="D4176" s="3" t="s">
        <v>644</v>
      </c>
      <c r="E4176" t="s">
        <v>1580</v>
      </c>
      <c r="F4176" t="s">
        <v>3226</v>
      </c>
      <c r="G4176" s="3" t="s">
        <v>678</v>
      </c>
      <c r="H4176" t="s">
        <v>1581</v>
      </c>
      <c r="I4176" t="s">
        <v>3226</v>
      </c>
      <c r="J4176" s="3" t="s">
        <v>644</v>
      </c>
      <c r="K4176" t="s">
        <v>1624</v>
      </c>
      <c r="L4176" t="s">
        <v>3265</v>
      </c>
      <c r="M4176" s="3" t="s">
        <v>616</v>
      </c>
      <c r="N4176" t="s">
        <v>1587</v>
      </c>
      <c r="O4176" t="s">
        <v>3230</v>
      </c>
    </row>
    <row r="4177" spans="2:15" ht="18" hidden="1" x14ac:dyDescent="0.45">
      <c r="B4177" s="5" t="str">
        <f t="shared" si="130"/>
        <v>00027-00044-00027-00014</v>
      </c>
      <c r="C4177" s="5" t="str">
        <f t="shared" si="131"/>
        <v>水泳 Swimming 個人メドレー200ｍ（障がい者部門） 男子/90-94</v>
      </c>
      <c r="D4177" s="3" t="s">
        <v>644</v>
      </c>
      <c r="E4177" t="s">
        <v>1580</v>
      </c>
      <c r="F4177" t="s">
        <v>3226</v>
      </c>
      <c r="G4177" s="3" t="s">
        <v>678</v>
      </c>
      <c r="H4177" t="s">
        <v>1581</v>
      </c>
      <c r="I4177" t="s">
        <v>3226</v>
      </c>
      <c r="J4177" s="3" t="s">
        <v>644</v>
      </c>
      <c r="K4177" t="s">
        <v>1624</v>
      </c>
      <c r="L4177" t="s">
        <v>3265</v>
      </c>
      <c r="M4177" s="3" t="s">
        <v>618</v>
      </c>
      <c r="N4177" t="s">
        <v>1588</v>
      </c>
      <c r="O4177" t="s">
        <v>3231</v>
      </c>
    </row>
    <row r="4178" spans="2:15" ht="18" hidden="1" x14ac:dyDescent="0.45">
      <c r="B4178" s="5" t="str">
        <f t="shared" si="130"/>
        <v>00027-00044-00027-00015</v>
      </c>
      <c r="C4178" s="5" t="str">
        <f t="shared" si="131"/>
        <v>水泳 Swimming 個人メドレー200ｍ（障がい者部門） 男子/95-99</v>
      </c>
      <c r="D4178" s="3" t="s">
        <v>644</v>
      </c>
      <c r="E4178" t="s">
        <v>1580</v>
      </c>
      <c r="F4178" t="s">
        <v>3226</v>
      </c>
      <c r="G4178" s="3" t="s">
        <v>678</v>
      </c>
      <c r="H4178" t="s">
        <v>1581</v>
      </c>
      <c r="I4178" t="s">
        <v>3226</v>
      </c>
      <c r="J4178" s="3" t="s">
        <v>644</v>
      </c>
      <c r="K4178" t="s">
        <v>1624</v>
      </c>
      <c r="L4178" t="s">
        <v>3265</v>
      </c>
      <c r="M4178" s="3" t="s">
        <v>620</v>
      </c>
      <c r="N4178" t="s">
        <v>1589</v>
      </c>
      <c r="O4178" t="s">
        <v>3232</v>
      </c>
    </row>
    <row r="4179" spans="2:15" ht="18" hidden="1" x14ac:dyDescent="0.45">
      <c r="B4179" s="5" t="str">
        <f t="shared" si="130"/>
        <v>00027-00044-00027-00016</v>
      </c>
      <c r="C4179" s="5" t="str">
        <f t="shared" si="131"/>
        <v>水泳 Swimming 個人メドレー200ｍ（障がい者部門） 男子/100-104</v>
      </c>
      <c r="D4179" s="3" t="s">
        <v>644</v>
      </c>
      <c r="E4179" t="s">
        <v>1580</v>
      </c>
      <c r="F4179" t="s">
        <v>3226</v>
      </c>
      <c r="G4179" s="3" t="s">
        <v>678</v>
      </c>
      <c r="H4179" t="s">
        <v>1581</v>
      </c>
      <c r="I4179" t="s">
        <v>3226</v>
      </c>
      <c r="J4179" s="3" t="s">
        <v>644</v>
      </c>
      <c r="K4179" t="s">
        <v>1624</v>
      </c>
      <c r="L4179" t="s">
        <v>3265</v>
      </c>
      <c r="M4179" s="3" t="s">
        <v>622</v>
      </c>
      <c r="N4179" t="s">
        <v>1590</v>
      </c>
      <c r="O4179" t="s">
        <v>3233</v>
      </c>
    </row>
    <row r="4180" spans="2:15" ht="18" hidden="1" x14ac:dyDescent="0.45">
      <c r="B4180" s="5" t="str">
        <f t="shared" si="130"/>
        <v>00027-00044-00027-00017</v>
      </c>
      <c r="C4180" s="5" t="str">
        <f t="shared" si="131"/>
        <v>水泳 Swimming 個人メドレー200ｍ（障がい者部門） 女子/25-29</v>
      </c>
      <c r="D4180" s="3" t="s">
        <v>644</v>
      </c>
      <c r="E4180" t="s">
        <v>1580</v>
      </c>
      <c r="F4180" t="s">
        <v>3226</v>
      </c>
      <c r="G4180" s="3" t="s">
        <v>678</v>
      </c>
      <c r="H4180" t="s">
        <v>1581</v>
      </c>
      <c r="I4180" t="s">
        <v>3226</v>
      </c>
      <c r="J4180" s="3" t="s">
        <v>644</v>
      </c>
      <c r="K4180" t="s">
        <v>1624</v>
      </c>
      <c r="L4180" t="s">
        <v>3265</v>
      </c>
      <c r="M4180" s="3" t="s">
        <v>624</v>
      </c>
      <c r="N4180" t="s">
        <v>1591</v>
      </c>
      <c r="O4180" t="s">
        <v>3132</v>
      </c>
    </row>
    <row r="4181" spans="2:15" ht="18" hidden="1" x14ac:dyDescent="0.45">
      <c r="B4181" s="5" t="str">
        <f t="shared" si="130"/>
        <v>00027-00044-00027-00018</v>
      </c>
      <c r="C4181" s="5" t="str">
        <f t="shared" si="131"/>
        <v>水泳 Swimming 個人メドレー200ｍ（障がい者部門） 女子/30-34</v>
      </c>
      <c r="D4181" s="3" t="s">
        <v>644</v>
      </c>
      <c r="E4181" t="s">
        <v>1580</v>
      </c>
      <c r="F4181" t="s">
        <v>3226</v>
      </c>
      <c r="G4181" s="3" t="s">
        <v>678</v>
      </c>
      <c r="H4181" t="s">
        <v>1581</v>
      </c>
      <c r="I4181" t="s">
        <v>3226</v>
      </c>
      <c r="J4181" s="3" t="s">
        <v>644</v>
      </c>
      <c r="K4181" t="s">
        <v>1624</v>
      </c>
      <c r="L4181" t="s">
        <v>3265</v>
      </c>
      <c r="M4181" s="3" t="s">
        <v>626</v>
      </c>
      <c r="N4181" t="s">
        <v>1276</v>
      </c>
      <c r="O4181" t="s">
        <v>2979</v>
      </c>
    </row>
    <row r="4182" spans="2:15" ht="18" hidden="1" x14ac:dyDescent="0.45">
      <c r="B4182" s="5" t="str">
        <f t="shared" si="130"/>
        <v>00027-00044-00027-00019</v>
      </c>
      <c r="C4182" s="5" t="str">
        <f t="shared" si="131"/>
        <v>水泳 Swimming 個人メドレー200ｍ（障がい者部門） 女子/35-39</v>
      </c>
      <c r="D4182" s="3" t="s">
        <v>644</v>
      </c>
      <c r="E4182" t="s">
        <v>1580</v>
      </c>
      <c r="F4182" t="s">
        <v>3226</v>
      </c>
      <c r="G4182" s="3" t="s">
        <v>678</v>
      </c>
      <c r="H4182" t="s">
        <v>1581</v>
      </c>
      <c r="I4182" t="s">
        <v>3226</v>
      </c>
      <c r="J4182" s="3" t="s">
        <v>644</v>
      </c>
      <c r="K4182" t="s">
        <v>1624</v>
      </c>
      <c r="L4182" t="s">
        <v>3265</v>
      </c>
      <c r="M4182" s="3" t="s">
        <v>628</v>
      </c>
      <c r="N4182" t="s">
        <v>1133</v>
      </c>
      <c r="O4182" t="s">
        <v>2852</v>
      </c>
    </row>
    <row r="4183" spans="2:15" ht="18" hidden="1" x14ac:dyDescent="0.45">
      <c r="B4183" s="5" t="str">
        <f t="shared" si="130"/>
        <v>00027-00044-00027-00020</v>
      </c>
      <c r="C4183" s="5" t="str">
        <f t="shared" si="131"/>
        <v>水泳 Swimming 個人メドレー200ｍ（障がい者部門） 女子/40-44</v>
      </c>
      <c r="D4183" s="3" t="s">
        <v>644</v>
      </c>
      <c r="E4183" t="s">
        <v>1580</v>
      </c>
      <c r="F4183" t="s">
        <v>3226</v>
      </c>
      <c r="G4183" s="3" t="s">
        <v>678</v>
      </c>
      <c r="H4183" t="s">
        <v>1581</v>
      </c>
      <c r="I4183" t="s">
        <v>3226</v>
      </c>
      <c r="J4183" s="3" t="s">
        <v>644</v>
      </c>
      <c r="K4183" t="s">
        <v>1624</v>
      </c>
      <c r="L4183" t="s">
        <v>3265</v>
      </c>
      <c r="M4183" s="3" t="s">
        <v>630</v>
      </c>
      <c r="N4183" t="s">
        <v>1134</v>
      </c>
      <c r="O4183" t="s">
        <v>2853</v>
      </c>
    </row>
    <row r="4184" spans="2:15" ht="18" hidden="1" x14ac:dyDescent="0.45">
      <c r="B4184" s="5" t="str">
        <f t="shared" si="130"/>
        <v>00027-00044-00027-00021</v>
      </c>
      <c r="C4184" s="5" t="str">
        <f t="shared" si="131"/>
        <v>水泳 Swimming 個人メドレー200ｍ（障がい者部門） 女子/45-49</v>
      </c>
      <c r="D4184" s="3" t="s">
        <v>644</v>
      </c>
      <c r="E4184" t="s">
        <v>1580</v>
      </c>
      <c r="F4184" t="s">
        <v>3226</v>
      </c>
      <c r="G4184" s="3" t="s">
        <v>678</v>
      </c>
      <c r="H4184" t="s">
        <v>1581</v>
      </c>
      <c r="I4184" t="s">
        <v>3226</v>
      </c>
      <c r="J4184" s="3" t="s">
        <v>644</v>
      </c>
      <c r="K4184" t="s">
        <v>1624</v>
      </c>
      <c r="L4184" t="s">
        <v>3265</v>
      </c>
      <c r="M4184" s="3" t="s">
        <v>632</v>
      </c>
      <c r="N4184" t="s">
        <v>1135</v>
      </c>
      <c r="O4184" t="s">
        <v>2854</v>
      </c>
    </row>
    <row r="4185" spans="2:15" ht="18" hidden="1" x14ac:dyDescent="0.45">
      <c r="B4185" s="5" t="str">
        <f t="shared" si="130"/>
        <v>00027-00044-00027-00022</v>
      </c>
      <c r="C4185" s="5" t="str">
        <f t="shared" si="131"/>
        <v>水泳 Swimming 個人メドレー200ｍ（障がい者部門） 女子/50-54</v>
      </c>
      <c r="D4185" s="3" t="s">
        <v>644</v>
      </c>
      <c r="E4185" t="s">
        <v>1580</v>
      </c>
      <c r="F4185" t="s">
        <v>3226</v>
      </c>
      <c r="G4185" s="3" t="s">
        <v>678</v>
      </c>
      <c r="H4185" t="s">
        <v>1581</v>
      </c>
      <c r="I4185" t="s">
        <v>3226</v>
      </c>
      <c r="J4185" s="3" t="s">
        <v>644</v>
      </c>
      <c r="K4185" t="s">
        <v>1624</v>
      </c>
      <c r="L4185" t="s">
        <v>3265</v>
      </c>
      <c r="M4185" s="3" t="s">
        <v>634</v>
      </c>
      <c r="N4185" t="s">
        <v>1136</v>
      </c>
      <c r="O4185" t="s">
        <v>2855</v>
      </c>
    </row>
    <row r="4186" spans="2:15" ht="18" hidden="1" x14ac:dyDescent="0.45">
      <c r="B4186" s="5" t="str">
        <f t="shared" si="130"/>
        <v>00027-00044-00027-00023</v>
      </c>
      <c r="C4186" s="5" t="str">
        <f t="shared" si="131"/>
        <v>水泳 Swimming 個人メドレー200ｍ（障がい者部門） 女子/55-59</v>
      </c>
      <c r="D4186" s="3" t="s">
        <v>644</v>
      </c>
      <c r="E4186" t="s">
        <v>1580</v>
      </c>
      <c r="F4186" t="s">
        <v>3226</v>
      </c>
      <c r="G4186" s="3" t="s">
        <v>678</v>
      </c>
      <c r="H4186" t="s">
        <v>1581</v>
      </c>
      <c r="I4186" t="s">
        <v>3226</v>
      </c>
      <c r="J4186" s="3" t="s">
        <v>644</v>
      </c>
      <c r="K4186" t="s">
        <v>1624</v>
      </c>
      <c r="L4186" t="s">
        <v>3265</v>
      </c>
      <c r="M4186" s="3" t="s">
        <v>636</v>
      </c>
      <c r="N4186" t="s">
        <v>1137</v>
      </c>
      <c r="O4186" t="s">
        <v>2856</v>
      </c>
    </row>
    <row r="4187" spans="2:15" ht="18" hidden="1" x14ac:dyDescent="0.45">
      <c r="B4187" s="5" t="str">
        <f t="shared" si="130"/>
        <v>00027-00044-00027-00024</v>
      </c>
      <c r="C4187" s="5" t="str">
        <f t="shared" si="131"/>
        <v>水泳 Swimming 個人メドレー200ｍ（障がい者部門） 女子/60-64</v>
      </c>
      <c r="D4187" s="3" t="s">
        <v>644</v>
      </c>
      <c r="E4187" t="s">
        <v>1580</v>
      </c>
      <c r="F4187" t="s">
        <v>3226</v>
      </c>
      <c r="G4187" s="3" t="s">
        <v>678</v>
      </c>
      <c r="H4187" t="s">
        <v>1581</v>
      </c>
      <c r="I4187" t="s">
        <v>3226</v>
      </c>
      <c r="J4187" s="3" t="s">
        <v>644</v>
      </c>
      <c r="K4187" t="s">
        <v>1624</v>
      </c>
      <c r="L4187" t="s">
        <v>3265</v>
      </c>
      <c r="M4187" s="3" t="s">
        <v>638</v>
      </c>
      <c r="N4187" t="s">
        <v>1138</v>
      </c>
      <c r="O4187" t="s">
        <v>2857</v>
      </c>
    </row>
    <row r="4188" spans="2:15" ht="18" hidden="1" x14ac:dyDescent="0.45">
      <c r="B4188" s="5" t="str">
        <f t="shared" si="130"/>
        <v>00027-00044-00027-00025</v>
      </c>
      <c r="C4188" s="5" t="str">
        <f t="shared" si="131"/>
        <v>水泳 Swimming 個人メドレー200ｍ（障がい者部門） 女子/65-69</v>
      </c>
      <c r="D4188" s="3" t="s">
        <v>644</v>
      </c>
      <c r="E4188" t="s">
        <v>1580</v>
      </c>
      <c r="F4188" t="s">
        <v>3226</v>
      </c>
      <c r="G4188" s="3" t="s">
        <v>678</v>
      </c>
      <c r="H4188" t="s">
        <v>1581</v>
      </c>
      <c r="I4188" t="s">
        <v>3226</v>
      </c>
      <c r="J4188" s="3" t="s">
        <v>644</v>
      </c>
      <c r="K4188" t="s">
        <v>1624</v>
      </c>
      <c r="L4188" t="s">
        <v>3265</v>
      </c>
      <c r="M4188" s="3" t="s">
        <v>640</v>
      </c>
      <c r="N4188" t="s">
        <v>1139</v>
      </c>
      <c r="O4188" t="s">
        <v>2858</v>
      </c>
    </row>
    <row r="4189" spans="2:15" ht="18" hidden="1" x14ac:dyDescent="0.45">
      <c r="B4189" s="5" t="str">
        <f t="shared" si="130"/>
        <v>00027-00044-00027-00026</v>
      </c>
      <c r="C4189" s="5" t="str">
        <f t="shared" si="131"/>
        <v>水泳 Swimming 個人メドレー200ｍ（障がい者部門） 女子/70-74</v>
      </c>
      <c r="D4189" s="3" t="s">
        <v>644</v>
      </c>
      <c r="E4189" t="s">
        <v>1580</v>
      </c>
      <c r="F4189" t="s">
        <v>3226</v>
      </c>
      <c r="G4189" s="3" t="s">
        <v>678</v>
      </c>
      <c r="H4189" t="s">
        <v>1581</v>
      </c>
      <c r="I4189" t="s">
        <v>3226</v>
      </c>
      <c r="J4189" s="3" t="s">
        <v>644</v>
      </c>
      <c r="K4189" t="s">
        <v>1624</v>
      </c>
      <c r="L4189" t="s">
        <v>3265</v>
      </c>
      <c r="M4189" s="3" t="s">
        <v>642</v>
      </c>
      <c r="N4189" t="s">
        <v>1592</v>
      </c>
      <c r="O4189" t="s">
        <v>3133</v>
      </c>
    </row>
    <row r="4190" spans="2:15" ht="18" hidden="1" x14ac:dyDescent="0.45">
      <c r="B4190" s="5" t="str">
        <f t="shared" si="130"/>
        <v>00027-00044-00027-00027</v>
      </c>
      <c r="C4190" s="5" t="str">
        <f t="shared" si="131"/>
        <v>水泳 Swimming 個人メドレー200ｍ（障がい者部門） 女子/75-79</v>
      </c>
      <c r="D4190" s="3" t="s">
        <v>644</v>
      </c>
      <c r="E4190" t="s">
        <v>1580</v>
      </c>
      <c r="F4190" t="s">
        <v>3226</v>
      </c>
      <c r="G4190" s="3" t="s">
        <v>678</v>
      </c>
      <c r="H4190" t="s">
        <v>1581</v>
      </c>
      <c r="I4190" t="s">
        <v>3226</v>
      </c>
      <c r="J4190" s="3" t="s">
        <v>644</v>
      </c>
      <c r="K4190" t="s">
        <v>1624</v>
      </c>
      <c r="L4190" t="s">
        <v>3265</v>
      </c>
      <c r="M4190" s="3" t="s">
        <v>644</v>
      </c>
      <c r="N4190" t="s">
        <v>1593</v>
      </c>
      <c r="O4190" t="s">
        <v>3234</v>
      </c>
    </row>
    <row r="4191" spans="2:15" ht="18" hidden="1" x14ac:dyDescent="0.45">
      <c r="B4191" s="5" t="str">
        <f t="shared" si="130"/>
        <v>00027-00044-00027-00028</v>
      </c>
      <c r="C4191" s="5" t="str">
        <f t="shared" si="131"/>
        <v>水泳 Swimming 個人メドレー200ｍ（障がい者部門） 女子/80-84</v>
      </c>
      <c r="D4191" s="3" t="s">
        <v>644</v>
      </c>
      <c r="E4191" t="s">
        <v>1580</v>
      </c>
      <c r="F4191" t="s">
        <v>3226</v>
      </c>
      <c r="G4191" s="3" t="s">
        <v>678</v>
      </c>
      <c r="H4191" t="s">
        <v>1581</v>
      </c>
      <c r="I4191" t="s">
        <v>3226</v>
      </c>
      <c r="J4191" s="3" t="s">
        <v>644</v>
      </c>
      <c r="K4191" t="s">
        <v>1624</v>
      </c>
      <c r="L4191" t="s">
        <v>3265</v>
      </c>
      <c r="M4191" s="3" t="s">
        <v>646</v>
      </c>
      <c r="N4191" t="s">
        <v>1594</v>
      </c>
      <c r="O4191" t="s">
        <v>3235</v>
      </c>
    </row>
    <row r="4192" spans="2:15" ht="18" hidden="1" x14ac:dyDescent="0.45">
      <c r="B4192" s="5" t="str">
        <f t="shared" si="130"/>
        <v>00027-00044-00027-00029</v>
      </c>
      <c r="C4192" s="5" t="str">
        <f t="shared" si="131"/>
        <v>水泳 Swimming 個人メドレー200ｍ（障がい者部門） 女子/85-89</v>
      </c>
      <c r="D4192" s="3" t="s">
        <v>644</v>
      </c>
      <c r="E4192" t="s">
        <v>1580</v>
      </c>
      <c r="F4192" t="s">
        <v>3226</v>
      </c>
      <c r="G4192" s="3" t="s">
        <v>678</v>
      </c>
      <c r="H4192" t="s">
        <v>1581</v>
      </c>
      <c r="I4192" t="s">
        <v>3226</v>
      </c>
      <c r="J4192" s="3" t="s">
        <v>644</v>
      </c>
      <c r="K4192" t="s">
        <v>1624</v>
      </c>
      <c r="L4192" t="s">
        <v>3265</v>
      </c>
      <c r="M4192" s="3" t="s">
        <v>648</v>
      </c>
      <c r="N4192" t="s">
        <v>1595</v>
      </c>
      <c r="O4192" t="s">
        <v>3236</v>
      </c>
    </row>
    <row r="4193" spans="2:15" ht="18" hidden="1" x14ac:dyDescent="0.45">
      <c r="B4193" s="5" t="str">
        <f t="shared" si="130"/>
        <v>00027-00044-00027-00030</v>
      </c>
      <c r="C4193" s="5" t="str">
        <f t="shared" si="131"/>
        <v>水泳 Swimming 個人メドレー200ｍ（障がい者部門） 女子/90-94</v>
      </c>
      <c r="D4193" s="3" t="s">
        <v>644</v>
      </c>
      <c r="E4193" t="s">
        <v>1580</v>
      </c>
      <c r="F4193" t="s">
        <v>3226</v>
      </c>
      <c r="G4193" s="3" t="s">
        <v>678</v>
      </c>
      <c r="H4193" t="s">
        <v>1581</v>
      </c>
      <c r="I4193" t="s">
        <v>3226</v>
      </c>
      <c r="J4193" s="3" t="s">
        <v>644</v>
      </c>
      <c r="K4193" t="s">
        <v>1624</v>
      </c>
      <c r="L4193" t="s">
        <v>3265</v>
      </c>
      <c r="M4193" s="3" t="s">
        <v>650</v>
      </c>
      <c r="N4193" t="s">
        <v>1596</v>
      </c>
      <c r="O4193" t="s">
        <v>3237</v>
      </c>
    </row>
    <row r="4194" spans="2:15" ht="18" hidden="1" x14ac:dyDescent="0.45">
      <c r="B4194" s="5" t="str">
        <f t="shared" si="130"/>
        <v>00027-00044-00027-00031</v>
      </c>
      <c r="C4194" s="5" t="str">
        <f t="shared" si="131"/>
        <v>水泳 Swimming 個人メドレー200ｍ（障がい者部門） 女子/95-99</v>
      </c>
      <c r="D4194" s="3" t="s">
        <v>644</v>
      </c>
      <c r="E4194" t="s">
        <v>1580</v>
      </c>
      <c r="F4194" t="s">
        <v>3226</v>
      </c>
      <c r="G4194" s="3" t="s">
        <v>678</v>
      </c>
      <c r="H4194" t="s">
        <v>1581</v>
      </c>
      <c r="I4194" t="s">
        <v>3226</v>
      </c>
      <c r="J4194" s="3" t="s">
        <v>644</v>
      </c>
      <c r="K4194" t="s">
        <v>1624</v>
      </c>
      <c r="L4194" t="s">
        <v>3265</v>
      </c>
      <c r="M4194" s="3" t="s">
        <v>652</v>
      </c>
      <c r="N4194" t="s">
        <v>1597</v>
      </c>
      <c r="O4194" t="s">
        <v>3238</v>
      </c>
    </row>
    <row r="4195" spans="2:15" ht="18" hidden="1" x14ac:dyDescent="0.45">
      <c r="B4195" s="5" t="str">
        <f t="shared" si="130"/>
        <v>00027-00044-00027-00032</v>
      </c>
      <c r="C4195" s="5" t="str">
        <f t="shared" si="131"/>
        <v>水泳 Swimming 個人メドレー200ｍ（障がい者部門） 女子/100-104</v>
      </c>
      <c r="D4195" s="3" t="s">
        <v>644</v>
      </c>
      <c r="E4195" t="s">
        <v>1580</v>
      </c>
      <c r="F4195" t="s">
        <v>3226</v>
      </c>
      <c r="G4195" s="3" t="s">
        <v>678</v>
      </c>
      <c r="H4195" t="s">
        <v>1581</v>
      </c>
      <c r="I4195" t="s">
        <v>3226</v>
      </c>
      <c r="J4195" s="3" t="s">
        <v>644</v>
      </c>
      <c r="K4195" t="s">
        <v>1624</v>
      </c>
      <c r="L4195" t="s">
        <v>3265</v>
      </c>
      <c r="M4195" s="3" t="s">
        <v>654</v>
      </c>
      <c r="N4195" t="s">
        <v>1598</v>
      </c>
      <c r="O4195" t="s">
        <v>3239</v>
      </c>
    </row>
    <row r="4196" spans="2:15" ht="18" hidden="1" x14ac:dyDescent="0.45">
      <c r="B4196" s="5" t="str">
        <f t="shared" si="130"/>
        <v>00027-00044-00028-00001</v>
      </c>
      <c r="C4196" s="5" t="str">
        <f t="shared" si="131"/>
        <v>水泳 Swimming フリーリレー（4×50ｍ） 男子/100-119</v>
      </c>
      <c r="D4196" s="3" t="s">
        <v>644</v>
      </c>
      <c r="E4196" t="s">
        <v>1580</v>
      </c>
      <c r="F4196" t="s">
        <v>3226</v>
      </c>
      <c r="G4196" s="3" t="s">
        <v>678</v>
      </c>
      <c r="H4196" t="s">
        <v>1581</v>
      </c>
      <c r="I4196" t="s">
        <v>3226</v>
      </c>
      <c r="J4196" s="3" t="s">
        <v>646</v>
      </c>
      <c r="K4196" t="s">
        <v>1625</v>
      </c>
      <c r="L4196" t="s">
        <v>3266</v>
      </c>
      <c r="M4196" s="3" t="s">
        <v>498</v>
      </c>
      <c r="N4196" t="s">
        <v>1626</v>
      </c>
      <c r="O4196" t="s">
        <v>3142</v>
      </c>
    </row>
    <row r="4197" spans="2:15" ht="18" hidden="1" x14ac:dyDescent="0.45">
      <c r="B4197" s="5" t="str">
        <f t="shared" si="130"/>
        <v>00027-00044-00028-00002</v>
      </c>
      <c r="C4197" s="5" t="str">
        <f t="shared" si="131"/>
        <v>水泳 Swimming フリーリレー（4×50ｍ） 男子/120-159</v>
      </c>
      <c r="D4197" s="3" t="s">
        <v>644</v>
      </c>
      <c r="E4197" t="s">
        <v>1580</v>
      </c>
      <c r="F4197" t="s">
        <v>3226</v>
      </c>
      <c r="G4197" s="3" t="s">
        <v>678</v>
      </c>
      <c r="H4197" t="s">
        <v>1581</v>
      </c>
      <c r="I4197" t="s">
        <v>3226</v>
      </c>
      <c r="J4197" s="3" t="s">
        <v>646</v>
      </c>
      <c r="K4197" t="s">
        <v>1625</v>
      </c>
      <c r="L4197" t="s">
        <v>3266</v>
      </c>
      <c r="M4197" s="3" t="s">
        <v>503</v>
      </c>
      <c r="N4197" t="s">
        <v>1627</v>
      </c>
      <c r="O4197" t="s">
        <v>3267</v>
      </c>
    </row>
    <row r="4198" spans="2:15" ht="18" hidden="1" x14ac:dyDescent="0.45">
      <c r="B4198" s="5" t="str">
        <f t="shared" si="130"/>
        <v>00027-00044-00028-00003</v>
      </c>
      <c r="C4198" s="5" t="str">
        <f t="shared" si="131"/>
        <v>水泳 Swimming フリーリレー（4×50ｍ） 男子/160-199</v>
      </c>
      <c r="D4198" s="3" t="s">
        <v>644</v>
      </c>
      <c r="E4198" t="s">
        <v>1580</v>
      </c>
      <c r="F4198" t="s">
        <v>3226</v>
      </c>
      <c r="G4198" s="3" t="s">
        <v>678</v>
      </c>
      <c r="H4198" t="s">
        <v>1581</v>
      </c>
      <c r="I4198" t="s">
        <v>3226</v>
      </c>
      <c r="J4198" s="3" t="s">
        <v>646</v>
      </c>
      <c r="K4198" t="s">
        <v>1625</v>
      </c>
      <c r="L4198" t="s">
        <v>3266</v>
      </c>
      <c r="M4198" s="3" t="s">
        <v>505</v>
      </c>
      <c r="N4198" t="s">
        <v>1628</v>
      </c>
      <c r="O4198" t="s">
        <v>3268</v>
      </c>
    </row>
    <row r="4199" spans="2:15" ht="18" hidden="1" x14ac:dyDescent="0.45">
      <c r="B4199" s="5" t="str">
        <f t="shared" si="130"/>
        <v>00027-00044-00028-00004</v>
      </c>
      <c r="C4199" s="5" t="str">
        <f t="shared" si="131"/>
        <v>水泳 Swimming フリーリレー（4×50ｍ） 男子/200-239</v>
      </c>
      <c r="D4199" s="3" t="s">
        <v>644</v>
      </c>
      <c r="E4199" t="s">
        <v>1580</v>
      </c>
      <c r="F4199" t="s">
        <v>3226</v>
      </c>
      <c r="G4199" s="3" t="s">
        <v>678</v>
      </c>
      <c r="H4199" t="s">
        <v>1581</v>
      </c>
      <c r="I4199" t="s">
        <v>3226</v>
      </c>
      <c r="J4199" s="3" t="s">
        <v>646</v>
      </c>
      <c r="K4199" t="s">
        <v>1625</v>
      </c>
      <c r="L4199" t="s">
        <v>3266</v>
      </c>
      <c r="M4199" s="3" t="s">
        <v>507</v>
      </c>
      <c r="N4199" t="s">
        <v>1629</v>
      </c>
      <c r="O4199" t="s">
        <v>3269</v>
      </c>
    </row>
    <row r="4200" spans="2:15" ht="18" hidden="1" x14ac:dyDescent="0.45">
      <c r="B4200" s="5" t="str">
        <f t="shared" si="130"/>
        <v>00027-00044-00028-00005</v>
      </c>
      <c r="C4200" s="5" t="str">
        <f t="shared" si="131"/>
        <v>水泳 Swimming フリーリレー（4×50ｍ） 男子/240-279</v>
      </c>
      <c r="D4200" s="3" t="s">
        <v>644</v>
      </c>
      <c r="E4200" t="s">
        <v>1580</v>
      </c>
      <c r="F4200" t="s">
        <v>3226</v>
      </c>
      <c r="G4200" s="3" t="s">
        <v>678</v>
      </c>
      <c r="H4200" t="s">
        <v>1581</v>
      </c>
      <c r="I4200" t="s">
        <v>3226</v>
      </c>
      <c r="J4200" s="3" t="s">
        <v>646</v>
      </c>
      <c r="K4200" t="s">
        <v>1625</v>
      </c>
      <c r="L4200" t="s">
        <v>3266</v>
      </c>
      <c r="M4200" s="3" t="s">
        <v>514</v>
      </c>
      <c r="N4200" t="s">
        <v>1630</v>
      </c>
      <c r="O4200" t="s">
        <v>3270</v>
      </c>
    </row>
    <row r="4201" spans="2:15" ht="18" hidden="1" x14ac:dyDescent="0.45">
      <c r="B4201" s="5" t="str">
        <f t="shared" si="130"/>
        <v>00027-00044-00028-00006</v>
      </c>
      <c r="C4201" s="5" t="str">
        <f t="shared" si="131"/>
        <v>水泳 Swimming フリーリレー（4×50ｍ） 男子/280-319</v>
      </c>
      <c r="D4201" s="3" t="s">
        <v>644</v>
      </c>
      <c r="E4201" t="s">
        <v>1580</v>
      </c>
      <c r="F4201" t="s">
        <v>3226</v>
      </c>
      <c r="G4201" s="3" t="s">
        <v>678</v>
      </c>
      <c r="H4201" t="s">
        <v>1581</v>
      </c>
      <c r="I4201" t="s">
        <v>3226</v>
      </c>
      <c r="J4201" s="3" t="s">
        <v>646</v>
      </c>
      <c r="K4201" t="s">
        <v>1625</v>
      </c>
      <c r="L4201" t="s">
        <v>3266</v>
      </c>
      <c r="M4201" s="3" t="s">
        <v>516</v>
      </c>
      <c r="N4201" t="s">
        <v>1631</v>
      </c>
      <c r="O4201" t="s">
        <v>3271</v>
      </c>
    </row>
    <row r="4202" spans="2:15" ht="18" hidden="1" x14ac:dyDescent="0.45">
      <c r="B4202" s="5" t="str">
        <f t="shared" si="130"/>
        <v>00027-00044-00028-00007</v>
      </c>
      <c r="C4202" s="5" t="str">
        <f t="shared" si="131"/>
        <v>水泳 Swimming フリーリレー（4×50ｍ） 男子/320-359</v>
      </c>
      <c r="D4202" s="3" t="s">
        <v>644</v>
      </c>
      <c r="E4202" t="s">
        <v>1580</v>
      </c>
      <c r="F4202" t="s">
        <v>3226</v>
      </c>
      <c r="G4202" s="3" t="s">
        <v>678</v>
      </c>
      <c r="H4202" t="s">
        <v>1581</v>
      </c>
      <c r="I4202" t="s">
        <v>3226</v>
      </c>
      <c r="J4202" s="3" t="s">
        <v>646</v>
      </c>
      <c r="K4202" t="s">
        <v>1625</v>
      </c>
      <c r="L4202" t="s">
        <v>3266</v>
      </c>
      <c r="M4202" s="3" t="s">
        <v>518</v>
      </c>
      <c r="N4202" t="s">
        <v>1632</v>
      </c>
      <c r="O4202" t="s">
        <v>3272</v>
      </c>
    </row>
    <row r="4203" spans="2:15" ht="18" hidden="1" x14ac:dyDescent="0.45">
      <c r="B4203" s="5" t="str">
        <f t="shared" si="130"/>
        <v>00027-00044-00028-00008</v>
      </c>
      <c r="C4203" s="5" t="str">
        <f t="shared" si="131"/>
        <v>水泳 Swimming フリーリレー（4×50ｍ） 男子/360-399</v>
      </c>
      <c r="D4203" s="3" t="s">
        <v>644</v>
      </c>
      <c r="E4203" t="s">
        <v>1580</v>
      </c>
      <c r="F4203" t="s">
        <v>3226</v>
      </c>
      <c r="G4203" s="3" t="s">
        <v>678</v>
      </c>
      <c r="H4203" t="s">
        <v>1581</v>
      </c>
      <c r="I4203" t="s">
        <v>3226</v>
      </c>
      <c r="J4203" s="3" t="s">
        <v>646</v>
      </c>
      <c r="K4203" t="s">
        <v>1625</v>
      </c>
      <c r="L4203" t="s">
        <v>3266</v>
      </c>
      <c r="M4203" s="3" t="s">
        <v>520</v>
      </c>
      <c r="N4203" t="s">
        <v>1633</v>
      </c>
      <c r="O4203" t="s">
        <v>3273</v>
      </c>
    </row>
    <row r="4204" spans="2:15" ht="18" hidden="1" x14ac:dyDescent="0.45">
      <c r="B4204" s="5" t="str">
        <f t="shared" si="130"/>
        <v>00027-00044-00028-00009</v>
      </c>
      <c r="C4204" s="5" t="str">
        <f t="shared" si="131"/>
        <v>水泳 Swimming フリーリレー（4×50ｍ） 女子/100-119</v>
      </c>
      <c r="D4204" s="3" t="s">
        <v>644</v>
      </c>
      <c r="E4204" t="s">
        <v>1580</v>
      </c>
      <c r="F4204" t="s">
        <v>3226</v>
      </c>
      <c r="G4204" s="3" t="s">
        <v>678</v>
      </c>
      <c r="H4204" t="s">
        <v>1581</v>
      </c>
      <c r="I4204" t="s">
        <v>3226</v>
      </c>
      <c r="J4204" s="3" t="s">
        <v>646</v>
      </c>
      <c r="K4204" t="s">
        <v>1625</v>
      </c>
      <c r="L4204" t="s">
        <v>3266</v>
      </c>
      <c r="M4204" s="3" t="s">
        <v>531</v>
      </c>
      <c r="N4204" t="s">
        <v>1634</v>
      </c>
      <c r="O4204" t="s">
        <v>3148</v>
      </c>
    </row>
    <row r="4205" spans="2:15" ht="18" hidden="1" x14ac:dyDescent="0.45">
      <c r="B4205" s="5" t="str">
        <f t="shared" si="130"/>
        <v>00027-00044-00028-00010</v>
      </c>
      <c r="C4205" s="5" t="str">
        <f t="shared" si="131"/>
        <v>水泳 Swimming フリーリレー（4×50ｍ） 女子/120-159</v>
      </c>
      <c r="D4205" s="3" t="s">
        <v>644</v>
      </c>
      <c r="E4205" t="s">
        <v>1580</v>
      </c>
      <c r="F4205" t="s">
        <v>3226</v>
      </c>
      <c r="G4205" s="3" t="s">
        <v>678</v>
      </c>
      <c r="H4205" t="s">
        <v>1581</v>
      </c>
      <c r="I4205" t="s">
        <v>3226</v>
      </c>
      <c r="J4205" s="3" t="s">
        <v>646</v>
      </c>
      <c r="K4205" t="s">
        <v>1625</v>
      </c>
      <c r="L4205" t="s">
        <v>3266</v>
      </c>
      <c r="M4205" s="3" t="s">
        <v>533</v>
      </c>
      <c r="N4205" t="s">
        <v>1635</v>
      </c>
      <c r="O4205" t="s">
        <v>3274</v>
      </c>
    </row>
    <row r="4206" spans="2:15" ht="18" hidden="1" x14ac:dyDescent="0.45">
      <c r="B4206" s="5" t="str">
        <f t="shared" si="130"/>
        <v>00027-00044-00028-00011</v>
      </c>
      <c r="C4206" s="5" t="str">
        <f t="shared" si="131"/>
        <v>水泳 Swimming フリーリレー（4×50ｍ） 女子/160-199</v>
      </c>
      <c r="D4206" s="3" t="s">
        <v>644</v>
      </c>
      <c r="E4206" t="s">
        <v>1580</v>
      </c>
      <c r="F4206" t="s">
        <v>3226</v>
      </c>
      <c r="G4206" s="3" t="s">
        <v>678</v>
      </c>
      <c r="H4206" t="s">
        <v>1581</v>
      </c>
      <c r="I4206" t="s">
        <v>3226</v>
      </c>
      <c r="J4206" s="3" t="s">
        <v>646</v>
      </c>
      <c r="K4206" t="s">
        <v>1625</v>
      </c>
      <c r="L4206" t="s">
        <v>3266</v>
      </c>
      <c r="M4206" s="3" t="s">
        <v>535</v>
      </c>
      <c r="N4206" t="s">
        <v>1636</v>
      </c>
      <c r="O4206" t="s">
        <v>3275</v>
      </c>
    </row>
    <row r="4207" spans="2:15" ht="18" hidden="1" x14ac:dyDescent="0.45">
      <c r="B4207" s="5" t="str">
        <f t="shared" si="130"/>
        <v>00027-00044-00028-00012</v>
      </c>
      <c r="C4207" s="5" t="str">
        <f t="shared" si="131"/>
        <v>水泳 Swimming フリーリレー（4×50ｍ） 女子/200-239</v>
      </c>
      <c r="D4207" s="3" t="s">
        <v>644</v>
      </c>
      <c r="E4207" t="s">
        <v>1580</v>
      </c>
      <c r="F4207" t="s">
        <v>3226</v>
      </c>
      <c r="G4207" s="3" t="s">
        <v>678</v>
      </c>
      <c r="H4207" t="s">
        <v>1581</v>
      </c>
      <c r="I4207" t="s">
        <v>3226</v>
      </c>
      <c r="J4207" s="3" t="s">
        <v>646</v>
      </c>
      <c r="K4207" t="s">
        <v>1625</v>
      </c>
      <c r="L4207" t="s">
        <v>3266</v>
      </c>
      <c r="M4207" s="3" t="s">
        <v>537</v>
      </c>
      <c r="N4207" t="s">
        <v>1637</v>
      </c>
      <c r="O4207" t="s">
        <v>3276</v>
      </c>
    </row>
    <row r="4208" spans="2:15" ht="18" hidden="1" x14ac:dyDescent="0.45">
      <c r="B4208" s="5" t="str">
        <f t="shared" si="130"/>
        <v>00027-00044-00028-00013</v>
      </c>
      <c r="C4208" s="5" t="str">
        <f t="shared" si="131"/>
        <v>水泳 Swimming フリーリレー（4×50ｍ） 女子/240-279</v>
      </c>
      <c r="D4208" s="3" t="s">
        <v>644</v>
      </c>
      <c r="E4208" t="s">
        <v>1580</v>
      </c>
      <c r="F4208" t="s">
        <v>3226</v>
      </c>
      <c r="G4208" s="3" t="s">
        <v>678</v>
      </c>
      <c r="H4208" t="s">
        <v>1581</v>
      </c>
      <c r="I4208" t="s">
        <v>3226</v>
      </c>
      <c r="J4208" s="3" t="s">
        <v>646</v>
      </c>
      <c r="K4208" t="s">
        <v>1625</v>
      </c>
      <c r="L4208" t="s">
        <v>3266</v>
      </c>
      <c r="M4208" s="3" t="s">
        <v>616</v>
      </c>
      <c r="N4208" t="s">
        <v>1638</v>
      </c>
      <c r="O4208" t="s">
        <v>3277</v>
      </c>
    </row>
    <row r="4209" spans="2:15" ht="18" hidden="1" x14ac:dyDescent="0.45">
      <c r="B4209" s="5" t="str">
        <f t="shared" si="130"/>
        <v>00027-00044-00028-00014</v>
      </c>
      <c r="C4209" s="5" t="str">
        <f t="shared" si="131"/>
        <v>水泳 Swimming フリーリレー（4×50ｍ） 女子/280-319</v>
      </c>
      <c r="D4209" s="3" t="s">
        <v>644</v>
      </c>
      <c r="E4209" t="s">
        <v>1580</v>
      </c>
      <c r="F4209" t="s">
        <v>3226</v>
      </c>
      <c r="G4209" s="3" t="s">
        <v>678</v>
      </c>
      <c r="H4209" t="s">
        <v>1581</v>
      </c>
      <c r="I4209" t="s">
        <v>3226</v>
      </c>
      <c r="J4209" s="3" t="s">
        <v>646</v>
      </c>
      <c r="K4209" t="s">
        <v>1625</v>
      </c>
      <c r="L4209" t="s">
        <v>3266</v>
      </c>
      <c r="M4209" s="3" t="s">
        <v>618</v>
      </c>
      <c r="N4209" t="s">
        <v>1639</v>
      </c>
      <c r="O4209" t="s">
        <v>3278</v>
      </c>
    </row>
    <row r="4210" spans="2:15" ht="18" hidden="1" x14ac:dyDescent="0.45">
      <c r="B4210" s="5" t="str">
        <f t="shared" si="130"/>
        <v>00027-00044-00028-00015</v>
      </c>
      <c r="C4210" s="5" t="str">
        <f t="shared" si="131"/>
        <v>水泳 Swimming フリーリレー（4×50ｍ） 女子/320-359</v>
      </c>
      <c r="D4210" s="3" t="s">
        <v>644</v>
      </c>
      <c r="E4210" t="s">
        <v>1580</v>
      </c>
      <c r="F4210" t="s">
        <v>3226</v>
      </c>
      <c r="G4210" s="3" t="s">
        <v>678</v>
      </c>
      <c r="H4210" t="s">
        <v>1581</v>
      </c>
      <c r="I4210" t="s">
        <v>3226</v>
      </c>
      <c r="J4210" s="3" t="s">
        <v>646</v>
      </c>
      <c r="K4210" t="s">
        <v>1625</v>
      </c>
      <c r="L4210" t="s">
        <v>3266</v>
      </c>
      <c r="M4210" s="3" t="s">
        <v>620</v>
      </c>
      <c r="N4210" t="s">
        <v>1640</v>
      </c>
      <c r="O4210" t="s">
        <v>3279</v>
      </c>
    </row>
    <row r="4211" spans="2:15" ht="18" hidden="1" x14ac:dyDescent="0.45">
      <c r="B4211" s="5" t="str">
        <f t="shared" si="130"/>
        <v>00027-00044-00028-00016</v>
      </c>
      <c r="C4211" s="5" t="str">
        <f t="shared" si="131"/>
        <v>水泳 Swimming フリーリレー（4×50ｍ） 女子/360-399</v>
      </c>
      <c r="D4211" s="3" t="s">
        <v>644</v>
      </c>
      <c r="E4211" t="s">
        <v>1580</v>
      </c>
      <c r="F4211" t="s">
        <v>3226</v>
      </c>
      <c r="G4211" s="3" t="s">
        <v>678</v>
      </c>
      <c r="H4211" t="s">
        <v>1581</v>
      </c>
      <c r="I4211" t="s">
        <v>3226</v>
      </c>
      <c r="J4211" s="3" t="s">
        <v>646</v>
      </c>
      <c r="K4211" t="s">
        <v>1625</v>
      </c>
      <c r="L4211" t="s">
        <v>3266</v>
      </c>
      <c r="M4211" s="3" t="s">
        <v>622</v>
      </c>
      <c r="N4211" t="s">
        <v>1641</v>
      </c>
      <c r="O4211" t="s">
        <v>3280</v>
      </c>
    </row>
    <row r="4212" spans="2:15" ht="18" hidden="1" x14ac:dyDescent="0.45">
      <c r="B4212" s="5" t="str">
        <f t="shared" si="130"/>
        <v>00027-00044-00029-00001</v>
      </c>
      <c r="C4212" s="5" t="str">
        <f t="shared" si="131"/>
        <v>水泳 Swimming メドレーリレー（4×50ｍ） 男子/100-119</v>
      </c>
      <c r="D4212" s="3" t="s">
        <v>644</v>
      </c>
      <c r="E4212" t="s">
        <v>1580</v>
      </c>
      <c r="F4212" t="s">
        <v>3226</v>
      </c>
      <c r="G4212" s="3" t="s">
        <v>678</v>
      </c>
      <c r="H4212" t="s">
        <v>1581</v>
      </c>
      <c r="I4212" t="s">
        <v>3226</v>
      </c>
      <c r="J4212" s="3" t="s">
        <v>648</v>
      </c>
      <c r="K4212" t="s">
        <v>1642</v>
      </c>
      <c r="L4212" t="s">
        <v>3281</v>
      </c>
      <c r="M4212" s="3" t="s">
        <v>498</v>
      </c>
      <c r="N4212" t="s">
        <v>1626</v>
      </c>
      <c r="O4212" t="s">
        <v>3142</v>
      </c>
    </row>
    <row r="4213" spans="2:15" ht="18" hidden="1" x14ac:dyDescent="0.45">
      <c r="B4213" s="5" t="str">
        <f t="shared" si="130"/>
        <v>00027-00044-00029-00002</v>
      </c>
      <c r="C4213" s="5" t="str">
        <f t="shared" si="131"/>
        <v>水泳 Swimming メドレーリレー（4×50ｍ） 男子/120-159</v>
      </c>
      <c r="D4213" s="3" t="s">
        <v>644</v>
      </c>
      <c r="E4213" t="s">
        <v>1580</v>
      </c>
      <c r="F4213" t="s">
        <v>3226</v>
      </c>
      <c r="G4213" s="3" t="s">
        <v>678</v>
      </c>
      <c r="H4213" t="s">
        <v>1581</v>
      </c>
      <c r="I4213" t="s">
        <v>3226</v>
      </c>
      <c r="J4213" s="3" t="s">
        <v>648</v>
      </c>
      <c r="K4213" t="s">
        <v>1642</v>
      </c>
      <c r="L4213" t="s">
        <v>3281</v>
      </c>
      <c r="M4213" s="3" t="s">
        <v>503</v>
      </c>
      <c r="N4213" t="s">
        <v>1627</v>
      </c>
      <c r="O4213" t="s">
        <v>3267</v>
      </c>
    </row>
    <row r="4214" spans="2:15" ht="18" hidden="1" x14ac:dyDescent="0.45">
      <c r="B4214" s="5" t="str">
        <f t="shared" si="130"/>
        <v>00027-00044-00029-00003</v>
      </c>
      <c r="C4214" s="5" t="str">
        <f t="shared" si="131"/>
        <v>水泳 Swimming メドレーリレー（4×50ｍ） 男子/160-199</v>
      </c>
      <c r="D4214" s="3" t="s">
        <v>644</v>
      </c>
      <c r="E4214" t="s">
        <v>1580</v>
      </c>
      <c r="F4214" t="s">
        <v>3226</v>
      </c>
      <c r="G4214" s="3" t="s">
        <v>678</v>
      </c>
      <c r="H4214" t="s">
        <v>1581</v>
      </c>
      <c r="I4214" t="s">
        <v>3226</v>
      </c>
      <c r="J4214" s="3" t="s">
        <v>648</v>
      </c>
      <c r="K4214" t="s">
        <v>1642</v>
      </c>
      <c r="L4214" t="s">
        <v>3281</v>
      </c>
      <c r="M4214" s="3" t="s">
        <v>505</v>
      </c>
      <c r="N4214" t="s">
        <v>1628</v>
      </c>
      <c r="O4214" t="s">
        <v>3268</v>
      </c>
    </row>
    <row r="4215" spans="2:15" ht="18" hidden="1" x14ac:dyDescent="0.45">
      <c r="B4215" s="5" t="str">
        <f t="shared" si="130"/>
        <v>00027-00044-00029-00004</v>
      </c>
      <c r="C4215" s="5" t="str">
        <f t="shared" si="131"/>
        <v>水泳 Swimming メドレーリレー（4×50ｍ） 男子/200-239</v>
      </c>
      <c r="D4215" s="3" t="s">
        <v>644</v>
      </c>
      <c r="E4215" t="s">
        <v>1580</v>
      </c>
      <c r="F4215" t="s">
        <v>3226</v>
      </c>
      <c r="G4215" s="3" t="s">
        <v>678</v>
      </c>
      <c r="H4215" t="s">
        <v>1581</v>
      </c>
      <c r="I4215" t="s">
        <v>3226</v>
      </c>
      <c r="J4215" s="3" t="s">
        <v>648</v>
      </c>
      <c r="K4215" t="s">
        <v>1642</v>
      </c>
      <c r="L4215" t="s">
        <v>3281</v>
      </c>
      <c r="M4215" s="3" t="s">
        <v>507</v>
      </c>
      <c r="N4215" t="s">
        <v>1629</v>
      </c>
      <c r="O4215" t="s">
        <v>3269</v>
      </c>
    </row>
    <row r="4216" spans="2:15" ht="18" hidden="1" x14ac:dyDescent="0.45">
      <c r="B4216" s="5" t="str">
        <f t="shared" si="130"/>
        <v>00027-00044-00029-00005</v>
      </c>
      <c r="C4216" s="5" t="str">
        <f t="shared" si="131"/>
        <v>水泳 Swimming メドレーリレー（4×50ｍ） 男子/240-279</v>
      </c>
      <c r="D4216" s="3" t="s">
        <v>644</v>
      </c>
      <c r="E4216" t="s">
        <v>1580</v>
      </c>
      <c r="F4216" t="s">
        <v>3226</v>
      </c>
      <c r="G4216" s="3" t="s">
        <v>678</v>
      </c>
      <c r="H4216" t="s">
        <v>1581</v>
      </c>
      <c r="I4216" t="s">
        <v>3226</v>
      </c>
      <c r="J4216" s="3" t="s">
        <v>648</v>
      </c>
      <c r="K4216" t="s">
        <v>1642</v>
      </c>
      <c r="L4216" t="s">
        <v>3281</v>
      </c>
      <c r="M4216" s="3" t="s">
        <v>514</v>
      </c>
      <c r="N4216" t="s">
        <v>1630</v>
      </c>
      <c r="O4216" t="s">
        <v>3270</v>
      </c>
    </row>
    <row r="4217" spans="2:15" ht="18" hidden="1" x14ac:dyDescent="0.45">
      <c r="B4217" s="5" t="str">
        <f t="shared" si="130"/>
        <v>00027-00044-00029-00006</v>
      </c>
      <c r="C4217" s="5" t="str">
        <f t="shared" si="131"/>
        <v>水泳 Swimming メドレーリレー（4×50ｍ） 男子/280-319</v>
      </c>
      <c r="D4217" s="3" t="s">
        <v>644</v>
      </c>
      <c r="E4217" t="s">
        <v>1580</v>
      </c>
      <c r="F4217" t="s">
        <v>3226</v>
      </c>
      <c r="G4217" s="3" t="s">
        <v>678</v>
      </c>
      <c r="H4217" t="s">
        <v>1581</v>
      </c>
      <c r="I4217" t="s">
        <v>3226</v>
      </c>
      <c r="J4217" s="3" t="s">
        <v>648</v>
      </c>
      <c r="K4217" t="s">
        <v>1642</v>
      </c>
      <c r="L4217" t="s">
        <v>3281</v>
      </c>
      <c r="M4217" s="3" t="s">
        <v>516</v>
      </c>
      <c r="N4217" t="s">
        <v>1631</v>
      </c>
      <c r="O4217" t="s">
        <v>3271</v>
      </c>
    </row>
    <row r="4218" spans="2:15" ht="18" hidden="1" x14ac:dyDescent="0.45">
      <c r="B4218" s="5" t="str">
        <f t="shared" si="130"/>
        <v>00027-00044-00029-00007</v>
      </c>
      <c r="C4218" s="5" t="str">
        <f t="shared" si="131"/>
        <v>水泳 Swimming メドレーリレー（4×50ｍ） 男子/320-359</v>
      </c>
      <c r="D4218" s="3" t="s">
        <v>644</v>
      </c>
      <c r="E4218" t="s">
        <v>1580</v>
      </c>
      <c r="F4218" t="s">
        <v>3226</v>
      </c>
      <c r="G4218" s="3" t="s">
        <v>678</v>
      </c>
      <c r="H4218" t="s">
        <v>1581</v>
      </c>
      <c r="I4218" t="s">
        <v>3226</v>
      </c>
      <c r="J4218" s="3" t="s">
        <v>648</v>
      </c>
      <c r="K4218" t="s">
        <v>1642</v>
      </c>
      <c r="L4218" t="s">
        <v>3281</v>
      </c>
      <c r="M4218" s="3" t="s">
        <v>518</v>
      </c>
      <c r="N4218" t="s">
        <v>1632</v>
      </c>
      <c r="O4218" t="s">
        <v>3272</v>
      </c>
    </row>
    <row r="4219" spans="2:15" ht="18" hidden="1" x14ac:dyDescent="0.45">
      <c r="B4219" s="5" t="str">
        <f t="shared" si="130"/>
        <v>00027-00044-00029-00008</v>
      </c>
      <c r="C4219" s="5" t="str">
        <f t="shared" si="131"/>
        <v>水泳 Swimming メドレーリレー（4×50ｍ） 男子/360-399</v>
      </c>
      <c r="D4219" s="3" t="s">
        <v>644</v>
      </c>
      <c r="E4219" t="s">
        <v>1580</v>
      </c>
      <c r="F4219" t="s">
        <v>3226</v>
      </c>
      <c r="G4219" s="3" t="s">
        <v>678</v>
      </c>
      <c r="H4219" t="s">
        <v>1581</v>
      </c>
      <c r="I4219" t="s">
        <v>3226</v>
      </c>
      <c r="J4219" s="3" t="s">
        <v>648</v>
      </c>
      <c r="K4219" t="s">
        <v>1642</v>
      </c>
      <c r="L4219" t="s">
        <v>3281</v>
      </c>
      <c r="M4219" s="3" t="s">
        <v>520</v>
      </c>
      <c r="N4219" t="s">
        <v>1633</v>
      </c>
      <c r="O4219" t="s">
        <v>3273</v>
      </c>
    </row>
    <row r="4220" spans="2:15" ht="18" hidden="1" x14ac:dyDescent="0.45">
      <c r="B4220" s="5" t="str">
        <f t="shared" si="130"/>
        <v>00027-00044-00029-00009</v>
      </c>
      <c r="C4220" s="5" t="str">
        <f t="shared" si="131"/>
        <v>水泳 Swimming メドレーリレー（4×50ｍ） 女子/100-119</v>
      </c>
      <c r="D4220" s="3" t="s">
        <v>644</v>
      </c>
      <c r="E4220" t="s">
        <v>1580</v>
      </c>
      <c r="F4220" t="s">
        <v>3226</v>
      </c>
      <c r="G4220" s="3" t="s">
        <v>678</v>
      </c>
      <c r="H4220" t="s">
        <v>1581</v>
      </c>
      <c r="I4220" t="s">
        <v>3226</v>
      </c>
      <c r="J4220" s="3" t="s">
        <v>648</v>
      </c>
      <c r="K4220" t="s">
        <v>1642</v>
      </c>
      <c r="L4220" t="s">
        <v>3281</v>
      </c>
      <c r="M4220" s="3" t="s">
        <v>531</v>
      </c>
      <c r="N4220" t="s">
        <v>1634</v>
      </c>
      <c r="O4220" t="s">
        <v>3148</v>
      </c>
    </row>
    <row r="4221" spans="2:15" ht="18" hidden="1" x14ac:dyDescent="0.45">
      <c r="B4221" s="5" t="str">
        <f t="shared" si="130"/>
        <v>00027-00044-00029-00010</v>
      </c>
      <c r="C4221" s="5" t="str">
        <f t="shared" si="131"/>
        <v>水泳 Swimming メドレーリレー（4×50ｍ） 女子/120-159</v>
      </c>
      <c r="D4221" s="3" t="s">
        <v>644</v>
      </c>
      <c r="E4221" t="s">
        <v>1580</v>
      </c>
      <c r="F4221" t="s">
        <v>3226</v>
      </c>
      <c r="G4221" s="3" t="s">
        <v>678</v>
      </c>
      <c r="H4221" t="s">
        <v>1581</v>
      </c>
      <c r="I4221" t="s">
        <v>3226</v>
      </c>
      <c r="J4221" s="3" t="s">
        <v>648</v>
      </c>
      <c r="K4221" t="s">
        <v>1642</v>
      </c>
      <c r="L4221" t="s">
        <v>3281</v>
      </c>
      <c r="M4221" s="3" t="s">
        <v>533</v>
      </c>
      <c r="N4221" t="s">
        <v>1635</v>
      </c>
      <c r="O4221" t="s">
        <v>3274</v>
      </c>
    </row>
    <row r="4222" spans="2:15" ht="18" hidden="1" x14ac:dyDescent="0.45">
      <c r="B4222" s="5" t="str">
        <f t="shared" si="130"/>
        <v>00027-00044-00029-00011</v>
      </c>
      <c r="C4222" s="5" t="str">
        <f t="shared" si="131"/>
        <v>水泳 Swimming メドレーリレー（4×50ｍ） 女子/160-199</v>
      </c>
      <c r="D4222" s="3" t="s">
        <v>644</v>
      </c>
      <c r="E4222" t="s">
        <v>1580</v>
      </c>
      <c r="F4222" t="s">
        <v>3226</v>
      </c>
      <c r="G4222" s="3" t="s">
        <v>678</v>
      </c>
      <c r="H4222" t="s">
        <v>1581</v>
      </c>
      <c r="I4222" t="s">
        <v>3226</v>
      </c>
      <c r="J4222" s="3" t="s">
        <v>648</v>
      </c>
      <c r="K4222" t="s">
        <v>1642</v>
      </c>
      <c r="L4222" t="s">
        <v>3281</v>
      </c>
      <c r="M4222" s="3" t="s">
        <v>535</v>
      </c>
      <c r="N4222" t="s">
        <v>1636</v>
      </c>
      <c r="O4222" t="s">
        <v>3275</v>
      </c>
    </row>
    <row r="4223" spans="2:15" ht="18" hidden="1" x14ac:dyDescent="0.45">
      <c r="B4223" s="5" t="str">
        <f t="shared" si="130"/>
        <v>00027-00044-00029-00012</v>
      </c>
      <c r="C4223" s="5" t="str">
        <f t="shared" si="131"/>
        <v>水泳 Swimming メドレーリレー（4×50ｍ） 女子/200-239</v>
      </c>
      <c r="D4223" s="3" t="s">
        <v>644</v>
      </c>
      <c r="E4223" t="s">
        <v>1580</v>
      </c>
      <c r="F4223" t="s">
        <v>3226</v>
      </c>
      <c r="G4223" s="3" t="s">
        <v>678</v>
      </c>
      <c r="H4223" t="s">
        <v>1581</v>
      </c>
      <c r="I4223" t="s">
        <v>3226</v>
      </c>
      <c r="J4223" s="3" t="s">
        <v>648</v>
      </c>
      <c r="K4223" t="s">
        <v>1642</v>
      </c>
      <c r="L4223" t="s">
        <v>3281</v>
      </c>
      <c r="M4223" s="3" t="s">
        <v>537</v>
      </c>
      <c r="N4223" t="s">
        <v>1637</v>
      </c>
      <c r="O4223" t="s">
        <v>3276</v>
      </c>
    </row>
    <row r="4224" spans="2:15" ht="18" hidden="1" x14ac:dyDescent="0.45">
      <c r="B4224" s="5" t="str">
        <f t="shared" si="130"/>
        <v>00027-00044-00029-00013</v>
      </c>
      <c r="C4224" s="5" t="str">
        <f t="shared" si="131"/>
        <v>水泳 Swimming メドレーリレー（4×50ｍ） 女子/240-279</v>
      </c>
      <c r="D4224" s="3" t="s">
        <v>644</v>
      </c>
      <c r="E4224" t="s">
        <v>1580</v>
      </c>
      <c r="F4224" t="s">
        <v>3226</v>
      </c>
      <c r="G4224" s="3" t="s">
        <v>678</v>
      </c>
      <c r="H4224" t="s">
        <v>1581</v>
      </c>
      <c r="I4224" t="s">
        <v>3226</v>
      </c>
      <c r="J4224" s="3" t="s">
        <v>648</v>
      </c>
      <c r="K4224" t="s">
        <v>1642</v>
      </c>
      <c r="L4224" t="s">
        <v>3281</v>
      </c>
      <c r="M4224" s="3" t="s">
        <v>616</v>
      </c>
      <c r="N4224" t="s">
        <v>1638</v>
      </c>
      <c r="O4224" t="s">
        <v>3277</v>
      </c>
    </row>
    <row r="4225" spans="2:15" ht="18" hidden="1" x14ac:dyDescent="0.45">
      <c r="B4225" s="5" t="str">
        <f t="shared" si="130"/>
        <v>00027-00044-00029-00014</v>
      </c>
      <c r="C4225" s="5" t="str">
        <f t="shared" si="131"/>
        <v>水泳 Swimming メドレーリレー（4×50ｍ） 女子/280-319</v>
      </c>
      <c r="D4225" s="3" t="s">
        <v>644</v>
      </c>
      <c r="E4225" t="s">
        <v>1580</v>
      </c>
      <c r="F4225" t="s">
        <v>3226</v>
      </c>
      <c r="G4225" s="3" t="s">
        <v>678</v>
      </c>
      <c r="H4225" t="s">
        <v>1581</v>
      </c>
      <c r="I4225" t="s">
        <v>3226</v>
      </c>
      <c r="J4225" s="3" t="s">
        <v>648</v>
      </c>
      <c r="K4225" t="s">
        <v>1642</v>
      </c>
      <c r="L4225" t="s">
        <v>3281</v>
      </c>
      <c r="M4225" s="3" t="s">
        <v>618</v>
      </c>
      <c r="N4225" t="s">
        <v>1639</v>
      </c>
      <c r="O4225" t="s">
        <v>3278</v>
      </c>
    </row>
    <row r="4226" spans="2:15" ht="18" hidden="1" x14ac:dyDescent="0.45">
      <c r="B4226" s="5" t="str">
        <f t="shared" si="130"/>
        <v>00027-00044-00029-00015</v>
      </c>
      <c r="C4226" s="5" t="str">
        <f t="shared" si="131"/>
        <v>水泳 Swimming メドレーリレー（4×50ｍ） 女子/320-359</v>
      </c>
      <c r="D4226" s="3" t="s">
        <v>644</v>
      </c>
      <c r="E4226" t="s">
        <v>1580</v>
      </c>
      <c r="F4226" t="s">
        <v>3226</v>
      </c>
      <c r="G4226" s="3" t="s">
        <v>678</v>
      </c>
      <c r="H4226" t="s">
        <v>1581</v>
      </c>
      <c r="I4226" t="s">
        <v>3226</v>
      </c>
      <c r="J4226" s="3" t="s">
        <v>648</v>
      </c>
      <c r="K4226" t="s">
        <v>1642</v>
      </c>
      <c r="L4226" t="s">
        <v>3281</v>
      </c>
      <c r="M4226" s="3" t="s">
        <v>620</v>
      </c>
      <c r="N4226" t="s">
        <v>1640</v>
      </c>
      <c r="O4226" t="s">
        <v>3279</v>
      </c>
    </row>
    <row r="4227" spans="2:15" ht="18" hidden="1" x14ac:dyDescent="0.45">
      <c r="B4227" s="5" t="str">
        <f t="shared" ref="B4227:B4290" si="132">CONCATENATE(D4227,"-",G4227,"-",J4227,"-",M4227)</f>
        <v>00027-00044-00029-00016</v>
      </c>
      <c r="C4227" s="5" t="str">
        <f t="shared" ref="C4227:C4290" si="133">_xlfn.CONCAT(E4227," ",I4227," ",K4227," ",N4227)</f>
        <v>水泳 Swimming メドレーリレー（4×50ｍ） 女子/360-399</v>
      </c>
      <c r="D4227" s="3" t="s">
        <v>644</v>
      </c>
      <c r="E4227" t="s">
        <v>1580</v>
      </c>
      <c r="F4227" t="s">
        <v>3226</v>
      </c>
      <c r="G4227" s="3" t="s">
        <v>678</v>
      </c>
      <c r="H4227" t="s">
        <v>1581</v>
      </c>
      <c r="I4227" t="s">
        <v>3226</v>
      </c>
      <c r="J4227" s="3" t="s">
        <v>648</v>
      </c>
      <c r="K4227" t="s">
        <v>1642</v>
      </c>
      <c r="L4227" t="s">
        <v>3281</v>
      </c>
      <c r="M4227" s="3" t="s">
        <v>622</v>
      </c>
      <c r="N4227" t="s">
        <v>1641</v>
      </c>
      <c r="O4227" t="s">
        <v>3280</v>
      </c>
    </row>
    <row r="4228" spans="2:15" ht="18" hidden="1" x14ac:dyDescent="0.45">
      <c r="B4228" s="5" t="str">
        <f t="shared" si="132"/>
        <v>00027-00044-00030-00001</v>
      </c>
      <c r="C4228" s="5" t="str">
        <f t="shared" si="133"/>
        <v>水泳 Swimming 混合フリーリレー（4×50ｍ） 混合/100-119</v>
      </c>
      <c r="D4228" s="3" t="s">
        <v>644</v>
      </c>
      <c r="E4228" t="s">
        <v>1580</v>
      </c>
      <c r="F4228" t="s">
        <v>3226</v>
      </c>
      <c r="G4228" s="3" t="s">
        <v>678</v>
      </c>
      <c r="H4228" t="s">
        <v>1581</v>
      </c>
      <c r="I4228" t="s">
        <v>3226</v>
      </c>
      <c r="J4228" s="3" t="s">
        <v>650</v>
      </c>
      <c r="K4228" t="s">
        <v>1643</v>
      </c>
      <c r="L4228" t="s">
        <v>3282</v>
      </c>
      <c r="M4228" s="3" t="s">
        <v>498</v>
      </c>
      <c r="N4228" t="s">
        <v>1644</v>
      </c>
      <c r="O4228" t="s">
        <v>3169</v>
      </c>
    </row>
    <row r="4229" spans="2:15" ht="18" hidden="1" x14ac:dyDescent="0.45">
      <c r="B4229" s="5" t="str">
        <f t="shared" si="132"/>
        <v>00027-00044-00030-00002</v>
      </c>
      <c r="C4229" s="5" t="str">
        <f t="shared" si="133"/>
        <v>水泳 Swimming 混合フリーリレー（4×50ｍ） 混合/120-159</v>
      </c>
      <c r="D4229" s="3" t="s">
        <v>644</v>
      </c>
      <c r="E4229" t="s">
        <v>1580</v>
      </c>
      <c r="F4229" t="s">
        <v>3226</v>
      </c>
      <c r="G4229" s="3" t="s">
        <v>678</v>
      </c>
      <c r="H4229" t="s">
        <v>1581</v>
      </c>
      <c r="I4229" t="s">
        <v>3226</v>
      </c>
      <c r="J4229" s="3" t="s">
        <v>650</v>
      </c>
      <c r="K4229" t="s">
        <v>1643</v>
      </c>
      <c r="L4229" t="s">
        <v>3282</v>
      </c>
      <c r="M4229" s="3" t="s">
        <v>503</v>
      </c>
      <c r="N4229" t="s">
        <v>1645</v>
      </c>
      <c r="O4229" t="s">
        <v>3283</v>
      </c>
    </row>
    <row r="4230" spans="2:15" ht="18" hidden="1" x14ac:dyDescent="0.45">
      <c r="B4230" s="5" t="str">
        <f t="shared" si="132"/>
        <v>00027-00044-00030-00003</v>
      </c>
      <c r="C4230" s="5" t="str">
        <f t="shared" si="133"/>
        <v>水泳 Swimming 混合フリーリレー（4×50ｍ） 混合/160-199</v>
      </c>
      <c r="D4230" s="3" t="s">
        <v>644</v>
      </c>
      <c r="E4230" t="s">
        <v>1580</v>
      </c>
      <c r="F4230" t="s">
        <v>3226</v>
      </c>
      <c r="G4230" s="3" t="s">
        <v>678</v>
      </c>
      <c r="H4230" t="s">
        <v>1581</v>
      </c>
      <c r="I4230" t="s">
        <v>3226</v>
      </c>
      <c r="J4230" s="3" t="s">
        <v>650</v>
      </c>
      <c r="K4230" t="s">
        <v>1643</v>
      </c>
      <c r="L4230" t="s">
        <v>3282</v>
      </c>
      <c r="M4230" s="3" t="s">
        <v>505</v>
      </c>
      <c r="N4230" t="s">
        <v>1646</v>
      </c>
      <c r="O4230" t="s">
        <v>3284</v>
      </c>
    </row>
    <row r="4231" spans="2:15" ht="18" hidden="1" x14ac:dyDescent="0.45">
      <c r="B4231" s="5" t="str">
        <f t="shared" si="132"/>
        <v>00027-00044-00030-00004</v>
      </c>
      <c r="C4231" s="5" t="str">
        <f t="shared" si="133"/>
        <v>水泳 Swimming 混合フリーリレー（4×50ｍ） 混合/200-239</v>
      </c>
      <c r="D4231" s="3" t="s">
        <v>644</v>
      </c>
      <c r="E4231" t="s">
        <v>1580</v>
      </c>
      <c r="F4231" t="s">
        <v>3226</v>
      </c>
      <c r="G4231" s="3" t="s">
        <v>678</v>
      </c>
      <c r="H4231" t="s">
        <v>1581</v>
      </c>
      <c r="I4231" t="s">
        <v>3226</v>
      </c>
      <c r="J4231" s="3" t="s">
        <v>650</v>
      </c>
      <c r="K4231" t="s">
        <v>1643</v>
      </c>
      <c r="L4231" t="s">
        <v>3282</v>
      </c>
      <c r="M4231" s="3" t="s">
        <v>507</v>
      </c>
      <c r="N4231" t="s">
        <v>1647</v>
      </c>
      <c r="O4231" t="s">
        <v>3285</v>
      </c>
    </row>
    <row r="4232" spans="2:15" ht="18" hidden="1" x14ac:dyDescent="0.45">
      <c r="B4232" s="5" t="str">
        <f t="shared" si="132"/>
        <v>00027-00044-00030-00005</v>
      </c>
      <c r="C4232" s="5" t="str">
        <f t="shared" si="133"/>
        <v>水泳 Swimming 混合フリーリレー（4×50ｍ） 混合/240-279</v>
      </c>
      <c r="D4232" s="3" t="s">
        <v>644</v>
      </c>
      <c r="E4232" t="s">
        <v>1580</v>
      </c>
      <c r="F4232" t="s">
        <v>3226</v>
      </c>
      <c r="G4232" s="3" t="s">
        <v>678</v>
      </c>
      <c r="H4232" t="s">
        <v>1581</v>
      </c>
      <c r="I4232" t="s">
        <v>3226</v>
      </c>
      <c r="J4232" s="3" t="s">
        <v>650</v>
      </c>
      <c r="K4232" t="s">
        <v>1643</v>
      </c>
      <c r="L4232" t="s">
        <v>3282</v>
      </c>
      <c r="M4232" s="3" t="s">
        <v>514</v>
      </c>
      <c r="N4232" t="s">
        <v>1648</v>
      </c>
      <c r="O4232" t="s">
        <v>3286</v>
      </c>
    </row>
    <row r="4233" spans="2:15" ht="18" hidden="1" x14ac:dyDescent="0.45">
      <c r="B4233" s="5" t="str">
        <f t="shared" si="132"/>
        <v>00027-00044-00030-00006</v>
      </c>
      <c r="C4233" s="5" t="str">
        <f t="shared" si="133"/>
        <v>水泳 Swimming 混合フリーリレー（4×50ｍ） 混合/280-319</v>
      </c>
      <c r="D4233" s="3" t="s">
        <v>644</v>
      </c>
      <c r="E4233" t="s">
        <v>1580</v>
      </c>
      <c r="F4233" t="s">
        <v>3226</v>
      </c>
      <c r="G4233" s="3" t="s">
        <v>678</v>
      </c>
      <c r="H4233" t="s">
        <v>1581</v>
      </c>
      <c r="I4233" t="s">
        <v>3226</v>
      </c>
      <c r="J4233" s="3" t="s">
        <v>650</v>
      </c>
      <c r="K4233" t="s">
        <v>1643</v>
      </c>
      <c r="L4233" t="s">
        <v>3282</v>
      </c>
      <c r="M4233" s="3" t="s">
        <v>516</v>
      </c>
      <c r="N4233" t="s">
        <v>1649</v>
      </c>
      <c r="O4233" t="s">
        <v>3287</v>
      </c>
    </row>
    <row r="4234" spans="2:15" ht="18" hidden="1" x14ac:dyDescent="0.45">
      <c r="B4234" s="5" t="str">
        <f t="shared" si="132"/>
        <v>00027-00044-00030-00007</v>
      </c>
      <c r="C4234" s="5" t="str">
        <f t="shared" si="133"/>
        <v>水泳 Swimming 混合フリーリレー（4×50ｍ） 混合/320-359</v>
      </c>
      <c r="D4234" s="3" t="s">
        <v>644</v>
      </c>
      <c r="E4234" t="s">
        <v>1580</v>
      </c>
      <c r="F4234" t="s">
        <v>3226</v>
      </c>
      <c r="G4234" s="3" t="s">
        <v>678</v>
      </c>
      <c r="H4234" t="s">
        <v>1581</v>
      </c>
      <c r="I4234" t="s">
        <v>3226</v>
      </c>
      <c r="J4234" s="3" t="s">
        <v>650</v>
      </c>
      <c r="K4234" t="s">
        <v>1643</v>
      </c>
      <c r="L4234" t="s">
        <v>3282</v>
      </c>
      <c r="M4234" s="3" t="s">
        <v>518</v>
      </c>
      <c r="N4234" t="s">
        <v>1650</v>
      </c>
      <c r="O4234" t="s">
        <v>3288</v>
      </c>
    </row>
    <row r="4235" spans="2:15" ht="18" hidden="1" x14ac:dyDescent="0.45">
      <c r="B4235" s="5" t="str">
        <f t="shared" si="132"/>
        <v>00027-00044-00030-00008</v>
      </c>
      <c r="C4235" s="5" t="str">
        <f t="shared" si="133"/>
        <v>水泳 Swimming 混合フリーリレー（4×50ｍ） 混合/360-399</v>
      </c>
      <c r="D4235" s="3" t="s">
        <v>644</v>
      </c>
      <c r="E4235" t="s">
        <v>1580</v>
      </c>
      <c r="F4235" t="s">
        <v>3226</v>
      </c>
      <c r="G4235" s="3" t="s">
        <v>678</v>
      </c>
      <c r="H4235" t="s">
        <v>1581</v>
      </c>
      <c r="I4235" t="s">
        <v>3226</v>
      </c>
      <c r="J4235" s="3" t="s">
        <v>650</v>
      </c>
      <c r="K4235" t="s">
        <v>1643</v>
      </c>
      <c r="L4235" t="s">
        <v>3282</v>
      </c>
      <c r="M4235" s="3" t="s">
        <v>520</v>
      </c>
      <c r="N4235" t="s">
        <v>1651</v>
      </c>
      <c r="O4235" t="s">
        <v>3289</v>
      </c>
    </row>
    <row r="4236" spans="2:15" ht="18" hidden="1" x14ac:dyDescent="0.45">
      <c r="B4236" s="5" t="str">
        <f t="shared" si="132"/>
        <v>00027-00044-00031-00001</v>
      </c>
      <c r="C4236" s="5" t="str">
        <f t="shared" si="133"/>
        <v>水泳 Swimming 混合メドレーリレー（4×50ｍ） 混合/100-119</v>
      </c>
      <c r="D4236" s="3" t="s">
        <v>644</v>
      </c>
      <c r="E4236" t="s">
        <v>1580</v>
      </c>
      <c r="F4236" t="s">
        <v>3226</v>
      </c>
      <c r="G4236" s="3" t="s">
        <v>678</v>
      </c>
      <c r="H4236" t="s">
        <v>1581</v>
      </c>
      <c r="I4236" t="s">
        <v>3226</v>
      </c>
      <c r="J4236" s="3" t="s">
        <v>652</v>
      </c>
      <c r="K4236" t="s">
        <v>1652</v>
      </c>
      <c r="L4236" t="s">
        <v>3290</v>
      </c>
      <c r="M4236" s="3" t="s">
        <v>498</v>
      </c>
      <c r="N4236" t="s">
        <v>1644</v>
      </c>
      <c r="O4236" t="s">
        <v>3169</v>
      </c>
    </row>
    <row r="4237" spans="2:15" ht="18" hidden="1" x14ac:dyDescent="0.45">
      <c r="B4237" s="5" t="str">
        <f t="shared" si="132"/>
        <v>00027-00044-00031-00002</v>
      </c>
      <c r="C4237" s="5" t="str">
        <f t="shared" si="133"/>
        <v>水泳 Swimming 混合メドレーリレー（4×50ｍ） 混合/120-159</v>
      </c>
      <c r="D4237" s="3" t="s">
        <v>644</v>
      </c>
      <c r="E4237" t="s">
        <v>1580</v>
      </c>
      <c r="F4237" t="s">
        <v>3226</v>
      </c>
      <c r="G4237" s="3" t="s">
        <v>678</v>
      </c>
      <c r="H4237" t="s">
        <v>1581</v>
      </c>
      <c r="I4237" t="s">
        <v>3226</v>
      </c>
      <c r="J4237" s="3" t="s">
        <v>652</v>
      </c>
      <c r="K4237" t="s">
        <v>1652</v>
      </c>
      <c r="L4237" t="s">
        <v>3290</v>
      </c>
      <c r="M4237" s="3" t="s">
        <v>503</v>
      </c>
      <c r="N4237" t="s">
        <v>1645</v>
      </c>
      <c r="O4237" t="s">
        <v>3283</v>
      </c>
    </row>
    <row r="4238" spans="2:15" ht="18" hidden="1" x14ac:dyDescent="0.45">
      <c r="B4238" s="5" t="str">
        <f t="shared" si="132"/>
        <v>00027-00044-00031-00003</v>
      </c>
      <c r="C4238" s="5" t="str">
        <f t="shared" si="133"/>
        <v>水泳 Swimming 混合メドレーリレー（4×50ｍ） 混合/160-199</v>
      </c>
      <c r="D4238" s="3" t="s">
        <v>644</v>
      </c>
      <c r="E4238" t="s">
        <v>1580</v>
      </c>
      <c r="F4238" t="s">
        <v>3226</v>
      </c>
      <c r="G4238" s="3" t="s">
        <v>678</v>
      </c>
      <c r="H4238" t="s">
        <v>1581</v>
      </c>
      <c r="I4238" t="s">
        <v>3226</v>
      </c>
      <c r="J4238" s="3" t="s">
        <v>652</v>
      </c>
      <c r="K4238" t="s">
        <v>1652</v>
      </c>
      <c r="L4238" t="s">
        <v>3290</v>
      </c>
      <c r="M4238" s="3" t="s">
        <v>505</v>
      </c>
      <c r="N4238" t="s">
        <v>1646</v>
      </c>
      <c r="O4238" t="s">
        <v>3284</v>
      </c>
    </row>
    <row r="4239" spans="2:15" ht="18" hidden="1" x14ac:dyDescent="0.45">
      <c r="B4239" s="5" t="str">
        <f t="shared" si="132"/>
        <v>00027-00044-00031-00004</v>
      </c>
      <c r="C4239" s="5" t="str">
        <f t="shared" si="133"/>
        <v>水泳 Swimming 混合メドレーリレー（4×50ｍ） 混合/200-239</v>
      </c>
      <c r="D4239" s="3" t="s">
        <v>644</v>
      </c>
      <c r="E4239" t="s">
        <v>1580</v>
      </c>
      <c r="F4239" t="s">
        <v>3226</v>
      </c>
      <c r="G4239" s="3" t="s">
        <v>678</v>
      </c>
      <c r="H4239" t="s">
        <v>1581</v>
      </c>
      <c r="I4239" t="s">
        <v>3226</v>
      </c>
      <c r="J4239" s="3" t="s">
        <v>652</v>
      </c>
      <c r="K4239" t="s">
        <v>1652</v>
      </c>
      <c r="L4239" t="s">
        <v>3290</v>
      </c>
      <c r="M4239" s="3" t="s">
        <v>507</v>
      </c>
      <c r="N4239" t="s">
        <v>1647</v>
      </c>
      <c r="O4239" t="s">
        <v>3285</v>
      </c>
    </row>
    <row r="4240" spans="2:15" ht="18" hidden="1" x14ac:dyDescent="0.45">
      <c r="B4240" s="5" t="str">
        <f t="shared" si="132"/>
        <v>00027-00044-00031-00005</v>
      </c>
      <c r="C4240" s="5" t="str">
        <f t="shared" si="133"/>
        <v>水泳 Swimming 混合メドレーリレー（4×50ｍ） 混合/240-279</v>
      </c>
      <c r="D4240" s="3" t="s">
        <v>644</v>
      </c>
      <c r="E4240" t="s">
        <v>1580</v>
      </c>
      <c r="F4240" t="s">
        <v>3226</v>
      </c>
      <c r="G4240" s="3" t="s">
        <v>678</v>
      </c>
      <c r="H4240" t="s">
        <v>1581</v>
      </c>
      <c r="I4240" t="s">
        <v>3226</v>
      </c>
      <c r="J4240" s="3" t="s">
        <v>652</v>
      </c>
      <c r="K4240" t="s">
        <v>1652</v>
      </c>
      <c r="L4240" t="s">
        <v>3290</v>
      </c>
      <c r="M4240" s="3" t="s">
        <v>514</v>
      </c>
      <c r="N4240" t="s">
        <v>1648</v>
      </c>
      <c r="O4240" t="s">
        <v>3286</v>
      </c>
    </row>
    <row r="4241" spans="2:15" ht="18" hidden="1" x14ac:dyDescent="0.45">
      <c r="B4241" s="5" t="str">
        <f t="shared" si="132"/>
        <v>00027-00044-00031-00006</v>
      </c>
      <c r="C4241" s="5" t="str">
        <f t="shared" si="133"/>
        <v>水泳 Swimming 混合メドレーリレー（4×50ｍ） 混合/280-319</v>
      </c>
      <c r="D4241" s="3" t="s">
        <v>644</v>
      </c>
      <c r="E4241" t="s">
        <v>1580</v>
      </c>
      <c r="F4241" t="s">
        <v>3226</v>
      </c>
      <c r="G4241" s="3" t="s">
        <v>678</v>
      </c>
      <c r="H4241" t="s">
        <v>1581</v>
      </c>
      <c r="I4241" t="s">
        <v>3226</v>
      </c>
      <c r="J4241" s="3" t="s">
        <v>652</v>
      </c>
      <c r="K4241" t="s">
        <v>1652</v>
      </c>
      <c r="L4241" t="s">
        <v>3290</v>
      </c>
      <c r="M4241" s="3" t="s">
        <v>516</v>
      </c>
      <c r="N4241" t="s">
        <v>1649</v>
      </c>
      <c r="O4241" t="s">
        <v>3287</v>
      </c>
    </row>
    <row r="4242" spans="2:15" ht="18" hidden="1" x14ac:dyDescent="0.45">
      <c r="B4242" s="5" t="str">
        <f t="shared" si="132"/>
        <v>00027-00044-00031-00007</v>
      </c>
      <c r="C4242" s="5" t="str">
        <f t="shared" si="133"/>
        <v>水泳 Swimming 混合メドレーリレー（4×50ｍ） 混合/320-359</v>
      </c>
      <c r="D4242" s="3" t="s">
        <v>644</v>
      </c>
      <c r="E4242" t="s">
        <v>1580</v>
      </c>
      <c r="F4242" t="s">
        <v>3226</v>
      </c>
      <c r="G4242" s="3" t="s">
        <v>678</v>
      </c>
      <c r="H4242" t="s">
        <v>1581</v>
      </c>
      <c r="I4242" t="s">
        <v>3226</v>
      </c>
      <c r="J4242" s="3" t="s">
        <v>652</v>
      </c>
      <c r="K4242" t="s">
        <v>1652</v>
      </c>
      <c r="L4242" t="s">
        <v>3290</v>
      </c>
      <c r="M4242" s="3" t="s">
        <v>518</v>
      </c>
      <c r="N4242" t="s">
        <v>1650</v>
      </c>
      <c r="O4242" t="s">
        <v>3288</v>
      </c>
    </row>
    <row r="4243" spans="2:15" ht="18" hidden="1" x14ac:dyDescent="0.45">
      <c r="B4243" s="5" t="str">
        <f t="shared" si="132"/>
        <v>00027-00044-00031-00008</v>
      </c>
      <c r="C4243" s="5" t="str">
        <f t="shared" si="133"/>
        <v>水泳 Swimming 混合メドレーリレー（4×50ｍ） 混合/360-399</v>
      </c>
      <c r="D4243" s="3" t="s">
        <v>644</v>
      </c>
      <c r="E4243" t="s">
        <v>1580</v>
      </c>
      <c r="F4243" t="s">
        <v>3226</v>
      </c>
      <c r="G4243" s="3" t="s">
        <v>678</v>
      </c>
      <c r="H4243" t="s">
        <v>1581</v>
      </c>
      <c r="I4243" t="s">
        <v>3226</v>
      </c>
      <c r="J4243" s="3" t="s">
        <v>652</v>
      </c>
      <c r="K4243" t="s">
        <v>1652</v>
      </c>
      <c r="L4243" t="s">
        <v>3290</v>
      </c>
      <c r="M4243" s="3" t="s">
        <v>520</v>
      </c>
      <c r="N4243" t="s">
        <v>1651</v>
      </c>
      <c r="O4243" t="s">
        <v>3289</v>
      </c>
    </row>
    <row r="4244" spans="2:15" ht="18" hidden="1" x14ac:dyDescent="0.45">
      <c r="B4244" s="5" t="str">
        <f t="shared" si="132"/>
        <v>00027-00044-00032-00001</v>
      </c>
      <c r="C4244" s="5" t="str">
        <f t="shared" si="133"/>
        <v>水泳 Swimming 男子自由形400ｍ 25-29</v>
      </c>
      <c r="D4244" s="3" t="s">
        <v>644</v>
      </c>
      <c r="E4244" t="s">
        <v>1580</v>
      </c>
      <c r="F4244" t="s">
        <v>3226</v>
      </c>
      <c r="G4244" s="3" t="s">
        <v>678</v>
      </c>
      <c r="H4244" t="s">
        <v>1581</v>
      </c>
      <c r="I4244" t="s">
        <v>3226</v>
      </c>
      <c r="J4244" s="3" t="s">
        <v>654</v>
      </c>
      <c r="K4244" t="s">
        <v>1653</v>
      </c>
      <c r="L4244" t="s">
        <v>3291</v>
      </c>
      <c r="M4244" s="3" t="s">
        <v>498</v>
      </c>
      <c r="N4244" t="s">
        <v>1654</v>
      </c>
      <c r="O4244" t="s">
        <v>1654</v>
      </c>
    </row>
    <row r="4245" spans="2:15" ht="18" hidden="1" x14ac:dyDescent="0.45">
      <c r="B4245" s="5" t="str">
        <f t="shared" si="132"/>
        <v>00027-00044-00032-00002</v>
      </c>
      <c r="C4245" s="5" t="str">
        <f t="shared" si="133"/>
        <v>水泳 Swimming 男子自由形400ｍ 30-34</v>
      </c>
      <c r="D4245" s="3" t="s">
        <v>644</v>
      </c>
      <c r="E4245" t="s">
        <v>1580</v>
      </c>
      <c r="F4245" t="s">
        <v>3226</v>
      </c>
      <c r="G4245" s="3" t="s">
        <v>678</v>
      </c>
      <c r="H4245" t="s">
        <v>1581</v>
      </c>
      <c r="I4245" t="s">
        <v>3226</v>
      </c>
      <c r="J4245" s="3" t="s">
        <v>654</v>
      </c>
      <c r="K4245" t="s">
        <v>1653</v>
      </c>
      <c r="L4245" t="s">
        <v>3291</v>
      </c>
      <c r="M4245" s="3" t="s">
        <v>503</v>
      </c>
      <c r="N4245" t="s">
        <v>1655</v>
      </c>
      <c r="O4245" t="s">
        <v>1655</v>
      </c>
    </row>
    <row r="4246" spans="2:15" ht="18" hidden="1" x14ac:dyDescent="0.45">
      <c r="B4246" s="5" t="str">
        <f t="shared" si="132"/>
        <v>00027-00044-00032-00003</v>
      </c>
      <c r="C4246" s="5" t="str">
        <f t="shared" si="133"/>
        <v>水泳 Swimming 男子自由形400ｍ 35-39</v>
      </c>
      <c r="D4246" s="3" t="s">
        <v>644</v>
      </c>
      <c r="E4246" t="s">
        <v>1580</v>
      </c>
      <c r="F4246" t="s">
        <v>3226</v>
      </c>
      <c r="G4246" s="3" t="s">
        <v>678</v>
      </c>
      <c r="H4246" t="s">
        <v>1581</v>
      </c>
      <c r="I4246" t="s">
        <v>3226</v>
      </c>
      <c r="J4246" s="3" t="s">
        <v>654</v>
      </c>
      <c r="K4246" t="s">
        <v>1653</v>
      </c>
      <c r="L4246" t="s">
        <v>3291</v>
      </c>
      <c r="M4246" s="3" t="s">
        <v>505</v>
      </c>
      <c r="N4246" t="s">
        <v>1656</v>
      </c>
      <c r="O4246" t="s">
        <v>1656</v>
      </c>
    </row>
    <row r="4247" spans="2:15" ht="18" hidden="1" x14ac:dyDescent="0.45">
      <c r="B4247" s="5" t="str">
        <f t="shared" si="132"/>
        <v>00027-00044-00032-00004</v>
      </c>
      <c r="C4247" s="5" t="str">
        <f t="shared" si="133"/>
        <v>水泳 Swimming 男子自由形400ｍ 40-44</v>
      </c>
      <c r="D4247" s="3" t="s">
        <v>644</v>
      </c>
      <c r="E4247" t="s">
        <v>1580</v>
      </c>
      <c r="F4247" t="s">
        <v>3226</v>
      </c>
      <c r="G4247" s="3" t="s">
        <v>678</v>
      </c>
      <c r="H4247" t="s">
        <v>1581</v>
      </c>
      <c r="I4247" t="s">
        <v>3226</v>
      </c>
      <c r="J4247" s="3" t="s">
        <v>654</v>
      </c>
      <c r="K4247" t="s">
        <v>1653</v>
      </c>
      <c r="L4247" t="s">
        <v>3291</v>
      </c>
      <c r="M4247" s="3" t="s">
        <v>507</v>
      </c>
      <c r="N4247" t="s">
        <v>1657</v>
      </c>
      <c r="O4247" t="s">
        <v>1657</v>
      </c>
    </row>
    <row r="4248" spans="2:15" ht="18" hidden="1" x14ac:dyDescent="0.45">
      <c r="B4248" s="5" t="str">
        <f t="shared" si="132"/>
        <v>00027-00044-00032-00005</v>
      </c>
      <c r="C4248" s="5" t="str">
        <f t="shared" si="133"/>
        <v>水泳 Swimming 男子自由形400ｍ 45-49</v>
      </c>
      <c r="D4248" s="3" t="s">
        <v>644</v>
      </c>
      <c r="E4248" t="s">
        <v>1580</v>
      </c>
      <c r="F4248" t="s">
        <v>3226</v>
      </c>
      <c r="G4248" s="3" t="s">
        <v>678</v>
      </c>
      <c r="H4248" t="s">
        <v>1581</v>
      </c>
      <c r="I4248" t="s">
        <v>3226</v>
      </c>
      <c r="J4248" s="3" t="s">
        <v>654</v>
      </c>
      <c r="K4248" t="s">
        <v>1653</v>
      </c>
      <c r="L4248" t="s">
        <v>3291</v>
      </c>
      <c r="M4248" s="3" t="s">
        <v>514</v>
      </c>
      <c r="N4248" t="s">
        <v>1658</v>
      </c>
      <c r="O4248" t="s">
        <v>1658</v>
      </c>
    </row>
    <row r="4249" spans="2:15" ht="18" hidden="1" x14ac:dyDescent="0.45">
      <c r="B4249" s="5" t="str">
        <f t="shared" si="132"/>
        <v>00027-00044-00032-00006</v>
      </c>
      <c r="C4249" s="5" t="str">
        <f t="shared" si="133"/>
        <v>水泳 Swimming 男子自由形400ｍ 50-54</v>
      </c>
      <c r="D4249" s="3" t="s">
        <v>644</v>
      </c>
      <c r="E4249" t="s">
        <v>1580</v>
      </c>
      <c r="F4249" t="s">
        <v>3226</v>
      </c>
      <c r="G4249" s="3" t="s">
        <v>678</v>
      </c>
      <c r="H4249" t="s">
        <v>1581</v>
      </c>
      <c r="I4249" t="s">
        <v>3226</v>
      </c>
      <c r="J4249" s="3" t="s">
        <v>654</v>
      </c>
      <c r="K4249" t="s">
        <v>1653</v>
      </c>
      <c r="L4249" t="s">
        <v>3291</v>
      </c>
      <c r="M4249" s="3" t="s">
        <v>516</v>
      </c>
      <c r="N4249" t="s">
        <v>1659</v>
      </c>
      <c r="O4249" t="s">
        <v>3292</v>
      </c>
    </row>
    <row r="4250" spans="2:15" ht="18" hidden="1" x14ac:dyDescent="0.45">
      <c r="B4250" s="5" t="str">
        <f t="shared" si="132"/>
        <v>00027-00044-00032-00007</v>
      </c>
      <c r="C4250" s="5" t="str">
        <f t="shared" si="133"/>
        <v>水泳 Swimming 男子自由形400ｍ 55-59</v>
      </c>
      <c r="D4250" s="3" t="s">
        <v>644</v>
      </c>
      <c r="E4250" t="s">
        <v>1580</v>
      </c>
      <c r="F4250" t="s">
        <v>3226</v>
      </c>
      <c r="G4250" s="3" t="s">
        <v>678</v>
      </c>
      <c r="H4250" t="s">
        <v>1581</v>
      </c>
      <c r="I4250" t="s">
        <v>3226</v>
      </c>
      <c r="J4250" s="3" t="s">
        <v>654</v>
      </c>
      <c r="K4250" t="s">
        <v>1653</v>
      </c>
      <c r="L4250" t="s">
        <v>3291</v>
      </c>
      <c r="M4250" s="3" t="s">
        <v>518</v>
      </c>
      <c r="N4250" t="s">
        <v>1660</v>
      </c>
      <c r="O4250" t="s">
        <v>3293</v>
      </c>
    </row>
    <row r="4251" spans="2:15" ht="18" hidden="1" x14ac:dyDescent="0.45">
      <c r="B4251" s="5" t="str">
        <f t="shared" si="132"/>
        <v>00027-00044-00032-00008</v>
      </c>
      <c r="C4251" s="5" t="str">
        <f t="shared" si="133"/>
        <v>水泳 Swimming 男子自由形400ｍ 60-64</v>
      </c>
      <c r="D4251" s="3" t="s">
        <v>644</v>
      </c>
      <c r="E4251" t="s">
        <v>1580</v>
      </c>
      <c r="F4251" t="s">
        <v>3226</v>
      </c>
      <c r="G4251" s="3" t="s">
        <v>678</v>
      </c>
      <c r="H4251" t="s">
        <v>1581</v>
      </c>
      <c r="I4251" t="s">
        <v>3226</v>
      </c>
      <c r="J4251" s="3" t="s">
        <v>654</v>
      </c>
      <c r="K4251" t="s">
        <v>1653</v>
      </c>
      <c r="L4251" t="s">
        <v>3291</v>
      </c>
      <c r="M4251" s="3" t="s">
        <v>520</v>
      </c>
      <c r="N4251" t="s">
        <v>1661</v>
      </c>
      <c r="O4251" t="s">
        <v>3294</v>
      </c>
    </row>
    <row r="4252" spans="2:15" ht="18" hidden="1" x14ac:dyDescent="0.45">
      <c r="B4252" s="5" t="str">
        <f t="shared" si="132"/>
        <v>00027-00044-00032-00009</v>
      </c>
      <c r="C4252" s="5" t="str">
        <f t="shared" si="133"/>
        <v>水泳 Swimming 男子自由形400ｍ 65-69</v>
      </c>
      <c r="D4252" s="3" t="s">
        <v>644</v>
      </c>
      <c r="E4252" t="s">
        <v>1580</v>
      </c>
      <c r="F4252" t="s">
        <v>3226</v>
      </c>
      <c r="G4252" s="3" t="s">
        <v>678</v>
      </c>
      <c r="H4252" t="s">
        <v>1581</v>
      </c>
      <c r="I4252" t="s">
        <v>3226</v>
      </c>
      <c r="J4252" s="3" t="s">
        <v>654</v>
      </c>
      <c r="K4252" t="s">
        <v>1653</v>
      </c>
      <c r="L4252" t="s">
        <v>3291</v>
      </c>
      <c r="M4252" s="3" t="s">
        <v>531</v>
      </c>
      <c r="N4252" t="s">
        <v>1662</v>
      </c>
      <c r="O4252" t="s">
        <v>3295</v>
      </c>
    </row>
    <row r="4253" spans="2:15" ht="18" hidden="1" x14ac:dyDescent="0.45">
      <c r="B4253" s="5" t="str">
        <f t="shared" si="132"/>
        <v>00027-00044-00032-00010</v>
      </c>
      <c r="C4253" s="5" t="str">
        <f t="shared" si="133"/>
        <v>水泳 Swimming 男子自由形400ｍ 70-74</v>
      </c>
      <c r="D4253" s="3" t="s">
        <v>644</v>
      </c>
      <c r="E4253" t="s">
        <v>1580</v>
      </c>
      <c r="F4253" t="s">
        <v>3226</v>
      </c>
      <c r="G4253" s="3" t="s">
        <v>678</v>
      </c>
      <c r="H4253" t="s">
        <v>1581</v>
      </c>
      <c r="I4253" t="s">
        <v>3226</v>
      </c>
      <c r="J4253" s="3" t="s">
        <v>654</v>
      </c>
      <c r="K4253" t="s">
        <v>1653</v>
      </c>
      <c r="L4253" t="s">
        <v>3291</v>
      </c>
      <c r="M4253" s="3" t="s">
        <v>533</v>
      </c>
      <c r="N4253" t="s">
        <v>1663</v>
      </c>
      <c r="O4253" t="s">
        <v>1663</v>
      </c>
    </row>
    <row r="4254" spans="2:15" ht="18" hidden="1" x14ac:dyDescent="0.45">
      <c r="B4254" s="5" t="str">
        <f t="shared" si="132"/>
        <v>00027-00044-00032-00011</v>
      </c>
      <c r="C4254" s="5" t="str">
        <f t="shared" si="133"/>
        <v>水泳 Swimming 男子自由形400ｍ 75-79</v>
      </c>
      <c r="D4254" s="3" t="s">
        <v>644</v>
      </c>
      <c r="E4254" t="s">
        <v>1580</v>
      </c>
      <c r="F4254" t="s">
        <v>3226</v>
      </c>
      <c r="G4254" s="3" t="s">
        <v>678</v>
      </c>
      <c r="H4254" t="s">
        <v>1581</v>
      </c>
      <c r="I4254" t="s">
        <v>3226</v>
      </c>
      <c r="J4254" s="3" t="s">
        <v>654</v>
      </c>
      <c r="K4254" t="s">
        <v>1653</v>
      </c>
      <c r="L4254" t="s">
        <v>3291</v>
      </c>
      <c r="M4254" s="3" t="s">
        <v>535</v>
      </c>
      <c r="N4254" t="s">
        <v>1664</v>
      </c>
      <c r="O4254" t="s">
        <v>1664</v>
      </c>
    </row>
    <row r="4255" spans="2:15" ht="18" hidden="1" x14ac:dyDescent="0.45">
      <c r="B4255" s="5" t="str">
        <f t="shared" si="132"/>
        <v>00027-00044-00032-00012</v>
      </c>
      <c r="C4255" s="5" t="str">
        <f t="shared" si="133"/>
        <v>水泳 Swimming 男子自由形400ｍ 80-84</v>
      </c>
      <c r="D4255" s="3" t="s">
        <v>644</v>
      </c>
      <c r="E4255" t="s">
        <v>1580</v>
      </c>
      <c r="F4255" t="s">
        <v>3226</v>
      </c>
      <c r="G4255" s="3" t="s">
        <v>678</v>
      </c>
      <c r="H4255" t="s">
        <v>1581</v>
      </c>
      <c r="I4255" t="s">
        <v>3226</v>
      </c>
      <c r="J4255" s="3" t="s">
        <v>654</v>
      </c>
      <c r="K4255" t="s">
        <v>1653</v>
      </c>
      <c r="L4255" t="s">
        <v>3291</v>
      </c>
      <c r="M4255" s="3" t="s">
        <v>537</v>
      </c>
      <c r="N4255" t="s">
        <v>1665</v>
      </c>
      <c r="O4255" t="s">
        <v>1665</v>
      </c>
    </row>
    <row r="4256" spans="2:15" ht="18" hidden="1" x14ac:dyDescent="0.45">
      <c r="B4256" s="5" t="str">
        <f t="shared" si="132"/>
        <v>00027-00044-00032-00013</v>
      </c>
      <c r="C4256" s="5" t="str">
        <f t="shared" si="133"/>
        <v>水泳 Swimming 男子自由形400ｍ 85-89</v>
      </c>
      <c r="D4256" s="3" t="s">
        <v>644</v>
      </c>
      <c r="E4256" t="s">
        <v>1580</v>
      </c>
      <c r="F4256" t="s">
        <v>3226</v>
      </c>
      <c r="G4256" s="3" t="s">
        <v>678</v>
      </c>
      <c r="H4256" t="s">
        <v>1581</v>
      </c>
      <c r="I4256" t="s">
        <v>3226</v>
      </c>
      <c r="J4256" s="3" t="s">
        <v>654</v>
      </c>
      <c r="K4256" t="s">
        <v>1653</v>
      </c>
      <c r="L4256" t="s">
        <v>3291</v>
      </c>
      <c r="M4256" s="3" t="s">
        <v>616</v>
      </c>
      <c r="N4256" t="s">
        <v>1666</v>
      </c>
      <c r="O4256" t="s">
        <v>1666</v>
      </c>
    </row>
    <row r="4257" spans="2:15" ht="18" hidden="1" x14ac:dyDescent="0.45">
      <c r="B4257" s="5" t="str">
        <f t="shared" si="132"/>
        <v>00027-00044-00032-00014</v>
      </c>
      <c r="C4257" s="5" t="str">
        <f t="shared" si="133"/>
        <v>水泳 Swimming 男子自由形400ｍ 90-94</v>
      </c>
      <c r="D4257" s="3" t="s">
        <v>644</v>
      </c>
      <c r="E4257" t="s">
        <v>1580</v>
      </c>
      <c r="F4257" t="s">
        <v>3226</v>
      </c>
      <c r="G4257" s="3" t="s">
        <v>678</v>
      </c>
      <c r="H4257" t="s">
        <v>1581</v>
      </c>
      <c r="I4257" t="s">
        <v>3226</v>
      </c>
      <c r="J4257" s="3" t="s">
        <v>654</v>
      </c>
      <c r="K4257" t="s">
        <v>1653</v>
      </c>
      <c r="L4257" t="s">
        <v>3291</v>
      </c>
      <c r="M4257" s="3" t="s">
        <v>618</v>
      </c>
      <c r="N4257" t="s">
        <v>1667</v>
      </c>
      <c r="O4257" t="s">
        <v>1667</v>
      </c>
    </row>
    <row r="4258" spans="2:15" ht="18" hidden="1" x14ac:dyDescent="0.45">
      <c r="B4258" s="5" t="str">
        <f t="shared" si="132"/>
        <v>00027-00044-00032-00015</v>
      </c>
      <c r="C4258" s="5" t="str">
        <f t="shared" si="133"/>
        <v>水泳 Swimming 男子自由形400ｍ 95-99</v>
      </c>
      <c r="D4258" s="3" t="s">
        <v>644</v>
      </c>
      <c r="E4258" t="s">
        <v>1580</v>
      </c>
      <c r="F4258" t="s">
        <v>3226</v>
      </c>
      <c r="G4258" s="3" t="s">
        <v>678</v>
      </c>
      <c r="H4258" t="s">
        <v>1581</v>
      </c>
      <c r="I4258" t="s">
        <v>3226</v>
      </c>
      <c r="J4258" s="3" t="s">
        <v>654</v>
      </c>
      <c r="K4258" t="s">
        <v>1653</v>
      </c>
      <c r="L4258" t="s">
        <v>3291</v>
      </c>
      <c r="M4258" s="3" t="s">
        <v>620</v>
      </c>
      <c r="N4258" t="s">
        <v>1668</v>
      </c>
      <c r="O4258" t="s">
        <v>1668</v>
      </c>
    </row>
    <row r="4259" spans="2:15" ht="18" hidden="1" x14ac:dyDescent="0.45">
      <c r="B4259" s="5" t="str">
        <f t="shared" si="132"/>
        <v>00027-00044-00032-00016</v>
      </c>
      <c r="C4259" s="5" t="str">
        <f t="shared" si="133"/>
        <v>水泳 Swimming 男子自由形400ｍ 100-104</v>
      </c>
      <c r="D4259" s="3" t="s">
        <v>644</v>
      </c>
      <c r="E4259" t="s">
        <v>1580</v>
      </c>
      <c r="F4259" t="s">
        <v>3226</v>
      </c>
      <c r="G4259" s="3" t="s">
        <v>678</v>
      </c>
      <c r="H4259" t="s">
        <v>1581</v>
      </c>
      <c r="I4259" t="s">
        <v>3226</v>
      </c>
      <c r="J4259" s="3" t="s">
        <v>654</v>
      </c>
      <c r="K4259" t="s">
        <v>1653</v>
      </c>
      <c r="L4259" t="s">
        <v>3291</v>
      </c>
      <c r="M4259" s="3" t="s">
        <v>622</v>
      </c>
      <c r="N4259" t="s">
        <v>1669</v>
      </c>
      <c r="O4259" t="s">
        <v>1669</v>
      </c>
    </row>
    <row r="4260" spans="2:15" ht="18" hidden="1" x14ac:dyDescent="0.45">
      <c r="B4260" s="5" t="str">
        <f t="shared" si="132"/>
        <v>00027-00044-00033-00001</v>
      </c>
      <c r="C4260" s="5" t="str">
        <f t="shared" si="133"/>
        <v>水泳 Swimming 女子自由形400ｍ 25-29</v>
      </c>
      <c r="D4260" s="3" t="s">
        <v>644</v>
      </c>
      <c r="E4260" t="s">
        <v>1580</v>
      </c>
      <c r="F4260" t="s">
        <v>3226</v>
      </c>
      <c r="G4260" s="3" t="s">
        <v>678</v>
      </c>
      <c r="H4260" t="s">
        <v>1581</v>
      </c>
      <c r="I4260" t="s">
        <v>3226</v>
      </c>
      <c r="J4260" s="3" t="s">
        <v>656</v>
      </c>
      <c r="K4260" t="s">
        <v>1670</v>
      </c>
      <c r="L4260" t="s">
        <v>3296</v>
      </c>
      <c r="M4260" s="3" t="s">
        <v>498</v>
      </c>
      <c r="N4260" t="s">
        <v>1654</v>
      </c>
      <c r="O4260" t="s">
        <v>1654</v>
      </c>
    </row>
    <row r="4261" spans="2:15" ht="18" hidden="1" x14ac:dyDescent="0.45">
      <c r="B4261" s="5" t="str">
        <f t="shared" si="132"/>
        <v>00027-00044-00033-00002</v>
      </c>
      <c r="C4261" s="5" t="str">
        <f t="shared" si="133"/>
        <v>水泳 Swimming 女子自由形400ｍ 30-34</v>
      </c>
      <c r="D4261" s="3" t="s">
        <v>644</v>
      </c>
      <c r="E4261" t="s">
        <v>1580</v>
      </c>
      <c r="F4261" t="s">
        <v>3226</v>
      </c>
      <c r="G4261" s="3" t="s">
        <v>678</v>
      </c>
      <c r="H4261" t="s">
        <v>1581</v>
      </c>
      <c r="I4261" t="s">
        <v>3226</v>
      </c>
      <c r="J4261" s="3" t="s">
        <v>656</v>
      </c>
      <c r="K4261" t="s">
        <v>1670</v>
      </c>
      <c r="L4261" t="s">
        <v>3296</v>
      </c>
      <c r="M4261" s="3" t="s">
        <v>503</v>
      </c>
      <c r="N4261" t="s">
        <v>1655</v>
      </c>
      <c r="O4261" t="s">
        <v>1655</v>
      </c>
    </row>
    <row r="4262" spans="2:15" ht="18" hidden="1" x14ac:dyDescent="0.45">
      <c r="B4262" s="5" t="str">
        <f t="shared" si="132"/>
        <v>00027-00044-00033-00003</v>
      </c>
      <c r="C4262" s="5" t="str">
        <f t="shared" si="133"/>
        <v>水泳 Swimming 女子自由形400ｍ 35-39</v>
      </c>
      <c r="D4262" s="3" t="s">
        <v>644</v>
      </c>
      <c r="E4262" t="s">
        <v>1580</v>
      </c>
      <c r="F4262" t="s">
        <v>3226</v>
      </c>
      <c r="G4262" s="3" t="s">
        <v>678</v>
      </c>
      <c r="H4262" t="s">
        <v>1581</v>
      </c>
      <c r="I4262" t="s">
        <v>3226</v>
      </c>
      <c r="J4262" s="3" t="s">
        <v>656</v>
      </c>
      <c r="K4262" t="s">
        <v>1670</v>
      </c>
      <c r="L4262" t="s">
        <v>3296</v>
      </c>
      <c r="M4262" s="3" t="s">
        <v>505</v>
      </c>
      <c r="N4262" t="s">
        <v>1656</v>
      </c>
      <c r="O4262" t="s">
        <v>1656</v>
      </c>
    </row>
    <row r="4263" spans="2:15" ht="18" hidden="1" x14ac:dyDescent="0.45">
      <c r="B4263" s="5" t="str">
        <f t="shared" si="132"/>
        <v>00027-00044-00033-00004</v>
      </c>
      <c r="C4263" s="5" t="str">
        <f t="shared" si="133"/>
        <v>水泳 Swimming 女子自由形400ｍ 40-44</v>
      </c>
      <c r="D4263" s="3" t="s">
        <v>644</v>
      </c>
      <c r="E4263" t="s">
        <v>1580</v>
      </c>
      <c r="F4263" t="s">
        <v>3226</v>
      </c>
      <c r="G4263" s="3" t="s">
        <v>678</v>
      </c>
      <c r="H4263" t="s">
        <v>1581</v>
      </c>
      <c r="I4263" t="s">
        <v>3226</v>
      </c>
      <c r="J4263" s="3" t="s">
        <v>656</v>
      </c>
      <c r="K4263" t="s">
        <v>1670</v>
      </c>
      <c r="L4263" t="s">
        <v>3296</v>
      </c>
      <c r="M4263" s="3" t="s">
        <v>507</v>
      </c>
      <c r="N4263" t="s">
        <v>1657</v>
      </c>
      <c r="O4263" t="s">
        <v>1657</v>
      </c>
    </row>
    <row r="4264" spans="2:15" ht="18" hidden="1" x14ac:dyDescent="0.45">
      <c r="B4264" s="5" t="str">
        <f t="shared" si="132"/>
        <v>00027-00044-00033-00005</v>
      </c>
      <c r="C4264" s="5" t="str">
        <f t="shared" si="133"/>
        <v>水泳 Swimming 女子自由形400ｍ 45-49</v>
      </c>
      <c r="D4264" s="3" t="s">
        <v>644</v>
      </c>
      <c r="E4264" t="s">
        <v>1580</v>
      </c>
      <c r="F4264" t="s">
        <v>3226</v>
      </c>
      <c r="G4264" s="3" t="s">
        <v>678</v>
      </c>
      <c r="H4264" t="s">
        <v>1581</v>
      </c>
      <c r="I4264" t="s">
        <v>3226</v>
      </c>
      <c r="J4264" s="3" t="s">
        <v>656</v>
      </c>
      <c r="K4264" t="s">
        <v>1670</v>
      </c>
      <c r="L4264" t="s">
        <v>3296</v>
      </c>
      <c r="M4264" s="3" t="s">
        <v>514</v>
      </c>
      <c r="N4264" t="s">
        <v>1658</v>
      </c>
      <c r="O4264" t="s">
        <v>1658</v>
      </c>
    </row>
    <row r="4265" spans="2:15" ht="18" hidden="1" x14ac:dyDescent="0.45">
      <c r="B4265" s="5" t="str">
        <f t="shared" si="132"/>
        <v>00027-00044-00033-00006</v>
      </c>
      <c r="C4265" s="5" t="str">
        <f t="shared" si="133"/>
        <v>水泳 Swimming 女子自由形400ｍ 50-54</v>
      </c>
      <c r="D4265" s="3" t="s">
        <v>644</v>
      </c>
      <c r="E4265" t="s">
        <v>1580</v>
      </c>
      <c r="F4265" t="s">
        <v>3226</v>
      </c>
      <c r="G4265" s="3" t="s">
        <v>678</v>
      </c>
      <c r="H4265" t="s">
        <v>1581</v>
      </c>
      <c r="I4265" t="s">
        <v>3226</v>
      </c>
      <c r="J4265" s="3" t="s">
        <v>656</v>
      </c>
      <c r="K4265" t="s">
        <v>1670</v>
      </c>
      <c r="L4265" t="s">
        <v>3296</v>
      </c>
      <c r="M4265" s="3" t="s">
        <v>516</v>
      </c>
      <c r="N4265" t="s">
        <v>1659</v>
      </c>
      <c r="O4265" t="s">
        <v>1659</v>
      </c>
    </row>
    <row r="4266" spans="2:15" ht="18" hidden="1" x14ac:dyDescent="0.45">
      <c r="B4266" s="5" t="str">
        <f t="shared" si="132"/>
        <v>00027-00044-00033-00007</v>
      </c>
      <c r="C4266" s="5" t="str">
        <f t="shared" si="133"/>
        <v>水泳 Swimming 女子自由形400ｍ 55-59</v>
      </c>
      <c r="D4266" s="3" t="s">
        <v>644</v>
      </c>
      <c r="E4266" t="s">
        <v>1580</v>
      </c>
      <c r="F4266" t="s">
        <v>3226</v>
      </c>
      <c r="G4266" s="3" t="s">
        <v>678</v>
      </c>
      <c r="H4266" t="s">
        <v>1581</v>
      </c>
      <c r="I4266" t="s">
        <v>3226</v>
      </c>
      <c r="J4266" s="3" t="s">
        <v>656</v>
      </c>
      <c r="K4266" t="s">
        <v>1670</v>
      </c>
      <c r="L4266" t="s">
        <v>3296</v>
      </c>
      <c r="M4266" s="3" t="s">
        <v>518</v>
      </c>
      <c r="N4266" t="s">
        <v>1660</v>
      </c>
      <c r="O4266" t="s">
        <v>1660</v>
      </c>
    </row>
    <row r="4267" spans="2:15" ht="18" hidden="1" x14ac:dyDescent="0.45">
      <c r="B4267" s="5" t="str">
        <f t="shared" si="132"/>
        <v>00027-00044-00033-00008</v>
      </c>
      <c r="C4267" s="5" t="str">
        <f t="shared" si="133"/>
        <v>水泳 Swimming 女子自由形400ｍ 60-64</v>
      </c>
      <c r="D4267" s="3" t="s">
        <v>644</v>
      </c>
      <c r="E4267" t="s">
        <v>1580</v>
      </c>
      <c r="F4267" t="s">
        <v>3226</v>
      </c>
      <c r="G4267" s="3" t="s">
        <v>678</v>
      </c>
      <c r="H4267" t="s">
        <v>1581</v>
      </c>
      <c r="I4267" t="s">
        <v>3226</v>
      </c>
      <c r="J4267" s="3" t="s">
        <v>656</v>
      </c>
      <c r="K4267" t="s">
        <v>1670</v>
      </c>
      <c r="L4267" t="s">
        <v>3296</v>
      </c>
      <c r="M4267" s="3" t="s">
        <v>520</v>
      </c>
      <c r="N4267" t="s">
        <v>1661</v>
      </c>
      <c r="O4267" t="s">
        <v>1661</v>
      </c>
    </row>
    <row r="4268" spans="2:15" ht="18" hidden="1" x14ac:dyDescent="0.45">
      <c r="B4268" s="5" t="str">
        <f t="shared" si="132"/>
        <v>00027-00044-00033-00009</v>
      </c>
      <c r="C4268" s="5" t="str">
        <f t="shared" si="133"/>
        <v>水泳 Swimming 女子自由形400ｍ 65-69</v>
      </c>
      <c r="D4268" s="3" t="s">
        <v>644</v>
      </c>
      <c r="E4268" t="s">
        <v>1580</v>
      </c>
      <c r="F4268" t="s">
        <v>3226</v>
      </c>
      <c r="G4268" s="3" t="s">
        <v>678</v>
      </c>
      <c r="H4268" t="s">
        <v>1581</v>
      </c>
      <c r="I4268" t="s">
        <v>3226</v>
      </c>
      <c r="J4268" s="3" t="s">
        <v>656</v>
      </c>
      <c r="K4268" t="s">
        <v>1670</v>
      </c>
      <c r="L4268" t="s">
        <v>3296</v>
      </c>
      <c r="M4268" s="3" t="s">
        <v>531</v>
      </c>
      <c r="N4268" t="s">
        <v>1662</v>
      </c>
      <c r="O4268" t="s">
        <v>1662</v>
      </c>
    </row>
    <row r="4269" spans="2:15" ht="18" hidden="1" x14ac:dyDescent="0.45">
      <c r="B4269" s="5" t="str">
        <f t="shared" si="132"/>
        <v>00027-00044-00033-00010</v>
      </c>
      <c r="C4269" s="5" t="str">
        <f t="shared" si="133"/>
        <v>水泳 Swimming 女子自由形400ｍ 70-74</v>
      </c>
      <c r="D4269" s="3" t="s">
        <v>644</v>
      </c>
      <c r="E4269" t="s">
        <v>1580</v>
      </c>
      <c r="F4269" t="s">
        <v>3226</v>
      </c>
      <c r="G4269" s="3" t="s">
        <v>678</v>
      </c>
      <c r="H4269" t="s">
        <v>1581</v>
      </c>
      <c r="I4269" t="s">
        <v>3226</v>
      </c>
      <c r="J4269" s="3" t="s">
        <v>656</v>
      </c>
      <c r="K4269" t="s">
        <v>1670</v>
      </c>
      <c r="L4269" t="s">
        <v>3296</v>
      </c>
      <c r="M4269" s="3" t="s">
        <v>533</v>
      </c>
      <c r="N4269" t="s">
        <v>1663</v>
      </c>
      <c r="O4269" t="s">
        <v>1663</v>
      </c>
    </row>
    <row r="4270" spans="2:15" ht="18" hidden="1" x14ac:dyDescent="0.45">
      <c r="B4270" s="5" t="str">
        <f t="shared" si="132"/>
        <v>00027-00044-00033-00011</v>
      </c>
      <c r="C4270" s="5" t="str">
        <f t="shared" si="133"/>
        <v>水泳 Swimming 女子自由形400ｍ 75-79</v>
      </c>
      <c r="D4270" s="3" t="s">
        <v>644</v>
      </c>
      <c r="E4270" t="s">
        <v>1580</v>
      </c>
      <c r="F4270" t="s">
        <v>3226</v>
      </c>
      <c r="G4270" s="3" t="s">
        <v>678</v>
      </c>
      <c r="H4270" t="s">
        <v>1581</v>
      </c>
      <c r="I4270" t="s">
        <v>3226</v>
      </c>
      <c r="J4270" s="3" t="s">
        <v>656</v>
      </c>
      <c r="K4270" t="s">
        <v>1670</v>
      </c>
      <c r="L4270" t="s">
        <v>3296</v>
      </c>
      <c r="M4270" s="3" t="s">
        <v>535</v>
      </c>
      <c r="N4270" t="s">
        <v>1664</v>
      </c>
      <c r="O4270" t="s">
        <v>1664</v>
      </c>
    </row>
    <row r="4271" spans="2:15" ht="18" hidden="1" x14ac:dyDescent="0.45">
      <c r="B4271" s="5" t="str">
        <f t="shared" si="132"/>
        <v>00027-00044-00033-00012</v>
      </c>
      <c r="C4271" s="5" t="str">
        <f t="shared" si="133"/>
        <v>水泳 Swimming 女子自由形400ｍ 80-84</v>
      </c>
      <c r="D4271" s="3" t="s">
        <v>644</v>
      </c>
      <c r="E4271" t="s">
        <v>1580</v>
      </c>
      <c r="F4271" t="s">
        <v>3226</v>
      </c>
      <c r="G4271" s="3" t="s">
        <v>678</v>
      </c>
      <c r="H4271" t="s">
        <v>1581</v>
      </c>
      <c r="I4271" t="s">
        <v>3226</v>
      </c>
      <c r="J4271" s="3" t="s">
        <v>656</v>
      </c>
      <c r="K4271" t="s">
        <v>1670</v>
      </c>
      <c r="L4271" t="s">
        <v>3296</v>
      </c>
      <c r="M4271" s="3" t="s">
        <v>537</v>
      </c>
      <c r="N4271" t="s">
        <v>1665</v>
      </c>
      <c r="O4271" t="s">
        <v>1665</v>
      </c>
    </row>
    <row r="4272" spans="2:15" ht="18" hidden="1" x14ac:dyDescent="0.45">
      <c r="B4272" s="5" t="str">
        <f t="shared" si="132"/>
        <v>00027-00044-00033-00013</v>
      </c>
      <c r="C4272" s="5" t="str">
        <f t="shared" si="133"/>
        <v>水泳 Swimming 女子自由形400ｍ 85-89</v>
      </c>
      <c r="D4272" s="3" t="s">
        <v>644</v>
      </c>
      <c r="E4272" t="s">
        <v>1580</v>
      </c>
      <c r="F4272" t="s">
        <v>3226</v>
      </c>
      <c r="G4272" s="3" t="s">
        <v>678</v>
      </c>
      <c r="H4272" t="s">
        <v>1581</v>
      </c>
      <c r="I4272" t="s">
        <v>3226</v>
      </c>
      <c r="J4272" s="3" t="s">
        <v>656</v>
      </c>
      <c r="K4272" t="s">
        <v>1670</v>
      </c>
      <c r="L4272" t="s">
        <v>3296</v>
      </c>
      <c r="M4272" s="3" t="s">
        <v>616</v>
      </c>
      <c r="N4272" t="s">
        <v>1666</v>
      </c>
      <c r="O4272" t="s">
        <v>1666</v>
      </c>
    </row>
    <row r="4273" spans="2:15" ht="18" hidden="1" x14ac:dyDescent="0.45">
      <c r="B4273" s="5" t="str">
        <f t="shared" si="132"/>
        <v>00027-00044-00033-00014</v>
      </c>
      <c r="C4273" s="5" t="str">
        <f t="shared" si="133"/>
        <v>水泳 Swimming 女子自由形400ｍ 90-94</v>
      </c>
      <c r="D4273" s="3" t="s">
        <v>644</v>
      </c>
      <c r="E4273" t="s">
        <v>1580</v>
      </c>
      <c r="F4273" t="s">
        <v>3226</v>
      </c>
      <c r="G4273" s="3" t="s">
        <v>678</v>
      </c>
      <c r="H4273" t="s">
        <v>1581</v>
      </c>
      <c r="I4273" t="s">
        <v>3226</v>
      </c>
      <c r="J4273" s="3" t="s">
        <v>656</v>
      </c>
      <c r="K4273" t="s">
        <v>1670</v>
      </c>
      <c r="L4273" t="s">
        <v>3296</v>
      </c>
      <c r="M4273" s="3" t="s">
        <v>618</v>
      </c>
      <c r="N4273" t="s">
        <v>1667</v>
      </c>
      <c r="O4273" t="s">
        <v>1667</v>
      </c>
    </row>
    <row r="4274" spans="2:15" ht="18" hidden="1" x14ac:dyDescent="0.45">
      <c r="B4274" s="5" t="str">
        <f t="shared" si="132"/>
        <v>00027-00044-00033-00015</v>
      </c>
      <c r="C4274" s="5" t="str">
        <f t="shared" si="133"/>
        <v>水泳 Swimming 女子自由形400ｍ 95-99</v>
      </c>
      <c r="D4274" s="3" t="s">
        <v>644</v>
      </c>
      <c r="E4274" t="s">
        <v>1580</v>
      </c>
      <c r="F4274" t="s">
        <v>3226</v>
      </c>
      <c r="G4274" s="3" t="s">
        <v>678</v>
      </c>
      <c r="H4274" t="s">
        <v>1581</v>
      </c>
      <c r="I4274" t="s">
        <v>3226</v>
      </c>
      <c r="J4274" s="3" t="s">
        <v>656</v>
      </c>
      <c r="K4274" t="s">
        <v>1670</v>
      </c>
      <c r="L4274" t="s">
        <v>3296</v>
      </c>
      <c r="M4274" s="3" t="s">
        <v>620</v>
      </c>
      <c r="N4274" t="s">
        <v>1668</v>
      </c>
      <c r="O4274" t="s">
        <v>1668</v>
      </c>
    </row>
    <row r="4275" spans="2:15" ht="18" hidden="1" x14ac:dyDescent="0.45">
      <c r="B4275" s="5" t="str">
        <f t="shared" si="132"/>
        <v>00027-00044-00033-00016</v>
      </c>
      <c r="C4275" s="5" t="str">
        <f t="shared" si="133"/>
        <v>水泳 Swimming 女子自由形400ｍ 100-104</v>
      </c>
      <c r="D4275" s="3" t="s">
        <v>644</v>
      </c>
      <c r="E4275" t="s">
        <v>1580</v>
      </c>
      <c r="F4275" t="s">
        <v>3226</v>
      </c>
      <c r="G4275" s="3" t="s">
        <v>678</v>
      </c>
      <c r="H4275" t="s">
        <v>1581</v>
      </c>
      <c r="I4275" t="s">
        <v>3226</v>
      </c>
      <c r="J4275" s="3" t="s">
        <v>656</v>
      </c>
      <c r="K4275" t="s">
        <v>1670</v>
      </c>
      <c r="L4275" t="s">
        <v>3296</v>
      </c>
      <c r="M4275" s="3" t="s">
        <v>622</v>
      </c>
      <c r="N4275" t="s">
        <v>1669</v>
      </c>
      <c r="O4275" t="s">
        <v>1669</v>
      </c>
    </row>
    <row r="4276" spans="2:15" ht="18" hidden="1" x14ac:dyDescent="0.45">
      <c r="B4276" s="5" t="str">
        <f t="shared" si="132"/>
        <v>00027-00044-00034-00001</v>
      </c>
      <c r="C4276" s="5" t="str">
        <f t="shared" si="133"/>
        <v>水泳 Swimming 男子自由形800ｍ 25-29</v>
      </c>
      <c r="D4276" s="3" t="s">
        <v>644</v>
      </c>
      <c r="E4276" t="s">
        <v>1580</v>
      </c>
      <c r="F4276" t="s">
        <v>3226</v>
      </c>
      <c r="G4276" s="3" t="s">
        <v>678</v>
      </c>
      <c r="H4276" t="s">
        <v>1581</v>
      </c>
      <c r="I4276" t="s">
        <v>3226</v>
      </c>
      <c r="J4276" s="3" t="s">
        <v>658</v>
      </c>
      <c r="K4276" t="s">
        <v>1671</v>
      </c>
      <c r="L4276" t="s">
        <v>3297</v>
      </c>
      <c r="M4276" s="3" t="s">
        <v>498</v>
      </c>
      <c r="N4276" t="s">
        <v>1654</v>
      </c>
      <c r="O4276" t="s">
        <v>1654</v>
      </c>
    </row>
    <row r="4277" spans="2:15" ht="18" hidden="1" x14ac:dyDescent="0.45">
      <c r="B4277" s="5" t="str">
        <f t="shared" si="132"/>
        <v>00027-00044-00034-00002</v>
      </c>
      <c r="C4277" s="5" t="str">
        <f t="shared" si="133"/>
        <v>水泳 Swimming 男子自由形800ｍ 30-34</v>
      </c>
      <c r="D4277" s="3" t="s">
        <v>644</v>
      </c>
      <c r="E4277" t="s">
        <v>1580</v>
      </c>
      <c r="F4277" t="s">
        <v>3226</v>
      </c>
      <c r="G4277" s="3" t="s">
        <v>678</v>
      </c>
      <c r="H4277" t="s">
        <v>1581</v>
      </c>
      <c r="I4277" t="s">
        <v>3226</v>
      </c>
      <c r="J4277" s="3" t="s">
        <v>658</v>
      </c>
      <c r="K4277" t="s">
        <v>1671</v>
      </c>
      <c r="L4277" t="s">
        <v>3297</v>
      </c>
      <c r="M4277" s="3" t="s">
        <v>503</v>
      </c>
      <c r="N4277" t="s">
        <v>1655</v>
      </c>
      <c r="O4277" t="s">
        <v>1655</v>
      </c>
    </row>
    <row r="4278" spans="2:15" ht="18" hidden="1" x14ac:dyDescent="0.45">
      <c r="B4278" s="5" t="str">
        <f t="shared" si="132"/>
        <v>00027-00044-00034-00003</v>
      </c>
      <c r="C4278" s="5" t="str">
        <f t="shared" si="133"/>
        <v>水泳 Swimming 男子自由形800ｍ 35-39</v>
      </c>
      <c r="D4278" s="3" t="s">
        <v>644</v>
      </c>
      <c r="E4278" t="s">
        <v>1580</v>
      </c>
      <c r="F4278" t="s">
        <v>3226</v>
      </c>
      <c r="G4278" s="3" t="s">
        <v>678</v>
      </c>
      <c r="H4278" t="s">
        <v>1581</v>
      </c>
      <c r="I4278" t="s">
        <v>3226</v>
      </c>
      <c r="J4278" s="3" t="s">
        <v>658</v>
      </c>
      <c r="K4278" t="s">
        <v>1671</v>
      </c>
      <c r="L4278" t="s">
        <v>3297</v>
      </c>
      <c r="M4278" s="3" t="s">
        <v>505</v>
      </c>
      <c r="N4278" t="s">
        <v>1656</v>
      </c>
      <c r="O4278" t="s">
        <v>1656</v>
      </c>
    </row>
    <row r="4279" spans="2:15" ht="18" hidden="1" x14ac:dyDescent="0.45">
      <c r="B4279" s="5" t="str">
        <f t="shared" si="132"/>
        <v>00027-00044-00034-00004</v>
      </c>
      <c r="C4279" s="5" t="str">
        <f t="shared" si="133"/>
        <v>水泳 Swimming 男子自由形800ｍ 40-44</v>
      </c>
      <c r="D4279" s="3" t="s">
        <v>644</v>
      </c>
      <c r="E4279" t="s">
        <v>1580</v>
      </c>
      <c r="F4279" t="s">
        <v>3226</v>
      </c>
      <c r="G4279" s="3" t="s">
        <v>678</v>
      </c>
      <c r="H4279" t="s">
        <v>1581</v>
      </c>
      <c r="I4279" t="s">
        <v>3226</v>
      </c>
      <c r="J4279" s="3" t="s">
        <v>658</v>
      </c>
      <c r="K4279" t="s">
        <v>1671</v>
      </c>
      <c r="L4279" t="s">
        <v>3297</v>
      </c>
      <c r="M4279" s="3" t="s">
        <v>507</v>
      </c>
      <c r="N4279" t="s">
        <v>1657</v>
      </c>
      <c r="O4279" t="s">
        <v>1657</v>
      </c>
    </row>
    <row r="4280" spans="2:15" ht="18" hidden="1" x14ac:dyDescent="0.45">
      <c r="B4280" s="5" t="str">
        <f t="shared" si="132"/>
        <v>00027-00044-00034-00005</v>
      </c>
      <c r="C4280" s="5" t="str">
        <f t="shared" si="133"/>
        <v>水泳 Swimming 男子自由形800ｍ 45-49</v>
      </c>
      <c r="D4280" s="3" t="s">
        <v>644</v>
      </c>
      <c r="E4280" t="s">
        <v>1580</v>
      </c>
      <c r="F4280" t="s">
        <v>3226</v>
      </c>
      <c r="G4280" s="3" t="s">
        <v>678</v>
      </c>
      <c r="H4280" t="s">
        <v>1581</v>
      </c>
      <c r="I4280" t="s">
        <v>3226</v>
      </c>
      <c r="J4280" s="3" t="s">
        <v>658</v>
      </c>
      <c r="K4280" t="s">
        <v>1671</v>
      </c>
      <c r="L4280" t="s">
        <v>3297</v>
      </c>
      <c r="M4280" s="3" t="s">
        <v>514</v>
      </c>
      <c r="N4280" t="s">
        <v>1658</v>
      </c>
      <c r="O4280" t="s">
        <v>1658</v>
      </c>
    </row>
    <row r="4281" spans="2:15" ht="18" hidden="1" x14ac:dyDescent="0.45">
      <c r="B4281" s="5" t="str">
        <f t="shared" si="132"/>
        <v>00027-00044-00034-00006</v>
      </c>
      <c r="C4281" s="5" t="str">
        <f t="shared" si="133"/>
        <v>水泳 Swimming 男子自由形800ｍ 50-54</v>
      </c>
      <c r="D4281" s="3" t="s">
        <v>644</v>
      </c>
      <c r="E4281" t="s">
        <v>1580</v>
      </c>
      <c r="F4281" t="s">
        <v>3226</v>
      </c>
      <c r="G4281" s="3" t="s">
        <v>678</v>
      </c>
      <c r="H4281" t="s">
        <v>1581</v>
      </c>
      <c r="I4281" t="s">
        <v>3226</v>
      </c>
      <c r="J4281" s="3" t="s">
        <v>658</v>
      </c>
      <c r="K4281" t="s">
        <v>1671</v>
      </c>
      <c r="L4281" t="s">
        <v>3297</v>
      </c>
      <c r="M4281" s="3" t="s">
        <v>516</v>
      </c>
      <c r="N4281" t="s">
        <v>1659</v>
      </c>
      <c r="O4281" t="s">
        <v>1659</v>
      </c>
    </row>
    <row r="4282" spans="2:15" ht="18" hidden="1" x14ac:dyDescent="0.45">
      <c r="B4282" s="5" t="str">
        <f t="shared" si="132"/>
        <v>00027-00044-00034-00007</v>
      </c>
      <c r="C4282" s="5" t="str">
        <f t="shared" si="133"/>
        <v>水泳 Swimming 男子自由形800ｍ 55-59</v>
      </c>
      <c r="D4282" s="3" t="s">
        <v>644</v>
      </c>
      <c r="E4282" t="s">
        <v>1580</v>
      </c>
      <c r="F4282" t="s">
        <v>3226</v>
      </c>
      <c r="G4282" s="3" t="s">
        <v>678</v>
      </c>
      <c r="H4282" t="s">
        <v>1581</v>
      </c>
      <c r="I4282" t="s">
        <v>3226</v>
      </c>
      <c r="J4282" s="3" t="s">
        <v>658</v>
      </c>
      <c r="K4282" t="s">
        <v>1671</v>
      </c>
      <c r="L4282" t="s">
        <v>3297</v>
      </c>
      <c r="M4282" s="3" t="s">
        <v>518</v>
      </c>
      <c r="N4282" t="s">
        <v>1660</v>
      </c>
      <c r="O4282" t="s">
        <v>1660</v>
      </c>
    </row>
    <row r="4283" spans="2:15" ht="18" hidden="1" x14ac:dyDescent="0.45">
      <c r="B4283" s="5" t="str">
        <f t="shared" si="132"/>
        <v>00027-00044-00034-00008</v>
      </c>
      <c r="C4283" s="5" t="str">
        <f t="shared" si="133"/>
        <v>水泳 Swimming 男子自由形800ｍ 60-64</v>
      </c>
      <c r="D4283" s="3" t="s">
        <v>644</v>
      </c>
      <c r="E4283" t="s">
        <v>1580</v>
      </c>
      <c r="F4283" t="s">
        <v>3226</v>
      </c>
      <c r="G4283" s="3" t="s">
        <v>678</v>
      </c>
      <c r="H4283" t="s">
        <v>1581</v>
      </c>
      <c r="I4283" t="s">
        <v>3226</v>
      </c>
      <c r="J4283" s="3" t="s">
        <v>658</v>
      </c>
      <c r="K4283" t="s">
        <v>1671</v>
      </c>
      <c r="L4283" t="s">
        <v>3297</v>
      </c>
      <c r="M4283" s="3" t="s">
        <v>520</v>
      </c>
      <c r="N4283" t="s">
        <v>1661</v>
      </c>
      <c r="O4283" t="s">
        <v>1661</v>
      </c>
    </row>
    <row r="4284" spans="2:15" ht="18" hidden="1" x14ac:dyDescent="0.45">
      <c r="B4284" s="5" t="str">
        <f t="shared" si="132"/>
        <v>00027-00044-00034-00009</v>
      </c>
      <c r="C4284" s="5" t="str">
        <f t="shared" si="133"/>
        <v>水泳 Swimming 男子自由形800ｍ 65-69</v>
      </c>
      <c r="D4284" s="3" t="s">
        <v>644</v>
      </c>
      <c r="E4284" t="s">
        <v>1580</v>
      </c>
      <c r="F4284" t="s">
        <v>3226</v>
      </c>
      <c r="G4284" s="3" t="s">
        <v>678</v>
      </c>
      <c r="H4284" t="s">
        <v>1581</v>
      </c>
      <c r="I4284" t="s">
        <v>3226</v>
      </c>
      <c r="J4284" s="3" t="s">
        <v>658</v>
      </c>
      <c r="K4284" t="s">
        <v>1671</v>
      </c>
      <c r="L4284" t="s">
        <v>3297</v>
      </c>
      <c r="M4284" s="3" t="s">
        <v>531</v>
      </c>
      <c r="N4284" t="s">
        <v>1662</v>
      </c>
      <c r="O4284" t="s">
        <v>1662</v>
      </c>
    </row>
    <row r="4285" spans="2:15" ht="18" hidden="1" x14ac:dyDescent="0.45">
      <c r="B4285" s="5" t="str">
        <f t="shared" si="132"/>
        <v>00027-00044-00034-00010</v>
      </c>
      <c r="C4285" s="5" t="str">
        <f t="shared" si="133"/>
        <v>水泳 Swimming 男子自由形800ｍ 70-74</v>
      </c>
      <c r="D4285" s="3" t="s">
        <v>644</v>
      </c>
      <c r="E4285" t="s">
        <v>1580</v>
      </c>
      <c r="F4285" t="s">
        <v>3226</v>
      </c>
      <c r="G4285" s="3" t="s">
        <v>678</v>
      </c>
      <c r="H4285" t="s">
        <v>1581</v>
      </c>
      <c r="I4285" t="s">
        <v>3226</v>
      </c>
      <c r="J4285" s="3" t="s">
        <v>658</v>
      </c>
      <c r="K4285" t="s">
        <v>1671</v>
      </c>
      <c r="L4285" t="s">
        <v>3297</v>
      </c>
      <c r="M4285" s="3" t="s">
        <v>533</v>
      </c>
      <c r="N4285" t="s">
        <v>1663</v>
      </c>
      <c r="O4285" t="s">
        <v>1663</v>
      </c>
    </row>
    <row r="4286" spans="2:15" ht="18" hidden="1" x14ac:dyDescent="0.45">
      <c r="B4286" s="5" t="str">
        <f t="shared" si="132"/>
        <v>00027-00044-00034-00011</v>
      </c>
      <c r="C4286" s="5" t="str">
        <f t="shared" si="133"/>
        <v>水泳 Swimming 男子自由形800ｍ 75-79</v>
      </c>
      <c r="D4286" s="3" t="s">
        <v>644</v>
      </c>
      <c r="E4286" t="s">
        <v>1580</v>
      </c>
      <c r="F4286" t="s">
        <v>3226</v>
      </c>
      <c r="G4286" s="3" t="s">
        <v>678</v>
      </c>
      <c r="H4286" t="s">
        <v>1581</v>
      </c>
      <c r="I4286" t="s">
        <v>3226</v>
      </c>
      <c r="J4286" s="3" t="s">
        <v>658</v>
      </c>
      <c r="K4286" t="s">
        <v>1671</v>
      </c>
      <c r="L4286" t="s">
        <v>3297</v>
      </c>
      <c r="M4286" s="3" t="s">
        <v>535</v>
      </c>
      <c r="N4286" t="s">
        <v>1664</v>
      </c>
      <c r="O4286" t="s">
        <v>1664</v>
      </c>
    </row>
    <row r="4287" spans="2:15" ht="18" hidden="1" x14ac:dyDescent="0.45">
      <c r="B4287" s="5" t="str">
        <f t="shared" si="132"/>
        <v>00027-00044-00034-00012</v>
      </c>
      <c r="C4287" s="5" t="str">
        <f t="shared" si="133"/>
        <v>水泳 Swimming 男子自由形800ｍ 80-84</v>
      </c>
      <c r="D4287" s="3" t="s">
        <v>644</v>
      </c>
      <c r="E4287" t="s">
        <v>1580</v>
      </c>
      <c r="F4287" t="s">
        <v>3226</v>
      </c>
      <c r="G4287" s="3" t="s">
        <v>678</v>
      </c>
      <c r="H4287" t="s">
        <v>1581</v>
      </c>
      <c r="I4287" t="s">
        <v>3226</v>
      </c>
      <c r="J4287" s="3" t="s">
        <v>658</v>
      </c>
      <c r="K4287" t="s">
        <v>1671</v>
      </c>
      <c r="L4287" t="s">
        <v>3297</v>
      </c>
      <c r="M4287" s="3" t="s">
        <v>537</v>
      </c>
      <c r="N4287" t="s">
        <v>1665</v>
      </c>
      <c r="O4287" t="s">
        <v>1665</v>
      </c>
    </row>
    <row r="4288" spans="2:15" ht="18" hidden="1" x14ac:dyDescent="0.45">
      <c r="B4288" s="5" t="str">
        <f t="shared" si="132"/>
        <v>00027-00044-00034-00013</v>
      </c>
      <c r="C4288" s="5" t="str">
        <f t="shared" si="133"/>
        <v>水泳 Swimming 男子自由形800ｍ 85-89</v>
      </c>
      <c r="D4288" s="3" t="s">
        <v>644</v>
      </c>
      <c r="E4288" t="s">
        <v>1580</v>
      </c>
      <c r="F4288" t="s">
        <v>3226</v>
      </c>
      <c r="G4288" s="3" t="s">
        <v>678</v>
      </c>
      <c r="H4288" t="s">
        <v>1581</v>
      </c>
      <c r="I4288" t="s">
        <v>3226</v>
      </c>
      <c r="J4288" s="3" t="s">
        <v>658</v>
      </c>
      <c r="K4288" t="s">
        <v>1671</v>
      </c>
      <c r="L4288" t="s">
        <v>3297</v>
      </c>
      <c r="M4288" s="3" t="s">
        <v>616</v>
      </c>
      <c r="N4288" t="s">
        <v>1666</v>
      </c>
      <c r="O4288" t="s">
        <v>1666</v>
      </c>
    </row>
    <row r="4289" spans="2:15" ht="18" hidden="1" x14ac:dyDescent="0.45">
      <c r="B4289" s="5" t="str">
        <f t="shared" si="132"/>
        <v>00027-00044-00034-00014</v>
      </c>
      <c r="C4289" s="5" t="str">
        <f t="shared" si="133"/>
        <v>水泳 Swimming 男子自由形800ｍ 90-94</v>
      </c>
      <c r="D4289" s="3" t="s">
        <v>644</v>
      </c>
      <c r="E4289" t="s">
        <v>1580</v>
      </c>
      <c r="F4289" t="s">
        <v>3226</v>
      </c>
      <c r="G4289" s="3" t="s">
        <v>678</v>
      </c>
      <c r="H4289" t="s">
        <v>1581</v>
      </c>
      <c r="I4289" t="s">
        <v>3226</v>
      </c>
      <c r="J4289" s="3" t="s">
        <v>658</v>
      </c>
      <c r="K4289" t="s">
        <v>1671</v>
      </c>
      <c r="L4289" t="s">
        <v>3297</v>
      </c>
      <c r="M4289" s="3" t="s">
        <v>618</v>
      </c>
      <c r="N4289" t="s">
        <v>1667</v>
      </c>
      <c r="O4289" t="s">
        <v>1667</v>
      </c>
    </row>
    <row r="4290" spans="2:15" ht="18" hidden="1" x14ac:dyDescent="0.45">
      <c r="B4290" s="5" t="str">
        <f t="shared" si="132"/>
        <v>00027-00044-00034-00015</v>
      </c>
      <c r="C4290" s="5" t="str">
        <f t="shared" si="133"/>
        <v>水泳 Swimming 男子自由形800ｍ 95-99</v>
      </c>
      <c r="D4290" s="3" t="s">
        <v>644</v>
      </c>
      <c r="E4290" t="s">
        <v>1580</v>
      </c>
      <c r="F4290" t="s">
        <v>3226</v>
      </c>
      <c r="G4290" s="3" t="s">
        <v>678</v>
      </c>
      <c r="H4290" t="s">
        <v>1581</v>
      </c>
      <c r="I4290" t="s">
        <v>3226</v>
      </c>
      <c r="J4290" s="3" t="s">
        <v>658</v>
      </c>
      <c r="K4290" t="s">
        <v>1671</v>
      </c>
      <c r="L4290" t="s">
        <v>3297</v>
      </c>
      <c r="M4290" s="3" t="s">
        <v>620</v>
      </c>
      <c r="N4290" t="s">
        <v>1668</v>
      </c>
      <c r="O4290" t="s">
        <v>1668</v>
      </c>
    </row>
    <row r="4291" spans="2:15" ht="18" hidden="1" x14ac:dyDescent="0.45">
      <c r="B4291" s="5" t="str">
        <f t="shared" ref="B4291:B4354" si="134">CONCATENATE(D4291,"-",G4291,"-",J4291,"-",M4291)</f>
        <v>00027-00044-00034-00016</v>
      </c>
      <c r="C4291" s="5" t="str">
        <f t="shared" ref="C4291:C4354" si="135">_xlfn.CONCAT(E4291," ",I4291," ",K4291," ",N4291)</f>
        <v>水泳 Swimming 男子自由形800ｍ 100-104</v>
      </c>
      <c r="D4291" s="3" t="s">
        <v>644</v>
      </c>
      <c r="E4291" t="s">
        <v>1580</v>
      </c>
      <c r="F4291" t="s">
        <v>3226</v>
      </c>
      <c r="G4291" s="3" t="s">
        <v>678</v>
      </c>
      <c r="H4291" t="s">
        <v>1581</v>
      </c>
      <c r="I4291" t="s">
        <v>3226</v>
      </c>
      <c r="J4291" s="3" t="s">
        <v>658</v>
      </c>
      <c r="K4291" t="s">
        <v>1671</v>
      </c>
      <c r="L4291" t="s">
        <v>3297</v>
      </c>
      <c r="M4291" s="3" t="s">
        <v>622</v>
      </c>
      <c r="N4291" t="s">
        <v>1669</v>
      </c>
      <c r="O4291" t="s">
        <v>1669</v>
      </c>
    </row>
    <row r="4292" spans="2:15" ht="18" hidden="1" x14ac:dyDescent="0.45">
      <c r="B4292" s="5" t="str">
        <f t="shared" si="134"/>
        <v>00027-00044-00035-00001</v>
      </c>
      <c r="C4292" s="5" t="str">
        <f t="shared" si="135"/>
        <v>水泳 Swimming 女子自由形800ｍ 25-29</v>
      </c>
      <c r="D4292" s="3" t="s">
        <v>644</v>
      </c>
      <c r="E4292" t="s">
        <v>1580</v>
      </c>
      <c r="F4292" t="s">
        <v>3226</v>
      </c>
      <c r="G4292" s="3" t="s">
        <v>678</v>
      </c>
      <c r="H4292" t="s">
        <v>1581</v>
      </c>
      <c r="I4292" t="s">
        <v>3226</v>
      </c>
      <c r="J4292" s="3" t="s">
        <v>660</v>
      </c>
      <c r="K4292" t="s">
        <v>1672</v>
      </c>
      <c r="L4292" t="s">
        <v>3298</v>
      </c>
      <c r="M4292" s="3" t="s">
        <v>498</v>
      </c>
      <c r="N4292" t="s">
        <v>1654</v>
      </c>
      <c r="O4292" t="s">
        <v>1654</v>
      </c>
    </row>
    <row r="4293" spans="2:15" ht="18" hidden="1" x14ac:dyDescent="0.45">
      <c r="B4293" s="5" t="str">
        <f t="shared" si="134"/>
        <v>00027-00044-00035-00002</v>
      </c>
      <c r="C4293" s="5" t="str">
        <f t="shared" si="135"/>
        <v>水泳 Swimming 女子自由形800ｍ 30-34</v>
      </c>
      <c r="D4293" s="3" t="s">
        <v>644</v>
      </c>
      <c r="E4293" t="s">
        <v>1580</v>
      </c>
      <c r="F4293" t="s">
        <v>3226</v>
      </c>
      <c r="G4293" s="3" t="s">
        <v>678</v>
      </c>
      <c r="H4293" t="s">
        <v>1581</v>
      </c>
      <c r="I4293" t="s">
        <v>3226</v>
      </c>
      <c r="J4293" s="3" t="s">
        <v>660</v>
      </c>
      <c r="K4293" t="s">
        <v>1672</v>
      </c>
      <c r="L4293" t="s">
        <v>3298</v>
      </c>
      <c r="M4293" s="3" t="s">
        <v>503</v>
      </c>
      <c r="N4293" t="s">
        <v>1655</v>
      </c>
      <c r="O4293" t="s">
        <v>1655</v>
      </c>
    </row>
    <row r="4294" spans="2:15" ht="18" hidden="1" x14ac:dyDescent="0.45">
      <c r="B4294" s="5" t="str">
        <f t="shared" si="134"/>
        <v>00027-00044-00035-00003</v>
      </c>
      <c r="C4294" s="5" t="str">
        <f t="shared" si="135"/>
        <v>水泳 Swimming 女子自由形800ｍ 35-39</v>
      </c>
      <c r="D4294" s="3" t="s">
        <v>644</v>
      </c>
      <c r="E4294" t="s">
        <v>1580</v>
      </c>
      <c r="F4294" t="s">
        <v>3226</v>
      </c>
      <c r="G4294" s="3" t="s">
        <v>678</v>
      </c>
      <c r="H4294" t="s">
        <v>1581</v>
      </c>
      <c r="I4294" t="s">
        <v>3226</v>
      </c>
      <c r="J4294" s="3" t="s">
        <v>660</v>
      </c>
      <c r="K4294" t="s">
        <v>1672</v>
      </c>
      <c r="L4294" t="s">
        <v>3298</v>
      </c>
      <c r="M4294" s="3" t="s">
        <v>505</v>
      </c>
      <c r="N4294" t="s">
        <v>1656</v>
      </c>
      <c r="O4294" t="s">
        <v>1656</v>
      </c>
    </row>
    <row r="4295" spans="2:15" ht="18" hidden="1" x14ac:dyDescent="0.45">
      <c r="B4295" s="5" t="str">
        <f t="shared" si="134"/>
        <v>00027-00044-00035-00004</v>
      </c>
      <c r="C4295" s="5" t="str">
        <f t="shared" si="135"/>
        <v>水泳 Swimming 女子自由形800ｍ 40-44</v>
      </c>
      <c r="D4295" s="3" t="s">
        <v>644</v>
      </c>
      <c r="E4295" t="s">
        <v>1580</v>
      </c>
      <c r="F4295" t="s">
        <v>3226</v>
      </c>
      <c r="G4295" s="3" t="s">
        <v>678</v>
      </c>
      <c r="H4295" t="s">
        <v>1581</v>
      </c>
      <c r="I4295" t="s">
        <v>3226</v>
      </c>
      <c r="J4295" s="3" t="s">
        <v>660</v>
      </c>
      <c r="K4295" t="s">
        <v>1672</v>
      </c>
      <c r="L4295" t="s">
        <v>3298</v>
      </c>
      <c r="M4295" s="3" t="s">
        <v>507</v>
      </c>
      <c r="N4295" t="s">
        <v>1657</v>
      </c>
      <c r="O4295" t="s">
        <v>1657</v>
      </c>
    </row>
    <row r="4296" spans="2:15" ht="18" hidden="1" x14ac:dyDescent="0.45">
      <c r="B4296" s="5" t="str">
        <f t="shared" si="134"/>
        <v>00027-00044-00035-00005</v>
      </c>
      <c r="C4296" s="5" t="str">
        <f t="shared" si="135"/>
        <v>水泳 Swimming 女子自由形800ｍ 45-49</v>
      </c>
      <c r="D4296" s="3" t="s">
        <v>644</v>
      </c>
      <c r="E4296" t="s">
        <v>1580</v>
      </c>
      <c r="F4296" t="s">
        <v>3226</v>
      </c>
      <c r="G4296" s="3" t="s">
        <v>678</v>
      </c>
      <c r="H4296" t="s">
        <v>1581</v>
      </c>
      <c r="I4296" t="s">
        <v>3226</v>
      </c>
      <c r="J4296" s="3" t="s">
        <v>660</v>
      </c>
      <c r="K4296" t="s">
        <v>1672</v>
      </c>
      <c r="L4296" t="s">
        <v>3298</v>
      </c>
      <c r="M4296" s="3" t="s">
        <v>514</v>
      </c>
      <c r="N4296" t="s">
        <v>1658</v>
      </c>
      <c r="O4296" t="s">
        <v>1658</v>
      </c>
    </row>
    <row r="4297" spans="2:15" ht="18" hidden="1" x14ac:dyDescent="0.45">
      <c r="B4297" s="5" t="str">
        <f t="shared" si="134"/>
        <v>00027-00044-00035-00006</v>
      </c>
      <c r="C4297" s="5" t="str">
        <f t="shared" si="135"/>
        <v>水泳 Swimming 女子自由形800ｍ 50-54</v>
      </c>
      <c r="D4297" s="3" t="s">
        <v>644</v>
      </c>
      <c r="E4297" t="s">
        <v>1580</v>
      </c>
      <c r="F4297" t="s">
        <v>3226</v>
      </c>
      <c r="G4297" s="3" t="s">
        <v>678</v>
      </c>
      <c r="H4297" t="s">
        <v>1581</v>
      </c>
      <c r="I4297" t="s">
        <v>3226</v>
      </c>
      <c r="J4297" s="3" t="s">
        <v>660</v>
      </c>
      <c r="K4297" t="s">
        <v>1672</v>
      </c>
      <c r="L4297" t="s">
        <v>3298</v>
      </c>
      <c r="M4297" s="3" t="s">
        <v>516</v>
      </c>
      <c r="N4297" t="s">
        <v>1659</v>
      </c>
      <c r="O4297" t="s">
        <v>1659</v>
      </c>
    </row>
    <row r="4298" spans="2:15" ht="18" hidden="1" x14ac:dyDescent="0.45">
      <c r="B4298" s="5" t="str">
        <f t="shared" si="134"/>
        <v>00027-00044-00035-00007</v>
      </c>
      <c r="C4298" s="5" t="str">
        <f t="shared" si="135"/>
        <v>水泳 Swimming 女子自由形800ｍ 55-59</v>
      </c>
      <c r="D4298" s="3" t="s">
        <v>644</v>
      </c>
      <c r="E4298" t="s">
        <v>1580</v>
      </c>
      <c r="F4298" t="s">
        <v>3226</v>
      </c>
      <c r="G4298" s="3" t="s">
        <v>678</v>
      </c>
      <c r="H4298" t="s">
        <v>1581</v>
      </c>
      <c r="I4298" t="s">
        <v>3226</v>
      </c>
      <c r="J4298" s="3" t="s">
        <v>660</v>
      </c>
      <c r="K4298" t="s">
        <v>1672</v>
      </c>
      <c r="L4298" t="s">
        <v>3298</v>
      </c>
      <c r="M4298" s="3" t="s">
        <v>518</v>
      </c>
      <c r="N4298" t="s">
        <v>1660</v>
      </c>
      <c r="O4298" t="s">
        <v>1660</v>
      </c>
    </row>
    <row r="4299" spans="2:15" ht="18" hidden="1" x14ac:dyDescent="0.45">
      <c r="B4299" s="5" t="str">
        <f t="shared" si="134"/>
        <v>00027-00044-00035-00008</v>
      </c>
      <c r="C4299" s="5" t="str">
        <f t="shared" si="135"/>
        <v>水泳 Swimming 女子自由形800ｍ 60-64</v>
      </c>
      <c r="D4299" s="3" t="s">
        <v>644</v>
      </c>
      <c r="E4299" t="s">
        <v>1580</v>
      </c>
      <c r="F4299" t="s">
        <v>3226</v>
      </c>
      <c r="G4299" s="3" t="s">
        <v>678</v>
      </c>
      <c r="H4299" t="s">
        <v>1581</v>
      </c>
      <c r="I4299" t="s">
        <v>3226</v>
      </c>
      <c r="J4299" s="3" t="s">
        <v>660</v>
      </c>
      <c r="K4299" t="s">
        <v>1672</v>
      </c>
      <c r="L4299" t="s">
        <v>3298</v>
      </c>
      <c r="M4299" s="3" t="s">
        <v>520</v>
      </c>
      <c r="N4299" t="s">
        <v>1661</v>
      </c>
      <c r="O4299" t="s">
        <v>1661</v>
      </c>
    </row>
    <row r="4300" spans="2:15" ht="18" hidden="1" x14ac:dyDescent="0.45">
      <c r="B4300" s="5" t="str">
        <f t="shared" si="134"/>
        <v>00027-00044-00035-00009</v>
      </c>
      <c r="C4300" s="5" t="str">
        <f t="shared" si="135"/>
        <v>水泳 Swimming 女子自由形800ｍ 65-69</v>
      </c>
      <c r="D4300" s="3" t="s">
        <v>644</v>
      </c>
      <c r="E4300" t="s">
        <v>1580</v>
      </c>
      <c r="F4300" t="s">
        <v>3226</v>
      </c>
      <c r="G4300" s="3" t="s">
        <v>678</v>
      </c>
      <c r="H4300" t="s">
        <v>1581</v>
      </c>
      <c r="I4300" t="s">
        <v>3226</v>
      </c>
      <c r="J4300" s="3" t="s">
        <v>660</v>
      </c>
      <c r="K4300" t="s">
        <v>1672</v>
      </c>
      <c r="L4300" t="s">
        <v>3298</v>
      </c>
      <c r="M4300" s="3" t="s">
        <v>531</v>
      </c>
      <c r="N4300" t="s">
        <v>1662</v>
      </c>
      <c r="O4300" t="s">
        <v>1662</v>
      </c>
    </row>
    <row r="4301" spans="2:15" ht="18" hidden="1" x14ac:dyDescent="0.45">
      <c r="B4301" s="5" t="str">
        <f t="shared" si="134"/>
        <v>00027-00044-00035-00010</v>
      </c>
      <c r="C4301" s="5" t="str">
        <f t="shared" si="135"/>
        <v>水泳 Swimming 女子自由形800ｍ 70-74</v>
      </c>
      <c r="D4301" s="3" t="s">
        <v>644</v>
      </c>
      <c r="E4301" t="s">
        <v>1580</v>
      </c>
      <c r="F4301" t="s">
        <v>3226</v>
      </c>
      <c r="G4301" s="3" t="s">
        <v>678</v>
      </c>
      <c r="H4301" t="s">
        <v>1581</v>
      </c>
      <c r="I4301" t="s">
        <v>3226</v>
      </c>
      <c r="J4301" s="3" t="s">
        <v>660</v>
      </c>
      <c r="K4301" t="s">
        <v>1672</v>
      </c>
      <c r="L4301" t="s">
        <v>3298</v>
      </c>
      <c r="M4301" s="3" t="s">
        <v>533</v>
      </c>
      <c r="N4301" t="s">
        <v>1663</v>
      </c>
      <c r="O4301" t="s">
        <v>1663</v>
      </c>
    </row>
    <row r="4302" spans="2:15" ht="18" hidden="1" x14ac:dyDescent="0.45">
      <c r="B4302" s="5" t="str">
        <f t="shared" si="134"/>
        <v>00027-00044-00035-00011</v>
      </c>
      <c r="C4302" s="5" t="str">
        <f t="shared" si="135"/>
        <v>水泳 Swimming 女子自由形800ｍ 75-79</v>
      </c>
      <c r="D4302" s="3" t="s">
        <v>644</v>
      </c>
      <c r="E4302" t="s">
        <v>1580</v>
      </c>
      <c r="F4302" t="s">
        <v>3226</v>
      </c>
      <c r="G4302" s="3" t="s">
        <v>678</v>
      </c>
      <c r="H4302" t="s">
        <v>1581</v>
      </c>
      <c r="I4302" t="s">
        <v>3226</v>
      </c>
      <c r="J4302" s="3" t="s">
        <v>660</v>
      </c>
      <c r="K4302" t="s">
        <v>1672</v>
      </c>
      <c r="L4302" t="s">
        <v>3298</v>
      </c>
      <c r="M4302" s="3" t="s">
        <v>535</v>
      </c>
      <c r="N4302" t="s">
        <v>1664</v>
      </c>
      <c r="O4302" t="s">
        <v>1664</v>
      </c>
    </row>
    <row r="4303" spans="2:15" ht="18" hidden="1" x14ac:dyDescent="0.45">
      <c r="B4303" s="5" t="str">
        <f t="shared" si="134"/>
        <v>00027-00044-00035-00012</v>
      </c>
      <c r="C4303" s="5" t="str">
        <f t="shared" si="135"/>
        <v>水泳 Swimming 女子自由形800ｍ 80-84</v>
      </c>
      <c r="D4303" s="3" t="s">
        <v>644</v>
      </c>
      <c r="E4303" t="s">
        <v>1580</v>
      </c>
      <c r="F4303" t="s">
        <v>3226</v>
      </c>
      <c r="G4303" s="3" t="s">
        <v>678</v>
      </c>
      <c r="H4303" t="s">
        <v>1581</v>
      </c>
      <c r="I4303" t="s">
        <v>3226</v>
      </c>
      <c r="J4303" s="3" t="s">
        <v>660</v>
      </c>
      <c r="K4303" t="s">
        <v>1672</v>
      </c>
      <c r="L4303" t="s">
        <v>3298</v>
      </c>
      <c r="M4303" s="3" t="s">
        <v>537</v>
      </c>
      <c r="N4303" t="s">
        <v>1665</v>
      </c>
      <c r="O4303" t="s">
        <v>1665</v>
      </c>
    </row>
    <row r="4304" spans="2:15" ht="18" hidden="1" x14ac:dyDescent="0.45">
      <c r="B4304" s="5" t="str">
        <f t="shared" si="134"/>
        <v>00027-00044-00035-00013</v>
      </c>
      <c r="C4304" s="5" t="str">
        <f t="shared" si="135"/>
        <v>水泳 Swimming 女子自由形800ｍ 85-89</v>
      </c>
      <c r="D4304" s="3" t="s">
        <v>644</v>
      </c>
      <c r="E4304" t="s">
        <v>1580</v>
      </c>
      <c r="F4304" t="s">
        <v>3226</v>
      </c>
      <c r="G4304" s="3" t="s">
        <v>678</v>
      </c>
      <c r="H4304" t="s">
        <v>1581</v>
      </c>
      <c r="I4304" t="s">
        <v>3226</v>
      </c>
      <c r="J4304" s="3" t="s">
        <v>660</v>
      </c>
      <c r="K4304" t="s">
        <v>1672</v>
      </c>
      <c r="L4304" t="s">
        <v>3298</v>
      </c>
      <c r="M4304" s="3" t="s">
        <v>616</v>
      </c>
      <c r="N4304" t="s">
        <v>1666</v>
      </c>
      <c r="O4304" t="s">
        <v>1666</v>
      </c>
    </row>
    <row r="4305" spans="2:15" ht="18" hidden="1" x14ac:dyDescent="0.45">
      <c r="B4305" s="5" t="str">
        <f t="shared" si="134"/>
        <v>00027-00044-00035-00014</v>
      </c>
      <c r="C4305" s="5" t="str">
        <f t="shared" si="135"/>
        <v>水泳 Swimming 女子自由形800ｍ 90-94</v>
      </c>
      <c r="D4305" s="3" t="s">
        <v>644</v>
      </c>
      <c r="E4305" t="s">
        <v>1580</v>
      </c>
      <c r="F4305" t="s">
        <v>3226</v>
      </c>
      <c r="G4305" s="3" t="s">
        <v>678</v>
      </c>
      <c r="H4305" t="s">
        <v>1581</v>
      </c>
      <c r="I4305" t="s">
        <v>3226</v>
      </c>
      <c r="J4305" s="3" t="s">
        <v>660</v>
      </c>
      <c r="K4305" t="s">
        <v>1672</v>
      </c>
      <c r="L4305" t="s">
        <v>3298</v>
      </c>
      <c r="M4305" s="3" t="s">
        <v>618</v>
      </c>
      <c r="N4305" t="s">
        <v>1667</v>
      </c>
      <c r="O4305" t="s">
        <v>1667</v>
      </c>
    </row>
    <row r="4306" spans="2:15" ht="18" hidden="1" x14ac:dyDescent="0.45">
      <c r="B4306" s="5" t="str">
        <f t="shared" si="134"/>
        <v>00027-00044-00035-00015</v>
      </c>
      <c r="C4306" s="5" t="str">
        <f t="shared" si="135"/>
        <v>水泳 Swimming 女子自由形800ｍ 95-99</v>
      </c>
      <c r="D4306" s="3" t="s">
        <v>644</v>
      </c>
      <c r="E4306" t="s">
        <v>1580</v>
      </c>
      <c r="F4306" t="s">
        <v>3226</v>
      </c>
      <c r="G4306" s="3" t="s">
        <v>678</v>
      </c>
      <c r="H4306" t="s">
        <v>1581</v>
      </c>
      <c r="I4306" t="s">
        <v>3226</v>
      </c>
      <c r="J4306" s="3" t="s">
        <v>660</v>
      </c>
      <c r="K4306" t="s">
        <v>1672</v>
      </c>
      <c r="L4306" t="s">
        <v>3298</v>
      </c>
      <c r="M4306" s="3" t="s">
        <v>620</v>
      </c>
      <c r="N4306" t="s">
        <v>1668</v>
      </c>
      <c r="O4306" t="s">
        <v>1668</v>
      </c>
    </row>
    <row r="4307" spans="2:15" ht="18" hidden="1" x14ac:dyDescent="0.45">
      <c r="B4307" s="5" t="str">
        <f t="shared" si="134"/>
        <v>00027-00044-00035-00016</v>
      </c>
      <c r="C4307" s="5" t="str">
        <f t="shared" si="135"/>
        <v>水泳 Swimming 女子自由形800ｍ 100-104</v>
      </c>
      <c r="D4307" s="3" t="s">
        <v>644</v>
      </c>
      <c r="E4307" t="s">
        <v>1580</v>
      </c>
      <c r="F4307" t="s">
        <v>3226</v>
      </c>
      <c r="G4307" s="3" t="s">
        <v>678</v>
      </c>
      <c r="H4307" t="s">
        <v>1581</v>
      </c>
      <c r="I4307" t="s">
        <v>3226</v>
      </c>
      <c r="J4307" s="3" t="s">
        <v>660</v>
      </c>
      <c r="K4307" t="s">
        <v>1672</v>
      </c>
      <c r="L4307" t="s">
        <v>3298</v>
      </c>
      <c r="M4307" s="3" t="s">
        <v>622</v>
      </c>
      <c r="N4307" t="s">
        <v>1669</v>
      </c>
      <c r="O4307" t="s">
        <v>837</v>
      </c>
    </row>
    <row r="4308" spans="2:15" ht="18" hidden="1" x14ac:dyDescent="0.45">
      <c r="B4308" s="5" t="str">
        <f t="shared" si="134"/>
        <v>00027-00046-00001-00001</v>
      </c>
      <c r="C4308" s="5" t="str">
        <f t="shared" si="135"/>
        <v>水泳 Water Polo 水球（男子30+） 30+</v>
      </c>
      <c r="D4308" s="3" t="s">
        <v>644</v>
      </c>
      <c r="E4308" t="s">
        <v>1580</v>
      </c>
      <c r="F4308" t="s">
        <v>3226</v>
      </c>
      <c r="G4308" s="3" t="s">
        <v>682</v>
      </c>
      <c r="H4308" t="s">
        <v>1673</v>
      </c>
      <c r="I4308" t="s">
        <v>3299</v>
      </c>
      <c r="J4308" s="3" t="s">
        <v>498</v>
      </c>
      <c r="K4308" t="s">
        <v>1674</v>
      </c>
      <c r="L4308" t="s">
        <v>3300</v>
      </c>
      <c r="M4308" s="3" t="s">
        <v>498</v>
      </c>
      <c r="N4308" t="s">
        <v>835</v>
      </c>
      <c r="O4308" t="s">
        <v>835</v>
      </c>
    </row>
    <row r="4309" spans="2:15" ht="18" hidden="1" x14ac:dyDescent="0.45">
      <c r="B4309" s="5" t="str">
        <f t="shared" si="134"/>
        <v>00027-00046-00002-00001</v>
      </c>
      <c r="C4309" s="5" t="str">
        <f t="shared" si="135"/>
        <v>水泳 Water Polo 水球（男子40+） 40+</v>
      </c>
      <c r="D4309" s="3" t="s">
        <v>644</v>
      </c>
      <c r="E4309" t="s">
        <v>1580</v>
      </c>
      <c r="F4309" t="s">
        <v>3226</v>
      </c>
      <c r="G4309" s="3" t="s">
        <v>682</v>
      </c>
      <c r="H4309" t="s">
        <v>1673</v>
      </c>
      <c r="I4309" t="s">
        <v>3299</v>
      </c>
      <c r="J4309" s="3" t="s">
        <v>503</v>
      </c>
      <c r="K4309" t="s">
        <v>1675</v>
      </c>
      <c r="L4309" t="s">
        <v>3301</v>
      </c>
      <c r="M4309" s="3" t="s">
        <v>498</v>
      </c>
      <c r="N4309" t="s">
        <v>837</v>
      </c>
      <c r="O4309" t="s">
        <v>837</v>
      </c>
    </row>
    <row r="4310" spans="2:15" ht="18" hidden="1" x14ac:dyDescent="0.45">
      <c r="B4310" s="5" t="str">
        <f t="shared" si="134"/>
        <v>00027-00046-00003-00001</v>
      </c>
      <c r="C4310" s="5" t="str">
        <f t="shared" si="135"/>
        <v>水泳 Water Polo 水球（男子50+） 50+</v>
      </c>
      <c r="D4310" s="3" t="s">
        <v>644</v>
      </c>
      <c r="E4310" t="s">
        <v>1580</v>
      </c>
      <c r="F4310" t="s">
        <v>3226</v>
      </c>
      <c r="G4310" s="3" t="s">
        <v>682</v>
      </c>
      <c r="H4310" t="s">
        <v>1673</v>
      </c>
      <c r="I4310" t="s">
        <v>3299</v>
      </c>
      <c r="J4310" s="3" t="s">
        <v>505</v>
      </c>
      <c r="K4310" t="s">
        <v>1676</v>
      </c>
      <c r="L4310" t="s">
        <v>3302</v>
      </c>
      <c r="M4310" s="3" t="s">
        <v>498</v>
      </c>
      <c r="N4310" t="s">
        <v>839</v>
      </c>
      <c r="O4310" t="s">
        <v>839</v>
      </c>
    </row>
    <row r="4311" spans="2:15" ht="18" hidden="1" x14ac:dyDescent="0.45">
      <c r="B4311" s="5" t="str">
        <f t="shared" si="134"/>
        <v>00027-00046-00004-00001</v>
      </c>
      <c r="C4311" s="5" t="str">
        <f t="shared" si="135"/>
        <v>水泳 Water Polo 水球（女子30+） 30+</v>
      </c>
      <c r="D4311" s="3" t="s">
        <v>644</v>
      </c>
      <c r="E4311" t="s">
        <v>1580</v>
      </c>
      <c r="F4311" t="s">
        <v>3226</v>
      </c>
      <c r="G4311" s="3" t="s">
        <v>682</v>
      </c>
      <c r="H4311" t="s">
        <v>1673</v>
      </c>
      <c r="I4311" t="s">
        <v>3299</v>
      </c>
      <c r="J4311" s="3" t="s">
        <v>507</v>
      </c>
      <c r="K4311" t="s">
        <v>1677</v>
      </c>
      <c r="L4311" t="s">
        <v>3303</v>
      </c>
      <c r="M4311" s="3" t="s">
        <v>498</v>
      </c>
      <c r="N4311" t="s">
        <v>835</v>
      </c>
      <c r="O4311" t="s">
        <v>835</v>
      </c>
    </row>
    <row r="4312" spans="2:15" ht="18" hidden="1" x14ac:dyDescent="0.45">
      <c r="B4312" s="5" t="str">
        <f t="shared" si="134"/>
        <v>00027-00048-00002-00001</v>
      </c>
      <c r="C4312" s="5" t="str">
        <f t="shared" si="135"/>
        <v>水泳 Open Water Swimming 1.0㎞　男子（25歳から49歳まで）【チャンピオンシップレベル】 男子/25+Ａ</v>
      </c>
      <c r="D4312" s="3" t="s">
        <v>644</v>
      </c>
      <c r="E4312" t="s">
        <v>1580</v>
      </c>
      <c r="F4312" t="s">
        <v>3226</v>
      </c>
      <c r="G4312" s="3" t="s">
        <v>686</v>
      </c>
      <c r="H4312" t="s">
        <v>3657</v>
      </c>
      <c r="I4312" t="s">
        <v>3658</v>
      </c>
      <c r="J4312" s="3" t="s">
        <v>503</v>
      </c>
      <c r="K4312" t="s">
        <v>1678</v>
      </c>
      <c r="L4312" t="s">
        <v>3304</v>
      </c>
      <c r="M4312" s="3" t="s">
        <v>498</v>
      </c>
      <c r="N4312" t="s">
        <v>1679</v>
      </c>
      <c r="O4312" t="s">
        <v>3305</v>
      </c>
    </row>
    <row r="4313" spans="2:15" ht="18" hidden="1" x14ac:dyDescent="0.45">
      <c r="B4313" s="5" t="str">
        <f t="shared" si="134"/>
        <v>00027-00048-00002-00002</v>
      </c>
      <c r="C4313" s="5" t="str">
        <f t="shared" si="135"/>
        <v>水泳 Open Water Swimming 1.0㎞　男子（25歳から49歳まで）【チャンピオンシップレベル】 男子/30+Ａ</v>
      </c>
      <c r="D4313" s="3" t="s">
        <v>644</v>
      </c>
      <c r="E4313" t="s">
        <v>1580</v>
      </c>
      <c r="F4313" t="s">
        <v>3226</v>
      </c>
      <c r="G4313" s="3" t="s">
        <v>686</v>
      </c>
      <c r="H4313" t="s">
        <v>3657</v>
      </c>
      <c r="I4313" t="s">
        <v>3658</v>
      </c>
      <c r="J4313" s="3" t="s">
        <v>503</v>
      </c>
      <c r="K4313" t="s">
        <v>1678</v>
      </c>
      <c r="L4313" t="s">
        <v>3304</v>
      </c>
      <c r="M4313" s="3" t="s">
        <v>503</v>
      </c>
      <c r="N4313" t="s">
        <v>1680</v>
      </c>
      <c r="O4313" t="s">
        <v>3306</v>
      </c>
    </row>
    <row r="4314" spans="2:15" ht="18" hidden="1" x14ac:dyDescent="0.45">
      <c r="B4314" s="5" t="str">
        <f t="shared" si="134"/>
        <v>00027-00048-00002-00003</v>
      </c>
      <c r="C4314" s="5" t="str">
        <f t="shared" si="135"/>
        <v>水泳 Open Water Swimming 1.0㎞　男子（25歳から49歳まで）【チャンピオンシップレベル】 男子/35+Ａ</v>
      </c>
      <c r="D4314" s="3" t="s">
        <v>644</v>
      </c>
      <c r="E4314" t="s">
        <v>1580</v>
      </c>
      <c r="F4314" t="s">
        <v>3226</v>
      </c>
      <c r="G4314" s="3" t="s">
        <v>686</v>
      </c>
      <c r="H4314" t="s">
        <v>3657</v>
      </c>
      <c r="I4314" t="s">
        <v>3658</v>
      </c>
      <c r="J4314" s="3" t="s">
        <v>503</v>
      </c>
      <c r="K4314" t="s">
        <v>1678</v>
      </c>
      <c r="L4314" t="s">
        <v>3304</v>
      </c>
      <c r="M4314" s="3" t="s">
        <v>505</v>
      </c>
      <c r="N4314" t="s">
        <v>1681</v>
      </c>
      <c r="O4314" t="s">
        <v>2577</v>
      </c>
    </row>
    <row r="4315" spans="2:15" ht="18" hidden="1" x14ac:dyDescent="0.45">
      <c r="B4315" s="5" t="str">
        <f t="shared" si="134"/>
        <v>00027-00048-00002-00004</v>
      </c>
      <c r="C4315" s="5" t="str">
        <f t="shared" si="135"/>
        <v>水泳 Open Water Swimming 1.0㎞　男子（25歳から49歳まで）【チャンピオンシップレベル】 男子/40+Ａ</v>
      </c>
      <c r="D4315" s="3" t="s">
        <v>644</v>
      </c>
      <c r="E4315" t="s">
        <v>1580</v>
      </c>
      <c r="F4315" t="s">
        <v>3226</v>
      </c>
      <c r="G4315" s="3" t="s">
        <v>686</v>
      </c>
      <c r="H4315" t="s">
        <v>3657</v>
      </c>
      <c r="I4315" t="s">
        <v>3658</v>
      </c>
      <c r="J4315" s="3" t="s">
        <v>503</v>
      </c>
      <c r="K4315" t="s">
        <v>1678</v>
      </c>
      <c r="L4315" t="s">
        <v>3304</v>
      </c>
      <c r="M4315" s="3" t="s">
        <v>507</v>
      </c>
      <c r="N4315" t="s">
        <v>1682</v>
      </c>
      <c r="O4315" t="s">
        <v>2579</v>
      </c>
    </row>
    <row r="4316" spans="2:15" ht="18" hidden="1" x14ac:dyDescent="0.45">
      <c r="B4316" s="5" t="str">
        <f t="shared" si="134"/>
        <v>00027-00048-00002-00005</v>
      </c>
      <c r="C4316" s="5" t="str">
        <f t="shared" si="135"/>
        <v>水泳 Open Water Swimming 1.0㎞　男子（25歳から49歳まで）【チャンピオンシップレベル】 男子/45+Ａ</v>
      </c>
      <c r="D4316" s="3" t="s">
        <v>644</v>
      </c>
      <c r="E4316" t="s">
        <v>1580</v>
      </c>
      <c r="F4316" t="s">
        <v>3226</v>
      </c>
      <c r="G4316" s="3" t="s">
        <v>686</v>
      </c>
      <c r="H4316" t="s">
        <v>3657</v>
      </c>
      <c r="I4316" t="s">
        <v>3658</v>
      </c>
      <c r="J4316" s="3" t="s">
        <v>503</v>
      </c>
      <c r="K4316" t="s">
        <v>1678</v>
      </c>
      <c r="L4316" t="s">
        <v>3304</v>
      </c>
      <c r="M4316" s="3" t="s">
        <v>514</v>
      </c>
      <c r="N4316" t="s">
        <v>1683</v>
      </c>
      <c r="O4316" t="s">
        <v>2581</v>
      </c>
    </row>
    <row r="4317" spans="2:15" ht="18" hidden="1" x14ac:dyDescent="0.45">
      <c r="B4317" s="5" t="str">
        <f t="shared" si="134"/>
        <v>00027-00048-00003-00001</v>
      </c>
      <c r="C4317" s="5" t="str">
        <f t="shared" si="135"/>
        <v>水泳 Open Water Swimming 1.0㎞　男子（50歳以上）【チャンピオンシップレベル】 男子/50+Ａ</v>
      </c>
      <c r="D4317" s="3" t="s">
        <v>644</v>
      </c>
      <c r="E4317" t="s">
        <v>1580</v>
      </c>
      <c r="F4317" t="s">
        <v>3226</v>
      </c>
      <c r="G4317" s="3" t="s">
        <v>686</v>
      </c>
      <c r="H4317" t="s">
        <v>3657</v>
      </c>
      <c r="I4317" t="s">
        <v>3658</v>
      </c>
      <c r="J4317" s="3" t="s">
        <v>505</v>
      </c>
      <c r="K4317" t="s">
        <v>1684</v>
      </c>
      <c r="L4317" t="s">
        <v>3307</v>
      </c>
      <c r="M4317" s="3" t="s">
        <v>498</v>
      </c>
      <c r="N4317" t="s">
        <v>1685</v>
      </c>
      <c r="O4317" t="s">
        <v>2583</v>
      </c>
    </row>
    <row r="4318" spans="2:15" ht="18" hidden="1" x14ac:dyDescent="0.45">
      <c r="B4318" s="5" t="str">
        <f t="shared" si="134"/>
        <v>00027-00048-00003-00002</v>
      </c>
      <c r="C4318" s="5" t="str">
        <f t="shared" si="135"/>
        <v>水泳 Open Water Swimming 1.0㎞　男子（50歳以上）【チャンピオンシップレベル】 男子/55+Ａ</v>
      </c>
      <c r="D4318" s="3" t="s">
        <v>644</v>
      </c>
      <c r="E4318" t="s">
        <v>1580</v>
      </c>
      <c r="F4318" t="s">
        <v>3226</v>
      </c>
      <c r="G4318" s="3" t="s">
        <v>686</v>
      </c>
      <c r="H4318" t="s">
        <v>3657</v>
      </c>
      <c r="I4318" t="s">
        <v>3658</v>
      </c>
      <c r="J4318" s="3" t="s">
        <v>505</v>
      </c>
      <c r="K4318" t="s">
        <v>1684</v>
      </c>
      <c r="L4318" t="s">
        <v>3307</v>
      </c>
      <c r="M4318" s="3" t="s">
        <v>503</v>
      </c>
      <c r="N4318" t="s">
        <v>1686</v>
      </c>
      <c r="O4318" t="s">
        <v>2585</v>
      </c>
    </row>
    <row r="4319" spans="2:15" ht="18" hidden="1" x14ac:dyDescent="0.45">
      <c r="B4319" s="5" t="str">
        <f t="shared" si="134"/>
        <v>00027-00048-00003-00003</v>
      </c>
      <c r="C4319" s="5" t="str">
        <f t="shared" si="135"/>
        <v>水泳 Open Water Swimming 1.0㎞　男子（50歳以上）【チャンピオンシップレベル】 男子/60+Ａ</v>
      </c>
      <c r="D4319" s="3" t="s">
        <v>644</v>
      </c>
      <c r="E4319" t="s">
        <v>1580</v>
      </c>
      <c r="F4319" t="s">
        <v>3226</v>
      </c>
      <c r="G4319" s="3" t="s">
        <v>686</v>
      </c>
      <c r="H4319" t="s">
        <v>3657</v>
      </c>
      <c r="I4319" t="s">
        <v>3658</v>
      </c>
      <c r="J4319" s="3" t="s">
        <v>505</v>
      </c>
      <c r="K4319" t="s">
        <v>1684</v>
      </c>
      <c r="L4319" t="s">
        <v>3307</v>
      </c>
      <c r="M4319" s="3" t="s">
        <v>505</v>
      </c>
      <c r="N4319" t="s">
        <v>1687</v>
      </c>
      <c r="O4319" t="s">
        <v>2587</v>
      </c>
    </row>
    <row r="4320" spans="2:15" ht="18" hidden="1" x14ac:dyDescent="0.45">
      <c r="B4320" s="5" t="str">
        <f t="shared" si="134"/>
        <v>00027-00048-00003-00004</v>
      </c>
      <c r="C4320" s="5" t="str">
        <f t="shared" si="135"/>
        <v>水泳 Open Water Swimming 1.0㎞　男子（50歳以上）【チャンピオンシップレベル】 男子/65+Ａ</v>
      </c>
      <c r="D4320" s="3" t="s">
        <v>644</v>
      </c>
      <c r="E4320" t="s">
        <v>1580</v>
      </c>
      <c r="F4320" t="s">
        <v>3226</v>
      </c>
      <c r="G4320" s="3" t="s">
        <v>686</v>
      </c>
      <c r="H4320" t="s">
        <v>3657</v>
      </c>
      <c r="I4320" t="s">
        <v>3658</v>
      </c>
      <c r="J4320" s="3" t="s">
        <v>505</v>
      </c>
      <c r="K4320" t="s">
        <v>1684</v>
      </c>
      <c r="L4320" t="s">
        <v>3307</v>
      </c>
      <c r="M4320" s="3" t="s">
        <v>507</v>
      </c>
      <c r="N4320" t="s">
        <v>1688</v>
      </c>
      <c r="O4320" t="s">
        <v>2589</v>
      </c>
    </row>
    <row r="4321" spans="2:15" ht="18" hidden="1" x14ac:dyDescent="0.45">
      <c r="B4321" s="5" t="str">
        <f t="shared" si="134"/>
        <v>00027-00048-00003-00005</v>
      </c>
      <c r="C4321" s="5" t="str">
        <f t="shared" si="135"/>
        <v>水泳 Open Water Swimming 1.0㎞　男子（50歳以上）【チャンピオンシップレベル】 男子/70+Ａ</v>
      </c>
      <c r="D4321" s="3" t="s">
        <v>644</v>
      </c>
      <c r="E4321" t="s">
        <v>1580</v>
      </c>
      <c r="F4321" t="s">
        <v>3226</v>
      </c>
      <c r="G4321" s="3" t="s">
        <v>686</v>
      </c>
      <c r="H4321" t="s">
        <v>3657</v>
      </c>
      <c r="I4321" t="s">
        <v>3658</v>
      </c>
      <c r="J4321" s="3" t="s">
        <v>505</v>
      </c>
      <c r="K4321" t="s">
        <v>1684</v>
      </c>
      <c r="L4321" t="s">
        <v>3307</v>
      </c>
      <c r="M4321" s="3" t="s">
        <v>514</v>
      </c>
      <c r="N4321" t="s">
        <v>1689</v>
      </c>
      <c r="O4321" t="s">
        <v>2591</v>
      </c>
    </row>
    <row r="4322" spans="2:15" ht="18" hidden="1" x14ac:dyDescent="0.45">
      <c r="B4322" s="5" t="str">
        <f t="shared" si="134"/>
        <v>00027-00048-00003-00006</v>
      </c>
      <c r="C4322" s="5" t="str">
        <f t="shared" si="135"/>
        <v>水泳 Open Water Swimming 1.0㎞　男子（50歳以上）【チャンピオンシップレベル】 男子/75+Ａ</v>
      </c>
      <c r="D4322" s="3" t="s">
        <v>644</v>
      </c>
      <c r="E4322" t="s">
        <v>1580</v>
      </c>
      <c r="F4322" t="s">
        <v>3226</v>
      </c>
      <c r="G4322" s="3" t="s">
        <v>686</v>
      </c>
      <c r="H4322" t="s">
        <v>3657</v>
      </c>
      <c r="I4322" t="s">
        <v>3658</v>
      </c>
      <c r="J4322" s="3" t="s">
        <v>505</v>
      </c>
      <c r="K4322" t="s">
        <v>1684</v>
      </c>
      <c r="L4322" t="s">
        <v>3307</v>
      </c>
      <c r="M4322" s="3" t="s">
        <v>516</v>
      </c>
      <c r="N4322" t="s">
        <v>1690</v>
      </c>
      <c r="O4322" t="s">
        <v>2593</v>
      </c>
    </row>
    <row r="4323" spans="2:15" ht="18" hidden="1" x14ac:dyDescent="0.45">
      <c r="B4323" s="5" t="str">
        <f t="shared" si="134"/>
        <v>00027-00048-00003-00007</v>
      </c>
      <c r="C4323" s="5" t="str">
        <f t="shared" si="135"/>
        <v>水泳 Open Water Swimming 1.0㎞　男子（50歳以上）【チャンピオンシップレベル】 男子/80+Ａ</v>
      </c>
      <c r="D4323" s="3" t="s">
        <v>644</v>
      </c>
      <c r="E4323" t="s">
        <v>1580</v>
      </c>
      <c r="F4323" t="s">
        <v>3226</v>
      </c>
      <c r="G4323" s="3" t="s">
        <v>686</v>
      </c>
      <c r="H4323" t="s">
        <v>3657</v>
      </c>
      <c r="I4323" t="s">
        <v>3658</v>
      </c>
      <c r="J4323" s="3" t="s">
        <v>505</v>
      </c>
      <c r="K4323" t="s">
        <v>1684</v>
      </c>
      <c r="L4323" t="s">
        <v>3307</v>
      </c>
      <c r="M4323" s="3" t="s">
        <v>518</v>
      </c>
      <c r="N4323" t="s">
        <v>1691</v>
      </c>
      <c r="O4323" t="s">
        <v>2595</v>
      </c>
    </row>
    <row r="4324" spans="2:15" ht="18" hidden="1" x14ac:dyDescent="0.45">
      <c r="B4324" s="5" t="str">
        <f t="shared" si="134"/>
        <v>00027-00048-00003-00008</v>
      </c>
      <c r="C4324" s="5" t="str">
        <f t="shared" si="135"/>
        <v>水泳 Open Water Swimming 1.0㎞　男子（50歳以上）【チャンピオンシップレベル】 男子/85+Ａ</v>
      </c>
      <c r="D4324" s="3" t="s">
        <v>644</v>
      </c>
      <c r="E4324" t="s">
        <v>1580</v>
      </c>
      <c r="F4324" t="s">
        <v>3226</v>
      </c>
      <c r="G4324" s="3" t="s">
        <v>686</v>
      </c>
      <c r="H4324" t="s">
        <v>3657</v>
      </c>
      <c r="I4324" t="s">
        <v>3658</v>
      </c>
      <c r="J4324" s="3" t="s">
        <v>505</v>
      </c>
      <c r="K4324" t="s">
        <v>1684</v>
      </c>
      <c r="L4324" t="s">
        <v>3307</v>
      </c>
      <c r="M4324" s="3" t="s">
        <v>520</v>
      </c>
      <c r="N4324" t="s">
        <v>1692</v>
      </c>
      <c r="O4324" t="s">
        <v>3308</v>
      </c>
    </row>
    <row r="4325" spans="2:15" ht="18" hidden="1" x14ac:dyDescent="0.45">
      <c r="B4325" s="5" t="str">
        <f t="shared" si="134"/>
        <v>00027-00048-00003-00009</v>
      </c>
      <c r="C4325" s="5" t="str">
        <f t="shared" si="135"/>
        <v>水泳 Open Water Swimming 1.0㎞　男子（50歳以上）【チャンピオンシップレベル】 男子/90+Ａ</v>
      </c>
      <c r="D4325" s="3" t="s">
        <v>644</v>
      </c>
      <c r="E4325" t="s">
        <v>1580</v>
      </c>
      <c r="F4325" t="s">
        <v>3226</v>
      </c>
      <c r="G4325" s="3" t="s">
        <v>686</v>
      </c>
      <c r="H4325" t="s">
        <v>3657</v>
      </c>
      <c r="I4325" t="s">
        <v>3658</v>
      </c>
      <c r="J4325" s="3" t="s">
        <v>505</v>
      </c>
      <c r="K4325" t="s">
        <v>1684</v>
      </c>
      <c r="L4325" t="s">
        <v>3307</v>
      </c>
      <c r="M4325" s="3" t="s">
        <v>531</v>
      </c>
      <c r="N4325" t="s">
        <v>1693</v>
      </c>
      <c r="O4325" t="s">
        <v>3309</v>
      </c>
    </row>
    <row r="4326" spans="2:15" ht="18" hidden="1" x14ac:dyDescent="0.45">
      <c r="B4326" s="5" t="str">
        <f t="shared" si="134"/>
        <v>00027-00048-00003-00010</v>
      </c>
      <c r="C4326" s="5" t="str">
        <f t="shared" si="135"/>
        <v>水泳 Open Water Swimming 1.0㎞　男子（50歳以上）【チャンピオンシップレベル】 男/95+Ａ</v>
      </c>
      <c r="D4326" s="3" t="s">
        <v>644</v>
      </c>
      <c r="E4326" t="s">
        <v>1580</v>
      </c>
      <c r="F4326" t="s">
        <v>3226</v>
      </c>
      <c r="G4326" s="3" t="s">
        <v>686</v>
      </c>
      <c r="H4326" t="s">
        <v>3657</v>
      </c>
      <c r="I4326" t="s">
        <v>3658</v>
      </c>
      <c r="J4326" s="3" t="s">
        <v>505</v>
      </c>
      <c r="K4326" t="s">
        <v>1684</v>
      </c>
      <c r="L4326" t="s">
        <v>3307</v>
      </c>
      <c r="M4326" s="3" t="s">
        <v>533</v>
      </c>
      <c r="N4326" t="s">
        <v>1694</v>
      </c>
      <c r="O4326" t="s">
        <v>3310</v>
      </c>
    </row>
    <row r="4327" spans="2:15" ht="18" hidden="1" x14ac:dyDescent="0.45">
      <c r="B4327" s="5" t="str">
        <f t="shared" si="134"/>
        <v>00027-00048-00003-00011</v>
      </c>
      <c r="C4327" s="5" t="str">
        <f t="shared" si="135"/>
        <v>水泳 Open Water Swimming 1.0㎞　男子（50歳以上）【チャンピオンシップレベル】 男子/100+Ａ</v>
      </c>
      <c r="D4327" s="3" t="s">
        <v>644</v>
      </c>
      <c r="E4327" t="s">
        <v>1580</v>
      </c>
      <c r="F4327" t="s">
        <v>3226</v>
      </c>
      <c r="G4327" s="3" t="s">
        <v>686</v>
      </c>
      <c r="H4327" t="s">
        <v>3657</v>
      </c>
      <c r="I4327" t="s">
        <v>3658</v>
      </c>
      <c r="J4327" s="3" t="s">
        <v>505</v>
      </c>
      <c r="K4327" t="s">
        <v>1684</v>
      </c>
      <c r="L4327" t="s">
        <v>3307</v>
      </c>
      <c r="M4327" s="3" t="s">
        <v>535</v>
      </c>
      <c r="N4327" t="s">
        <v>1695</v>
      </c>
      <c r="O4327" t="s">
        <v>3311</v>
      </c>
    </row>
    <row r="4328" spans="2:15" ht="18" hidden="1" x14ac:dyDescent="0.45">
      <c r="B4328" s="5" t="str">
        <f t="shared" si="134"/>
        <v>00027-00048-00004-00001</v>
      </c>
      <c r="C4328" s="5" t="str">
        <f t="shared" si="135"/>
        <v>水泳 Open Water Swimming 1.0㎞　女子（25歳から49歳まで）【チャンピオンシップレベル】 女子/25+Ａ</v>
      </c>
      <c r="D4328" s="3" t="s">
        <v>644</v>
      </c>
      <c r="E4328" t="s">
        <v>1580</v>
      </c>
      <c r="F4328" t="s">
        <v>3226</v>
      </c>
      <c r="G4328" s="3" t="s">
        <v>686</v>
      </c>
      <c r="H4328" t="s">
        <v>3657</v>
      </c>
      <c r="I4328" t="s">
        <v>3658</v>
      </c>
      <c r="J4328" s="3" t="s">
        <v>507</v>
      </c>
      <c r="K4328" t="s">
        <v>1696</v>
      </c>
      <c r="L4328" t="s">
        <v>3312</v>
      </c>
      <c r="M4328" s="3" t="s">
        <v>498</v>
      </c>
      <c r="N4328" t="s">
        <v>1697</v>
      </c>
      <c r="O4328" t="s">
        <v>3313</v>
      </c>
    </row>
    <row r="4329" spans="2:15" ht="18" hidden="1" x14ac:dyDescent="0.45">
      <c r="B4329" s="5" t="str">
        <f t="shared" si="134"/>
        <v>00027-00048-00004-00002</v>
      </c>
      <c r="C4329" s="5" t="str">
        <f t="shared" si="135"/>
        <v>水泳 Open Water Swimming 1.0㎞　女子（25歳から49歳まで）【チャンピオンシップレベル】 女子/30+Ａ</v>
      </c>
      <c r="D4329" s="3" t="s">
        <v>644</v>
      </c>
      <c r="E4329" t="s">
        <v>1580</v>
      </c>
      <c r="F4329" t="s">
        <v>3226</v>
      </c>
      <c r="G4329" s="3" t="s">
        <v>686</v>
      </c>
      <c r="H4329" t="s">
        <v>3657</v>
      </c>
      <c r="I4329" t="s">
        <v>3658</v>
      </c>
      <c r="J4329" s="3" t="s">
        <v>507</v>
      </c>
      <c r="K4329" t="s">
        <v>1696</v>
      </c>
      <c r="L4329" t="s">
        <v>3312</v>
      </c>
      <c r="M4329" s="3" t="s">
        <v>503</v>
      </c>
      <c r="N4329" t="s">
        <v>1698</v>
      </c>
      <c r="O4329" t="s">
        <v>3314</v>
      </c>
    </row>
    <row r="4330" spans="2:15" ht="18" hidden="1" x14ac:dyDescent="0.45">
      <c r="B4330" s="5" t="str">
        <f t="shared" si="134"/>
        <v>00027-00048-00004-00003</v>
      </c>
      <c r="C4330" s="5" t="str">
        <f t="shared" si="135"/>
        <v>水泳 Open Water Swimming 1.0㎞　女子（25歳から49歳まで）【チャンピオンシップレベル】 女子/35+Ａ</v>
      </c>
      <c r="D4330" s="3" t="s">
        <v>644</v>
      </c>
      <c r="E4330" t="s">
        <v>1580</v>
      </c>
      <c r="F4330" t="s">
        <v>3226</v>
      </c>
      <c r="G4330" s="3" t="s">
        <v>686</v>
      </c>
      <c r="H4330" t="s">
        <v>3657</v>
      </c>
      <c r="I4330" t="s">
        <v>3658</v>
      </c>
      <c r="J4330" s="3" t="s">
        <v>507</v>
      </c>
      <c r="K4330" t="s">
        <v>1696</v>
      </c>
      <c r="L4330" t="s">
        <v>3312</v>
      </c>
      <c r="M4330" s="3" t="s">
        <v>505</v>
      </c>
      <c r="N4330" t="s">
        <v>1699</v>
      </c>
      <c r="O4330" t="s">
        <v>2597</v>
      </c>
    </row>
    <row r="4331" spans="2:15" ht="18" hidden="1" x14ac:dyDescent="0.45">
      <c r="B4331" s="5" t="str">
        <f t="shared" si="134"/>
        <v>00027-00048-00004-00004</v>
      </c>
      <c r="C4331" s="5" t="str">
        <f t="shared" si="135"/>
        <v>水泳 Open Water Swimming 1.0㎞　女子（25歳から49歳まで）【チャンピオンシップレベル】 女子/40+Ａ</v>
      </c>
      <c r="D4331" s="3" t="s">
        <v>644</v>
      </c>
      <c r="E4331" t="s">
        <v>1580</v>
      </c>
      <c r="F4331" t="s">
        <v>3226</v>
      </c>
      <c r="G4331" s="3" t="s">
        <v>686</v>
      </c>
      <c r="H4331" t="s">
        <v>3657</v>
      </c>
      <c r="I4331" t="s">
        <v>3658</v>
      </c>
      <c r="J4331" s="3" t="s">
        <v>507</v>
      </c>
      <c r="K4331" t="s">
        <v>1696</v>
      </c>
      <c r="L4331" t="s">
        <v>3312</v>
      </c>
      <c r="M4331" s="3" t="s">
        <v>507</v>
      </c>
      <c r="N4331" t="s">
        <v>1700</v>
      </c>
      <c r="O4331" t="s">
        <v>2599</v>
      </c>
    </row>
    <row r="4332" spans="2:15" ht="18" hidden="1" x14ac:dyDescent="0.45">
      <c r="B4332" s="5" t="str">
        <f t="shared" si="134"/>
        <v>00027-00048-00004-00005</v>
      </c>
      <c r="C4332" s="5" t="str">
        <f t="shared" si="135"/>
        <v>水泳 Open Water Swimming 1.0㎞　女子（25歳から49歳まで）【チャンピオンシップレベル】 女子/45+Ａ</v>
      </c>
      <c r="D4332" s="3" t="s">
        <v>644</v>
      </c>
      <c r="E4332" t="s">
        <v>1580</v>
      </c>
      <c r="F4332" t="s">
        <v>3226</v>
      </c>
      <c r="G4332" s="3" t="s">
        <v>686</v>
      </c>
      <c r="H4332" t="s">
        <v>3657</v>
      </c>
      <c r="I4332" t="s">
        <v>3658</v>
      </c>
      <c r="J4332" s="3" t="s">
        <v>507</v>
      </c>
      <c r="K4332" t="s">
        <v>1696</v>
      </c>
      <c r="L4332" t="s">
        <v>3312</v>
      </c>
      <c r="M4332" s="3" t="s">
        <v>514</v>
      </c>
      <c r="N4332" t="s">
        <v>1701</v>
      </c>
      <c r="O4332" t="s">
        <v>2601</v>
      </c>
    </row>
    <row r="4333" spans="2:15" ht="18" hidden="1" x14ac:dyDescent="0.45">
      <c r="B4333" s="5" t="str">
        <f t="shared" si="134"/>
        <v>00027-00048-00005-00001</v>
      </c>
      <c r="C4333" s="5" t="str">
        <f t="shared" si="135"/>
        <v>水泳 Open Water Swimming 1.0㎞　女子（50歳以上）【チャンピオンシップレベル】 女子/50+Ａ</v>
      </c>
      <c r="D4333" s="3" t="s">
        <v>644</v>
      </c>
      <c r="E4333" t="s">
        <v>1580</v>
      </c>
      <c r="F4333" t="s">
        <v>3226</v>
      </c>
      <c r="G4333" s="3" t="s">
        <v>686</v>
      </c>
      <c r="H4333" t="s">
        <v>3657</v>
      </c>
      <c r="I4333" t="s">
        <v>3658</v>
      </c>
      <c r="J4333" s="3" t="s">
        <v>514</v>
      </c>
      <c r="K4333" t="s">
        <v>1702</v>
      </c>
      <c r="L4333" t="s">
        <v>3315</v>
      </c>
      <c r="M4333" s="3" t="s">
        <v>498</v>
      </c>
      <c r="N4333" t="s">
        <v>1703</v>
      </c>
      <c r="O4333" t="s">
        <v>2603</v>
      </c>
    </row>
    <row r="4334" spans="2:15" ht="18" hidden="1" x14ac:dyDescent="0.45">
      <c r="B4334" s="5" t="str">
        <f t="shared" si="134"/>
        <v>00027-00048-00005-00002</v>
      </c>
      <c r="C4334" s="5" t="str">
        <f t="shared" si="135"/>
        <v>水泳 Open Water Swimming 1.0㎞　女子（50歳以上）【チャンピオンシップレベル】 女子/55+Ａ</v>
      </c>
      <c r="D4334" s="3" t="s">
        <v>644</v>
      </c>
      <c r="E4334" t="s">
        <v>1580</v>
      </c>
      <c r="F4334" t="s">
        <v>3226</v>
      </c>
      <c r="G4334" s="3" t="s">
        <v>686</v>
      </c>
      <c r="H4334" t="s">
        <v>3657</v>
      </c>
      <c r="I4334" t="s">
        <v>3658</v>
      </c>
      <c r="J4334" s="3" t="s">
        <v>514</v>
      </c>
      <c r="K4334" t="s">
        <v>1702</v>
      </c>
      <c r="L4334" t="s">
        <v>3315</v>
      </c>
      <c r="M4334" s="3" t="s">
        <v>503</v>
      </c>
      <c r="N4334" t="s">
        <v>1704</v>
      </c>
      <c r="O4334" t="s">
        <v>2605</v>
      </c>
    </row>
    <row r="4335" spans="2:15" ht="18" hidden="1" x14ac:dyDescent="0.45">
      <c r="B4335" s="5" t="str">
        <f t="shared" si="134"/>
        <v>00027-00048-00005-00003</v>
      </c>
      <c r="C4335" s="5" t="str">
        <f t="shared" si="135"/>
        <v>水泳 Open Water Swimming 1.0㎞　女子（50歳以上）【チャンピオンシップレベル】 女子/60+Ａ</v>
      </c>
      <c r="D4335" s="3" t="s">
        <v>644</v>
      </c>
      <c r="E4335" t="s">
        <v>1580</v>
      </c>
      <c r="F4335" t="s">
        <v>3226</v>
      </c>
      <c r="G4335" s="3" t="s">
        <v>686</v>
      </c>
      <c r="H4335" t="s">
        <v>3657</v>
      </c>
      <c r="I4335" t="s">
        <v>3658</v>
      </c>
      <c r="J4335" s="3" t="s">
        <v>514</v>
      </c>
      <c r="K4335" t="s">
        <v>1702</v>
      </c>
      <c r="L4335" t="s">
        <v>3315</v>
      </c>
      <c r="M4335" s="3" t="s">
        <v>505</v>
      </c>
      <c r="N4335" t="s">
        <v>1705</v>
      </c>
      <c r="O4335" t="s">
        <v>2607</v>
      </c>
    </row>
    <row r="4336" spans="2:15" ht="18" hidden="1" x14ac:dyDescent="0.45">
      <c r="B4336" s="5" t="str">
        <f t="shared" si="134"/>
        <v>00027-00048-00005-00004</v>
      </c>
      <c r="C4336" s="5" t="str">
        <f t="shared" si="135"/>
        <v>水泳 Open Water Swimming 1.0㎞　女子（50歳以上）【チャンピオンシップレベル】 女子/65+Ａ</v>
      </c>
      <c r="D4336" s="3" t="s">
        <v>644</v>
      </c>
      <c r="E4336" t="s">
        <v>1580</v>
      </c>
      <c r="F4336" t="s">
        <v>3226</v>
      </c>
      <c r="G4336" s="3" t="s">
        <v>686</v>
      </c>
      <c r="H4336" t="s">
        <v>3657</v>
      </c>
      <c r="I4336" t="s">
        <v>3658</v>
      </c>
      <c r="J4336" s="3" t="s">
        <v>514</v>
      </c>
      <c r="K4336" t="s">
        <v>1702</v>
      </c>
      <c r="L4336" t="s">
        <v>3315</v>
      </c>
      <c r="M4336" s="3" t="s">
        <v>507</v>
      </c>
      <c r="N4336" t="s">
        <v>1706</v>
      </c>
      <c r="O4336" t="s">
        <v>2609</v>
      </c>
    </row>
    <row r="4337" spans="2:15" ht="18" hidden="1" x14ac:dyDescent="0.45">
      <c r="B4337" s="5" t="str">
        <f t="shared" si="134"/>
        <v>00027-00048-00005-00005</v>
      </c>
      <c r="C4337" s="5" t="str">
        <f t="shared" si="135"/>
        <v>水泳 Open Water Swimming 1.0㎞　女子（50歳以上）【チャンピオンシップレベル】 女子/70+Ａ</v>
      </c>
      <c r="D4337" s="3" t="s">
        <v>644</v>
      </c>
      <c r="E4337" t="s">
        <v>1580</v>
      </c>
      <c r="F4337" t="s">
        <v>3226</v>
      </c>
      <c r="G4337" s="3" t="s">
        <v>686</v>
      </c>
      <c r="H4337" t="s">
        <v>3657</v>
      </c>
      <c r="I4337" t="s">
        <v>3658</v>
      </c>
      <c r="J4337" s="3" t="s">
        <v>514</v>
      </c>
      <c r="K4337" t="s">
        <v>1702</v>
      </c>
      <c r="L4337" t="s">
        <v>3315</v>
      </c>
      <c r="M4337" s="3" t="s">
        <v>514</v>
      </c>
      <c r="N4337" t="s">
        <v>1707</v>
      </c>
      <c r="O4337" t="s">
        <v>2611</v>
      </c>
    </row>
    <row r="4338" spans="2:15" ht="18" hidden="1" x14ac:dyDescent="0.45">
      <c r="B4338" s="5" t="str">
        <f t="shared" si="134"/>
        <v>00027-00048-00005-00006</v>
      </c>
      <c r="C4338" s="5" t="str">
        <f t="shared" si="135"/>
        <v>水泳 Open Water Swimming 1.0㎞　女子（50歳以上）【チャンピオンシップレベル】 女子/75+Ａ</v>
      </c>
      <c r="D4338" s="3" t="s">
        <v>644</v>
      </c>
      <c r="E4338" t="s">
        <v>1580</v>
      </c>
      <c r="F4338" t="s">
        <v>3226</v>
      </c>
      <c r="G4338" s="3" t="s">
        <v>686</v>
      </c>
      <c r="H4338" t="s">
        <v>3657</v>
      </c>
      <c r="I4338" t="s">
        <v>3658</v>
      </c>
      <c r="J4338" s="3" t="s">
        <v>514</v>
      </c>
      <c r="K4338" t="s">
        <v>1702</v>
      </c>
      <c r="L4338" t="s">
        <v>3315</v>
      </c>
      <c r="M4338" s="3" t="s">
        <v>516</v>
      </c>
      <c r="N4338" t="s">
        <v>1708</v>
      </c>
      <c r="O4338" t="s">
        <v>2613</v>
      </c>
    </row>
    <row r="4339" spans="2:15" ht="18" hidden="1" x14ac:dyDescent="0.45">
      <c r="B4339" s="5" t="str">
        <f t="shared" si="134"/>
        <v>00027-00048-00005-00007</v>
      </c>
      <c r="C4339" s="5" t="str">
        <f t="shared" si="135"/>
        <v>水泳 Open Water Swimming 1.0㎞　女子（50歳以上）【チャンピオンシップレベル】 女子/80+Ａ</v>
      </c>
      <c r="D4339" s="3" t="s">
        <v>644</v>
      </c>
      <c r="E4339" t="s">
        <v>1580</v>
      </c>
      <c r="F4339" t="s">
        <v>3226</v>
      </c>
      <c r="G4339" s="3" t="s">
        <v>686</v>
      </c>
      <c r="H4339" t="s">
        <v>3657</v>
      </c>
      <c r="I4339" t="s">
        <v>3658</v>
      </c>
      <c r="J4339" s="3" t="s">
        <v>514</v>
      </c>
      <c r="K4339" t="s">
        <v>1702</v>
      </c>
      <c r="L4339" t="s">
        <v>3315</v>
      </c>
      <c r="M4339" s="3" t="s">
        <v>518</v>
      </c>
      <c r="N4339" t="s">
        <v>1709</v>
      </c>
      <c r="O4339" t="s">
        <v>2615</v>
      </c>
    </row>
    <row r="4340" spans="2:15" ht="18" hidden="1" x14ac:dyDescent="0.45">
      <c r="B4340" s="5" t="str">
        <f t="shared" si="134"/>
        <v>00027-00048-00005-00008</v>
      </c>
      <c r="C4340" s="5" t="str">
        <f t="shared" si="135"/>
        <v>水泳 Open Water Swimming 1.0㎞　女子（50歳以上）【チャンピオンシップレベル】 女子/85+Ａ</v>
      </c>
      <c r="D4340" s="3" t="s">
        <v>644</v>
      </c>
      <c r="E4340" t="s">
        <v>1580</v>
      </c>
      <c r="F4340" t="s">
        <v>3226</v>
      </c>
      <c r="G4340" s="3" t="s">
        <v>686</v>
      </c>
      <c r="H4340" t="s">
        <v>3657</v>
      </c>
      <c r="I4340" t="s">
        <v>3658</v>
      </c>
      <c r="J4340" s="3" t="s">
        <v>514</v>
      </c>
      <c r="K4340" t="s">
        <v>1702</v>
      </c>
      <c r="L4340" t="s">
        <v>3315</v>
      </c>
      <c r="M4340" s="3" t="s">
        <v>520</v>
      </c>
      <c r="N4340" t="s">
        <v>1710</v>
      </c>
      <c r="O4340" t="s">
        <v>3316</v>
      </c>
    </row>
    <row r="4341" spans="2:15" ht="18" hidden="1" x14ac:dyDescent="0.45">
      <c r="B4341" s="5" t="str">
        <f t="shared" si="134"/>
        <v>00027-00048-00005-00009</v>
      </c>
      <c r="C4341" s="5" t="str">
        <f t="shared" si="135"/>
        <v>水泳 Open Water Swimming 1.0㎞　女子（50歳以上）【チャンピオンシップレベル】 女子/90+Ａ</v>
      </c>
      <c r="D4341" s="3" t="s">
        <v>644</v>
      </c>
      <c r="E4341" t="s">
        <v>1580</v>
      </c>
      <c r="F4341" t="s">
        <v>3226</v>
      </c>
      <c r="G4341" s="3" t="s">
        <v>686</v>
      </c>
      <c r="H4341" t="s">
        <v>3657</v>
      </c>
      <c r="I4341" t="s">
        <v>3658</v>
      </c>
      <c r="J4341" s="3" t="s">
        <v>514</v>
      </c>
      <c r="K4341" t="s">
        <v>1702</v>
      </c>
      <c r="L4341" t="s">
        <v>3315</v>
      </c>
      <c r="M4341" s="3" t="s">
        <v>531</v>
      </c>
      <c r="N4341" t="s">
        <v>1711</v>
      </c>
      <c r="O4341" t="s">
        <v>3317</v>
      </c>
    </row>
    <row r="4342" spans="2:15" ht="18" hidden="1" x14ac:dyDescent="0.45">
      <c r="B4342" s="5" t="str">
        <f t="shared" si="134"/>
        <v>00027-00048-00005-00010</v>
      </c>
      <c r="C4342" s="5" t="str">
        <f t="shared" si="135"/>
        <v>水泳 Open Water Swimming 1.0㎞　女子（50歳以上）【チャンピオンシップレベル】 女子/95+Ａ</v>
      </c>
      <c r="D4342" s="3" t="s">
        <v>644</v>
      </c>
      <c r="E4342" t="s">
        <v>1580</v>
      </c>
      <c r="F4342" t="s">
        <v>3226</v>
      </c>
      <c r="G4342" s="3" t="s">
        <v>686</v>
      </c>
      <c r="H4342" t="s">
        <v>3657</v>
      </c>
      <c r="I4342" t="s">
        <v>3658</v>
      </c>
      <c r="J4342" s="3" t="s">
        <v>514</v>
      </c>
      <c r="K4342" t="s">
        <v>1702</v>
      </c>
      <c r="L4342" t="s">
        <v>3315</v>
      </c>
      <c r="M4342" s="3" t="s">
        <v>533</v>
      </c>
      <c r="N4342" t="s">
        <v>1712</v>
      </c>
      <c r="O4342" t="s">
        <v>3318</v>
      </c>
    </row>
    <row r="4343" spans="2:15" ht="18" hidden="1" x14ac:dyDescent="0.45">
      <c r="B4343" s="5" t="str">
        <f t="shared" si="134"/>
        <v>00027-00048-00005-00011</v>
      </c>
      <c r="C4343" s="5" t="str">
        <f t="shared" si="135"/>
        <v>水泳 Open Water Swimming 1.0㎞　女子（50歳以上）【チャンピオンシップレベル】 女子/100+Ａ</v>
      </c>
      <c r="D4343" s="3" t="s">
        <v>644</v>
      </c>
      <c r="E4343" t="s">
        <v>1580</v>
      </c>
      <c r="F4343" t="s">
        <v>3226</v>
      </c>
      <c r="G4343" s="3" t="s">
        <v>686</v>
      </c>
      <c r="H4343" t="s">
        <v>3657</v>
      </c>
      <c r="I4343" t="s">
        <v>3658</v>
      </c>
      <c r="J4343" s="3" t="s">
        <v>514</v>
      </c>
      <c r="K4343" t="s">
        <v>1702</v>
      </c>
      <c r="L4343" t="s">
        <v>3315</v>
      </c>
      <c r="M4343" s="3" t="s">
        <v>535</v>
      </c>
      <c r="N4343" t="s">
        <v>1713</v>
      </c>
      <c r="O4343" t="s">
        <v>3319</v>
      </c>
    </row>
    <row r="4344" spans="2:15" ht="18" hidden="1" x14ac:dyDescent="0.45">
      <c r="B4344" s="5" t="str">
        <f t="shared" si="134"/>
        <v>00027-00048-00006-00001</v>
      </c>
      <c r="C4344" s="5" t="str">
        <f t="shared" si="135"/>
        <v>水泳 Open Water Swimming 1.0㎞　男子（25歳から49歳まで）【レクレーショナルレベル】 男子/25+Ｂ</v>
      </c>
      <c r="D4344" s="3" t="s">
        <v>644</v>
      </c>
      <c r="E4344" t="s">
        <v>1580</v>
      </c>
      <c r="F4344" t="s">
        <v>3226</v>
      </c>
      <c r="G4344" s="3" t="s">
        <v>686</v>
      </c>
      <c r="H4344" t="s">
        <v>3657</v>
      </c>
      <c r="I4344" t="s">
        <v>3658</v>
      </c>
      <c r="J4344" s="3" t="s">
        <v>516</v>
      </c>
      <c r="K4344" t="s">
        <v>1714</v>
      </c>
      <c r="L4344" t="s">
        <v>3320</v>
      </c>
      <c r="M4344" s="3" t="s">
        <v>498</v>
      </c>
      <c r="N4344" t="s">
        <v>1715</v>
      </c>
      <c r="O4344" t="s">
        <v>3321</v>
      </c>
    </row>
    <row r="4345" spans="2:15" ht="18" hidden="1" x14ac:dyDescent="0.45">
      <c r="B4345" s="5" t="str">
        <f t="shared" si="134"/>
        <v>00027-00048-00006-00002</v>
      </c>
      <c r="C4345" s="5" t="str">
        <f t="shared" si="135"/>
        <v>水泳 Open Water Swimming 1.0㎞　男子（25歳から49歳まで）【レクレーショナルレベル】 男子/30+Ｂ</v>
      </c>
      <c r="D4345" s="3" t="s">
        <v>644</v>
      </c>
      <c r="E4345" t="s">
        <v>1580</v>
      </c>
      <c r="F4345" t="s">
        <v>3226</v>
      </c>
      <c r="G4345" s="3" t="s">
        <v>686</v>
      </c>
      <c r="H4345" t="s">
        <v>3657</v>
      </c>
      <c r="I4345" t="s">
        <v>3658</v>
      </c>
      <c r="J4345" s="3" t="s">
        <v>516</v>
      </c>
      <c r="K4345" t="s">
        <v>1714</v>
      </c>
      <c r="L4345" t="s">
        <v>3320</v>
      </c>
      <c r="M4345" s="3" t="s">
        <v>503</v>
      </c>
      <c r="N4345" t="s">
        <v>1716</v>
      </c>
      <c r="O4345" t="s">
        <v>3322</v>
      </c>
    </row>
    <row r="4346" spans="2:15" ht="18" hidden="1" x14ac:dyDescent="0.45">
      <c r="B4346" s="5" t="str">
        <f t="shared" si="134"/>
        <v>00027-00048-00006-00003</v>
      </c>
      <c r="C4346" s="5" t="str">
        <f t="shared" si="135"/>
        <v>水泳 Open Water Swimming 1.0㎞　男子（25歳から49歳まで）【レクレーショナルレベル】 男子/35+Ｂ</v>
      </c>
      <c r="D4346" s="3" t="s">
        <v>644</v>
      </c>
      <c r="E4346" t="s">
        <v>1580</v>
      </c>
      <c r="F4346" t="s">
        <v>3226</v>
      </c>
      <c r="G4346" s="3" t="s">
        <v>686</v>
      </c>
      <c r="H4346" t="s">
        <v>3657</v>
      </c>
      <c r="I4346" t="s">
        <v>3658</v>
      </c>
      <c r="J4346" s="3" t="s">
        <v>516</v>
      </c>
      <c r="K4346" t="s">
        <v>1714</v>
      </c>
      <c r="L4346" t="s">
        <v>3320</v>
      </c>
      <c r="M4346" s="3" t="s">
        <v>505</v>
      </c>
      <c r="N4346" t="s">
        <v>1717</v>
      </c>
      <c r="O4346" t="s">
        <v>2578</v>
      </c>
    </row>
    <row r="4347" spans="2:15" ht="18" hidden="1" x14ac:dyDescent="0.45">
      <c r="B4347" s="5" t="str">
        <f t="shared" si="134"/>
        <v>00027-00048-00006-00004</v>
      </c>
      <c r="C4347" s="5" t="str">
        <f t="shared" si="135"/>
        <v>水泳 Open Water Swimming 1.0㎞　男子（25歳から49歳まで）【レクレーショナルレベル】 男子/40+Ｂ</v>
      </c>
      <c r="D4347" s="3" t="s">
        <v>644</v>
      </c>
      <c r="E4347" t="s">
        <v>1580</v>
      </c>
      <c r="F4347" t="s">
        <v>3226</v>
      </c>
      <c r="G4347" s="3" t="s">
        <v>686</v>
      </c>
      <c r="H4347" t="s">
        <v>3657</v>
      </c>
      <c r="I4347" t="s">
        <v>3658</v>
      </c>
      <c r="J4347" s="3" t="s">
        <v>516</v>
      </c>
      <c r="K4347" t="s">
        <v>1714</v>
      </c>
      <c r="L4347" t="s">
        <v>3320</v>
      </c>
      <c r="M4347" s="3" t="s">
        <v>507</v>
      </c>
      <c r="N4347" t="s">
        <v>1718</v>
      </c>
      <c r="O4347" t="s">
        <v>2580</v>
      </c>
    </row>
    <row r="4348" spans="2:15" ht="18" hidden="1" x14ac:dyDescent="0.45">
      <c r="B4348" s="5" t="str">
        <f t="shared" si="134"/>
        <v>00027-00048-00006-00005</v>
      </c>
      <c r="C4348" s="5" t="str">
        <f t="shared" si="135"/>
        <v>水泳 Open Water Swimming 1.0㎞　男子（25歳から49歳まで）【レクレーショナルレベル】 男子/45+Ｂ</v>
      </c>
      <c r="D4348" s="3" t="s">
        <v>644</v>
      </c>
      <c r="E4348" t="s">
        <v>1580</v>
      </c>
      <c r="F4348" t="s">
        <v>3226</v>
      </c>
      <c r="G4348" s="3" t="s">
        <v>686</v>
      </c>
      <c r="H4348" t="s">
        <v>3657</v>
      </c>
      <c r="I4348" t="s">
        <v>3658</v>
      </c>
      <c r="J4348" s="3" t="s">
        <v>516</v>
      </c>
      <c r="K4348" t="s">
        <v>1714</v>
      </c>
      <c r="L4348" t="s">
        <v>3320</v>
      </c>
      <c r="M4348" s="3" t="s">
        <v>514</v>
      </c>
      <c r="N4348" t="s">
        <v>1719</v>
      </c>
      <c r="O4348" t="s">
        <v>2582</v>
      </c>
    </row>
    <row r="4349" spans="2:15" ht="18" hidden="1" x14ac:dyDescent="0.45">
      <c r="B4349" s="5" t="str">
        <f t="shared" si="134"/>
        <v>00027-00048-00007-00001</v>
      </c>
      <c r="C4349" s="5" t="str">
        <f t="shared" si="135"/>
        <v>水泳 Open Water Swimming 1.0㎞　男子（50歳以上）【レクレーショナルレベル】 男子/50+Ｂ</v>
      </c>
      <c r="D4349" s="3" t="s">
        <v>644</v>
      </c>
      <c r="E4349" t="s">
        <v>1580</v>
      </c>
      <c r="F4349" t="s">
        <v>3226</v>
      </c>
      <c r="G4349" s="3" t="s">
        <v>686</v>
      </c>
      <c r="H4349" t="s">
        <v>3657</v>
      </c>
      <c r="I4349" t="s">
        <v>3658</v>
      </c>
      <c r="J4349" s="3" t="s">
        <v>518</v>
      </c>
      <c r="K4349" t="s">
        <v>1720</v>
      </c>
      <c r="L4349" t="s">
        <v>3323</v>
      </c>
      <c r="M4349" s="3" t="s">
        <v>498</v>
      </c>
      <c r="N4349" t="s">
        <v>1721</v>
      </c>
      <c r="O4349" t="s">
        <v>2584</v>
      </c>
    </row>
    <row r="4350" spans="2:15" ht="18" hidden="1" x14ac:dyDescent="0.45">
      <c r="B4350" s="5" t="str">
        <f t="shared" si="134"/>
        <v>00027-00048-00007-00002</v>
      </c>
      <c r="C4350" s="5" t="str">
        <f t="shared" si="135"/>
        <v>水泳 Open Water Swimming 1.0㎞　男子（50歳以上）【レクレーショナルレベル】 男子/55+Ｂ</v>
      </c>
      <c r="D4350" s="3" t="s">
        <v>644</v>
      </c>
      <c r="E4350" t="s">
        <v>1580</v>
      </c>
      <c r="F4350" t="s">
        <v>3226</v>
      </c>
      <c r="G4350" s="3" t="s">
        <v>686</v>
      </c>
      <c r="H4350" t="s">
        <v>3657</v>
      </c>
      <c r="I4350" t="s">
        <v>3658</v>
      </c>
      <c r="J4350" s="3" t="s">
        <v>518</v>
      </c>
      <c r="K4350" t="s">
        <v>1720</v>
      </c>
      <c r="L4350" t="s">
        <v>3323</v>
      </c>
      <c r="M4350" s="3" t="s">
        <v>503</v>
      </c>
      <c r="N4350" t="s">
        <v>1722</v>
      </c>
      <c r="O4350" t="s">
        <v>2586</v>
      </c>
    </row>
    <row r="4351" spans="2:15" ht="18" hidden="1" x14ac:dyDescent="0.45">
      <c r="B4351" s="5" t="str">
        <f t="shared" si="134"/>
        <v>00027-00048-00007-00003</v>
      </c>
      <c r="C4351" s="5" t="str">
        <f t="shared" si="135"/>
        <v>水泳 Open Water Swimming 1.0㎞　男子（50歳以上）【レクレーショナルレベル】 男子/60+Ｂ</v>
      </c>
      <c r="D4351" s="3" t="s">
        <v>644</v>
      </c>
      <c r="E4351" t="s">
        <v>1580</v>
      </c>
      <c r="F4351" t="s">
        <v>3226</v>
      </c>
      <c r="G4351" s="3" t="s">
        <v>686</v>
      </c>
      <c r="H4351" t="s">
        <v>3657</v>
      </c>
      <c r="I4351" t="s">
        <v>3658</v>
      </c>
      <c r="J4351" s="3" t="s">
        <v>518</v>
      </c>
      <c r="K4351" t="s">
        <v>1720</v>
      </c>
      <c r="L4351" t="s">
        <v>3323</v>
      </c>
      <c r="M4351" s="3" t="s">
        <v>505</v>
      </c>
      <c r="N4351" t="s">
        <v>1723</v>
      </c>
      <c r="O4351" t="s">
        <v>2588</v>
      </c>
    </row>
    <row r="4352" spans="2:15" ht="18" hidden="1" x14ac:dyDescent="0.45">
      <c r="B4352" s="5" t="str">
        <f t="shared" si="134"/>
        <v>00027-00048-00007-00004</v>
      </c>
      <c r="C4352" s="5" t="str">
        <f t="shared" si="135"/>
        <v>水泳 Open Water Swimming 1.0㎞　男子（50歳以上）【レクレーショナルレベル】 男子/65+Ｂ</v>
      </c>
      <c r="D4352" s="3" t="s">
        <v>644</v>
      </c>
      <c r="E4352" t="s">
        <v>1580</v>
      </c>
      <c r="F4352" t="s">
        <v>3226</v>
      </c>
      <c r="G4352" s="3" t="s">
        <v>686</v>
      </c>
      <c r="H4352" t="s">
        <v>3657</v>
      </c>
      <c r="I4352" t="s">
        <v>3658</v>
      </c>
      <c r="J4352" s="3" t="s">
        <v>518</v>
      </c>
      <c r="K4352" t="s">
        <v>1720</v>
      </c>
      <c r="L4352" t="s">
        <v>3323</v>
      </c>
      <c r="M4352" s="3" t="s">
        <v>507</v>
      </c>
      <c r="N4352" t="s">
        <v>1724</v>
      </c>
      <c r="O4352" t="s">
        <v>2590</v>
      </c>
    </row>
    <row r="4353" spans="2:15" ht="18" hidden="1" x14ac:dyDescent="0.45">
      <c r="B4353" s="5" t="str">
        <f t="shared" si="134"/>
        <v>00027-00048-00007-00005</v>
      </c>
      <c r="C4353" s="5" t="str">
        <f t="shared" si="135"/>
        <v>水泳 Open Water Swimming 1.0㎞　男子（50歳以上）【レクレーショナルレベル】 男子/70+Ｂ</v>
      </c>
      <c r="D4353" s="3" t="s">
        <v>644</v>
      </c>
      <c r="E4353" t="s">
        <v>1580</v>
      </c>
      <c r="F4353" t="s">
        <v>3226</v>
      </c>
      <c r="G4353" s="3" t="s">
        <v>686</v>
      </c>
      <c r="H4353" t="s">
        <v>3657</v>
      </c>
      <c r="I4353" t="s">
        <v>3658</v>
      </c>
      <c r="J4353" s="3" t="s">
        <v>518</v>
      </c>
      <c r="K4353" t="s">
        <v>1720</v>
      </c>
      <c r="L4353" t="s">
        <v>3323</v>
      </c>
      <c r="M4353" s="3" t="s">
        <v>514</v>
      </c>
      <c r="N4353" t="s">
        <v>1725</v>
      </c>
      <c r="O4353" t="s">
        <v>2592</v>
      </c>
    </row>
    <row r="4354" spans="2:15" ht="18" hidden="1" x14ac:dyDescent="0.45">
      <c r="B4354" s="5" t="str">
        <f t="shared" si="134"/>
        <v>00027-00048-00007-00006</v>
      </c>
      <c r="C4354" s="5" t="str">
        <f t="shared" si="135"/>
        <v>水泳 Open Water Swimming 1.0㎞　男子（50歳以上）【レクレーショナルレベル】 男子/75+Ｂ</v>
      </c>
      <c r="D4354" s="3" t="s">
        <v>644</v>
      </c>
      <c r="E4354" t="s">
        <v>1580</v>
      </c>
      <c r="F4354" t="s">
        <v>3226</v>
      </c>
      <c r="G4354" s="3" t="s">
        <v>686</v>
      </c>
      <c r="H4354" t="s">
        <v>3657</v>
      </c>
      <c r="I4354" t="s">
        <v>3658</v>
      </c>
      <c r="J4354" s="3" t="s">
        <v>518</v>
      </c>
      <c r="K4354" t="s">
        <v>1720</v>
      </c>
      <c r="L4354" t="s">
        <v>3323</v>
      </c>
      <c r="M4354" s="3" t="s">
        <v>516</v>
      </c>
      <c r="N4354" t="s">
        <v>1726</v>
      </c>
      <c r="O4354" t="s">
        <v>2594</v>
      </c>
    </row>
    <row r="4355" spans="2:15" ht="18" hidden="1" x14ac:dyDescent="0.45">
      <c r="B4355" s="5" t="str">
        <f t="shared" ref="B4355:B4418" si="136">CONCATENATE(D4355,"-",G4355,"-",J4355,"-",M4355)</f>
        <v>00027-00048-00007-00007</v>
      </c>
      <c r="C4355" s="5" t="str">
        <f t="shared" ref="C4355:C4418" si="137">_xlfn.CONCAT(E4355," ",I4355," ",K4355," ",N4355)</f>
        <v>水泳 Open Water Swimming 1.0㎞　男子（50歳以上）【レクレーショナルレベル】 男子/80+Ｂ</v>
      </c>
      <c r="D4355" s="3" t="s">
        <v>644</v>
      </c>
      <c r="E4355" t="s">
        <v>1580</v>
      </c>
      <c r="F4355" t="s">
        <v>3226</v>
      </c>
      <c r="G4355" s="3" t="s">
        <v>686</v>
      </c>
      <c r="H4355" t="s">
        <v>3657</v>
      </c>
      <c r="I4355" t="s">
        <v>3658</v>
      </c>
      <c r="J4355" s="3" t="s">
        <v>518</v>
      </c>
      <c r="K4355" t="s">
        <v>1720</v>
      </c>
      <c r="L4355" t="s">
        <v>3323</v>
      </c>
      <c r="M4355" s="3" t="s">
        <v>518</v>
      </c>
      <c r="N4355" t="s">
        <v>1727</v>
      </c>
      <c r="O4355" t="s">
        <v>2596</v>
      </c>
    </row>
    <row r="4356" spans="2:15" ht="18" hidden="1" x14ac:dyDescent="0.45">
      <c r="B4356" s="5" t="str">
        <f t="shared" si="136"/>
        <v>00027-00048-00007-00008</v>
      </c>
      <c r="C4356" s="5" t="str">
        <f t="shared" si="137"/>
        <v>水泳 Open Water Swimming 1.0㎞　男子（50歳以上）【レクレーショナルレベル】 男子/85+Ｂ</v>
      </c>
      <c r="D4356" s="3" t="s">
        <v>644</v>
      </c>
      <c r="E4356" t="s">
        <v>1580</v>
      </c>
      <c r="F4356" t="s">
        <v>3226</v>
      </c>
      <c r="G4356" s="3" t="s">
        <v>686</v>
      </c>
      <c r="H4356" t="s">
        <v>3657</v>
      </c>
      <c r="I4356" t="s">
        <v>3658</v>
      </c>
      <c r="J4356" s="3" t="s">
        <v>518</v>
      </c>
      <c r="K4356" t="s">
        <v>1720</v>
      </c>
      <c r="L4356" t="s">
        <v>3323</v>
      </c>
      <c r="M4356" s="3" t="s">
        <v>520</v>
      </c>
      <c r="N4356" t="s">
        <v>1728</v>
      </c>
      <c r="O4356" t="s">
        <v>3324</v>
      </c>
    </row>
    <row r="4357" spans="2:15" ht="18" hidden="1" x14ac:dyDescent="0.45">
      <c r="B4357" s="5" t="str">
        <f t="shared" si="136"/>
        <v>00027-00048-00007-00009</v>
      </c>
      <c r="C4357" s="5" t="str">
        <f t="shared" si="137"/>
        <v>水泳 Open Water Swimming 1.0㎞　男子（50歳以上）【レクレーショナルレベル】 男子/90+Ｂ</v>
      </c>
      <c r="D4357" s="3" t="s">
        <v>644</v>
      </c>
      <c r="E4357" t="s">
        <v>1580</v>
      </c>
      <c r="F4357" t="s">
        <v>3226</v>
      </c>
      <c r="G4357" s="3" t="s">
        <v>686</v>
      </c>
      <c r="H4357" t="s">
        <v>3657</v>
      </c>
      <c r="I4357" t="s">
        <v>3658</v>
      </c>
      <c r="J4357" s="3" t="s">
        <v>518</v>
      </c>
      <c r="K4357" t="s">
        <v>1720</v>
      </c>
      <c r="L4357" t="s">
        <v>3323</v>
      </c>
      <c r="M4357" s="3" t="s">
        <v>531</v>
      </c>
      <c r="N4357" t="s">
        <v>1729</v>
      </c>
      <c r="O4357" t="s">
        <v>3325</v>
      </c>
    </row>
    <row r="4358" spans="2:15" ht="18" hidden="1" x14ac:dyDescent="0.45">
      <c r="B4358" s="5" t="str">
        <f t="shared" si="136"/>
        <v>00027-00048-00007-00010</v>
      </c>
      <c r="C4358" s="5" t="str">
        <f t="shared" si="137"/>
        <v>水泳 Open Water Swimming 1.0㎞　男子（50歳以上）【レクレーショナルレベル】 男子/95+Ｂ</v>
      </c>
      <c r="D4358" s="3" t="s">
        <v>644</v>
      </c>
      <c r="E4358" t="s">
        <v>1580</v>
      </c>
      <c r="F4358" t="s">
        <v>3226</v>
      </c>
      <c r="G4358" s="3" t="s">
        <v>686</v>
      </c>
      <c r="H4358" t="s">
        <v>3657</v>
      </c>
      <c r="I4358" t="s">
        <v>3658</v>
      </c>
      <c r="J4358" s="3" t="s">
        <v>518</v>
      </c>
      <c r="K4358" t="s">
        <v>1720</v>
      </c>
      <c r="L4358" t="s">
        <v>3323</v>
      </c>
      <c r="M4358" s="3" t="s">
        <v>533</v>
      </c>
      <c r="N4358" t="s">
        <v>1730</v>
      </c>
      <c r="O4358" t="s">
        <v>3326</v>
      </c>
    </row>
    <row r="4359" spans="2:15" ht="18" hidden="1" x14ac:dyDescent="0.45">
      <c r="B4359" s="5" t="str">
        <f t="shared" si="136"/>
        <v>00027-00048-00007-00011</v>
      </c>
      <c r="C4359" s="5" t="str">
        <f t="shared" si="137"/>
        <v>水泳 Open Water Swimming 1.0㎞　男子（50歳以上）【レクレーショナルレベル】 男子/100+Ｂ</v>
      </c>
      <c r="D4359" s="3" t="s">
        <v>644</v>
      </c>
      <c r="E4359" t="s">
        <v>1580</v>
      </c>
      <c r="F4359" t="s">
        <v>3226</v>
      </c>
      <c r="G4359" s="3" t="s">
        <v>686</v>
      </c>
      <c r="H4359" t="s">
        <v>3657</v>
      </c>
      <c r="I4359" t="s">
        <v>3658</v>
      </c>
      <c r="J4359" s="3" t="s">
        <v>518</v>
      </c>
      <c r="K4359" t="s">
        <v>1720</v>
      </c>
      <c r="L4359" t="s">
        <v>3323</v>
      </c>
      <c r="M4359" s="3" t="s">
        <v>535</v>
      </c>
      <c r="N4359" t="s">
        <v>1731</v>
      </c>
      <c r="O4359" t="s">
        <v>3327</v>
      </c>
    </row>
    <row r="4360" spans="2:15" ht="18" hidden="1" x14ac:dyDescent="0.45">
      <c r="B4360" s="5" t="str">
        <f t="shared" si="136"/>
        <v>00027-00048-00008-00001</v>
      </c>
      <c r="C4360" s="5" t="str">
        <f t="shared" si="137"/>
        <v>水泳 Open Water Swimming 1.0㎞　女子（25歳から49歳まで）【レクレーショナルレベル】 女子/25+Ｂ</v>
      </c>
      <c r="D4360" s="3" t="s">
        <v>644</v>
      </c>
      <c r="E4360" t="s">
        <v>1580</v>
      </c>
      <c r="F4360" t="s">
        <v>3226</v>
      </c>
      <c r="G4360" s="3" t="s">
        <v>686</v>
      </c>
      <c r="H4360" t="s">
        <v>3657</v>
      </c>
      <c r="I4360" t="s">
        <v>3658</v>
      </c>
      <c r="J4360" s="3" t="s">
        <v>520</v>
      </c>
      <c r="K4360" t="s">
        <v>1732</v>
      </c>
      <c r="L4360" t="s">
        <v>3328</v>
      </c>
      <c r="M4360" s="3" t="s">
        <v>498</v>
      </c>
      <c r="N4360" t="s">
        <v>1733</v>
      </c>
      <c r="O4360" t="s">
        <v>3329</v>
      </c>
    </row>
    <row r="4361" spans="2:15" ht="18" hidden="1" x14ac:dyDescent="0.45">
      <c r="B4361" s="5" t="str">
        <f t="shared" si="136"/>
        <v>00027-00048-00008-00002</v>
      </c>
      <c r="C4361" s="5" t="str">
        <f t="shared" si="137"/>
        <v>水泳 Open Water Swimming 1.0㎞　女子（25歳から49歳まで）【レクレーショナルレベル】 女子/30+Ｂ</v>
      </c>
      <c r="D4361" s="3" t="s">
        <v>644</v>
      </c>
      <c r="E4361" t="s">
        <v>1580</v>
      </c>
      <c r="F4361" t="s">
        <v>3226</v>
      </c>
      <c r="G4361" s="3" t="s">
        <v>686</v>
      </c>
      <c r="H4361" t="s">
        <v>3657</v>
      </c>
      <c r="I4361" t="s">
        <v>3658</v>
      </c>
      <c r="J4361" s="3" t="s">
        <v>520</v>
      </c>
      <c r="K4361" t="s">
        <v>1732</v>
      </c>
      <c r="L4361" t="s">
        <v>3328</v>
      </c>
      <c r="M4361" s="3" t="s">
        <v>503</v>
      </c>
      <c r="N4361" t="s">
        <v>1734</v>
      </c>
      <c r="O4361" t="s">
        <v>3330</v>
      </c>
    </row>
    <row r="4362" spans="2:15" ht="18" hidden="1" x14ac:dyDescent="0.45">
      <c r="B4362" s="5" t="str">
        <f t="shared" si="136"/>
        <v>00027-00048-00008-00003</v>
      </c>
      <c r="C4362" s="5" t="str">
        <f t="shared" si="137"/>
        <v>水泳 Open Water Swimming 1.0㎞　女子（25歳から49歳まで）【レクレーショナルレベル】 女子/35+Ｂ</v>
      </c>
      <c r="D4362" s="3" t="s">
        <v>644</v>
      </c>
      <c r="E4362" t="s">
        <v>1580</v>
      </c>
      <c r="F4362" t="s">
        <v>3226</v>
      </c>
      <c r="G4362" s="3" t="s">
        <v>686</v>
      </c>
      <c r="H4362" t="s">
        <v>3657</v>
      </c>
      <c r="I4362" t="s">
        <v>3658</v>
      </c>
      <c r="J4362" s="3" t="s">
        <v>520</v>
      </c>
      <c r="K4362" t="s">
        <v>1732</v>
      </c>
      <c r="L4362" t="s">
        <v>3328</v>
      </c>
      <c r="M4362" s="3" t="s">
        <v>505</v>
      </c>
      <c r="N4362" t="s">
        <v>1735</v>
      </c>
      <c r="O4362" t="s">
        <v>3331</v>
      </c>
    </row>
    <row r="4363" spans="2:15" ht="18" hidden="1" x14ac:dyDescent="0.45">
      <c r="B4363" s="5" t="str">
        <f t="shared" si="136"/>
        <v>00027-00048-00008-00004</v>
      </c>
      <c r="C4363" s="5" t="str">
        <f t="shared" si="137"/>
        <v>水泳 Open Water Swimming 1.0㎞　女子（25歳から49歳まで）【レクレーショナルレベル】 女子/40+Ｂ</v>
      </c>
      <c r="D4363" s="3" t="s">
        <v>644</v>
      </c>
      <c r="E4363" t="s">
        <v>1580</v>
      </c>
      <c r="F4363" t="s">
        <v>3226</v>
      </c>
      <c r="G4363" s="3" t="s">
        <v>686</v>
      </c>
      <c r="H4363" t="s">
        <v>3657</v>
      </c>
      <c r="I4363" t="s">
        <v>3658</v>
      </c>
      <c r="J4363" s="3" t="s">
        <v>520</v>
      </c>
      <c r="K4363" t="s">
        <v>1732</v>
      </c>
      <c r="L4363" t="s">
        <v>3328</v>
      </c>
      <c r="M4363" s="3" t="s">
        <v>507</v>
      </c>
      <c r="N4363" t="s">
        <v>1736</v>
      </c>
      <c r="O4363" t="s">
        <v>3332</v>
      </c>
    </row>
    <row r="4364" spans="2:15" ht="18" hidden="1" x14ac:dyDescent="0.45">
      <c r="B4364" s="5" t="str">
        <f t="shared" si="136"/>
        <v>00027-00048-00008-00005</v>
      </c>
      <c r="C4364" s="5" t="str">
        <f t="shared" si="137"/>
        <v>水泳 Open Water Swimming 1.0㎞　女子（25歳から49歳まで）【レクレーショナルレベル】 女子/45+Ｂ</v>
      </c>
      <c r="D4364" s="3" t="s">
        <v>644</v>
      </c>
      <c r="E4364" t="s">
        <v>1580</v>
      </c>
      <c r="F4364" t="s">
        <v>3226</v>
      </c>
      <c r="G4364" s="3" t="s">
        <v>686</v>
      </c>
      <c r="H4364" t="s">
        <v>3657</v>
      </c>
      <c r="I4364" t="s">
        <v>3658</v>
      </c>
      <c r="J4364" s="3" t="s">
        <v>520</v>
      </c>
      <c r="K4364" t="s">
        <v>1732</v>
      </c>
      <c r="L4364" t="s">
        <v>3328</v>
      </c>
      <c r="M4364" s="3" t="s">
        <v>514</v>
      </c>
      <c r="N4364" t="s">
        <v>1737</v>
      </c>
      <c r="O4364" t="s">
        <v>3333</v>
      </c>
    </row>
    <row r="4365" spans="2:15" ht="18" hidden="1" x14ac:dyDescent="0.45">
      <c r="B4365" s="5" t="str">
        <f t="shared" si="136"/>
        <v>00027-00048-00009-00001</v>
      </c>
      <c r="C4365" s="5" t="str">
        <f t="shared" si="137"/>
        <v>水泳 Open Water Swimming 1.0㎞　女子（50歳以上）【レクレーショナルレベル】 女子/50+Ｂ</v>
      </c>
      <c r="D4365" s="3" t="s">
        <v>644</v>
      </c>
      <c r="E4365" t="s">
        <v>1580</v>
      </c>
      <c r="F4365" t="s">
        <v>3226</v>
      </c>
      <c r="G4365" s="3" t="s">
        <v>686</v>
      </c>
      <c r="H4365" t="s">
        <v>3657</v>
      </c>
      <c r="I4365" t="s">
        <v>3658</v>
      </c>
      <c r="J4365" s="3" t="s">
        <v>531</v>
      </c>
      <c r="K4365" t="s">
        <v>1738</v>
      </c>
      <c r="L4365" t="s">
        <v>3334</v>
      </c>
      <c r="M4365" s="3" t="s">
        <v>498</v>
      </c>
      <c r="N4365" t="s">
        <v>1739</v>
      </c>
      <c r="O4365" t="s">
        <v>2604</v>
      </c>
    </row>
    <row r="4366" spans="2:15" ht="18" hidden="1" x14ac:dyDescent="0.45">
      <c r="B4366" s="5" t="str">
        <f t="shared" si="136"/>
        <v>00027-00048-00009-00002</v>
      </c>
      <c r="C4366" s="5" t="str">
        <f t="shared" si="137"/>
        <v>水泳 Open Water Swimming 1.0㎞　女子（50歳以上）【レクレーショナルレベル】 女子/55+Ｂ</v>
      </c>
      <c r="D4366" s="3" t="s">
        <v>644</v>
      </c>
      <c r="E4366" t="s">
        <v>1580</v>
      </c>
      <c r="F4366" t="s">
        <v>3226</v>
      </c>
      <c r="G4366" s="3" t="s">
        <v>686</v>
      </c>
      <c r="H4366" t="s">
        <v>3657</v>
      </c>
      <c r="I4366" t="s">
        <v>3658</v>
      </c>
      <c r="J4366" s="3" t="s">
        <v>531</v>
      </c>
      <c r="K4366" t="s">
        <v>1738</v>
      </c>
      <c r="L4366" t="s">
        <v>3334</v>
      </c>
      <c r="M4366" s="3" t="s">
        <v>503</v>
      </c>
      <c r="N4366" t="s">
        <v>1740</v>
      </c>
      <c r="O4366" t="s">
        <v>2606</v>
      </c>
    </row>
    <row r="4367" spans="2:15" ht="18" hidden="1" x14ac:dyDescent="0.45">
      <c r="B4367" s="5" t="str">
        <f t="shared" si="136"/>
        <v>00027-00048-00009-00003</v>
      </c>
      <c r="C4367" s="5" t="str">
        <f t="shared" si="137"/>
        <v>水泳 Open Water Swimming 1.0㎞　女子（50歳以上）【レクレーショナルレベル】 女子/60+Ｂ</v>
      </c>
      <c r="D4367" s="3" t="s">
        <v>644</v>
      </c>
      <c r="E4367" t="s">
        <v>1580</v>
      </c>
      <c r="F4367" t="s">
        <v>3226</v>
      </c>
      <c r="G4367" s="3" t="s">
        <v>686</v>
      </c>
      <c r="H4367" t="s">
        <v>3657</v>
      </c>
      <c r="I4367" t="s">
        <v>3658</v>
      </c>
      <c r="J4367" s="3" t="s">
        <v>531</v>
      </c>
      <c r="K4367" t="s">
        <v>1738</v>
      </c>
      <c r="L4367" t="s">
        <v>3334</v>
      </c>
      <c r="M4367" s="3" t="s">
        <v>505</v>
      </c>
      <c r="N4367" t="s">
        <v>1741</v>
      </c>
      <c r="O4367" t="s">
        <v>2608</v>
      </c>
    </row>
    <row r="4368" spans="2:15" ht="18" hidden="1" x14ac:dyDescent="0.45">
      <c r="B4368" s="5" t="str">
        <f t="shared" si="136"/>
        <v>00027-00048-00009-00004</v>
      </c>
      <c r="C4368" s="5" t="str">
        <f t="shared" si="137"/>
        <v>水泳 Open Water Swimming 1.0㎞　女子（50歳以上）【レクレーショナルレベル】 女子/65+Ｂ</v>
      </c>
      <c r="D4368" s="3" t="s">
        <v>644</v>
      </c>
      <c r="E4368" t="s">
        <v>1580</v>
      </c>
      <c r="F4368" t="s">
        <v>3226</v>
      </c>
      <c r="G4368" s="3" t="s">
        <v>686</v>
      </c>
      <c r="H4368" t="s">
        <v>3657</v>
      </c>
      <c r="I4368" t="s">
        <v>3658</v>
      </c>
      <c r="J4368" s="3" t="s">
        <v>531</v>
      </c>
      <c r="K4368" t="s">
        <v>1738</v>
      </c>
      <c r="L4368" t="s">
        <v>3334</v>
      </c>
      <c r="M4368" s="3" t="s">
        <v>507</v>
      </c>
      <c r="N4368" t="s">
        <v>1742</v>
      </c>
      <c r="O4368" t="s">
        <v>2610</v>
      </c>
    </row>
    <row r="4369" spans="2:15" ht="18" hidden="1" x14ac:dyDescent="0.45">
      <c r="B4369" s="5" t="str">
        <f t="shared" si="136"/>
        <v>00027-00048-00009-00005</v>
      </c>
      <c r="C4369" s="5" t="str">
        <f t="shared" si="137"/>
        <v>水泳 Open Water Swimming 1.0㎞　女子（50歳以上）【レクレーショナルレベル】 女子/70+Ｂ</v>
      </c>
      <c r="D4369" s="3" t="s">
        <v>644</v>
      </c>
      <c r="E4369" t="s">
        <v>1580</v>
      </c>
      <c r="F4369" t="s">
        <v>3226</v>
      </c>
      <c r="G4369" s="3" t="s">
        <v>686</v>
      </c>
      <c r="H4369" t="s">
        <v>3657</v>
      </c>
      <c r="I4369" t="s">
        <v>3658</v>
      </c>
      <c r="J4369" s="3" t="s">
        <v>531</v>
      </c>
      <c r="K4369" t="s">
        <v>1738</v>
      </c>
      <c r="L4369" t="s">
        <v>3334</v>
      </c>
      <c r="M4369" s="3" t="s">
        <v>514</v>
      </c>
      <c r="N4369" t="s">
        <v>1743</v>
      </c>
      <c r="O4369" t="s">
        <v>2612</v>
      </c>
    </row>
    <row r="4370" spans="2:15" ht="18" hidden="1" x14ac:dyDescent="0.45">
      <c r="B4370" s="5" t="str">
        <f t="shared" si="136"/>
        <v>00027-00048-00009-00006</v>
      </c>
      <c r="C4370" s="5" t="str">
        <f t="shared" si="137"/>
        <v>水泳 Open Water Swimming 1.0㎞　女子（50歳以上）【レクレーショナルレベル】 女子/75+Ｂ</v>
      </c>
      <c r="D4370" s="3" t="s">
        <v>644</v>
      </c>
      <c r="E4370" t="s">
        <v>1580</v>
      </c>
      <c r="F4370" t="s">
        <v>3226</v>
      </c>
      <c r="G4370" s="3" t="s">
        <v>686</v>
      </c>
      <c r="H4370" t="s">
        <v>3657</v>
      </c>
      <c r="I4370" t="s">
        <v>3658</v>
      </c>
      <c r="J4370" s="3" t="s">
        <v>531</v>
      </c>
      <c r="K4370" t="s">
        <v>1738</v>
      </c>
      <c r="L4370" t="s">
        <v>3334</v>
      </c>
      <c r="M4370" s="3" t="s">
        <v>516</v>
      </c>
      <c r="N4370" t="s">
        <v>1744</v>
      </c>
      <c r="O4370" t="s">
        <v>2614</v>
      </c>
    </row>
    <row r="4371" spans="2:15" ht="18" hidden="1" x14ac:dyDescent="0.45">
      <c r="B4371" s="5" t="str">
        <f t="shared" si="136"/>
        <v>00027-00048-00009-00007</v>
      </c>
      <c r="C4371" s="5" t="str">
        <f t="shared" si="137"/>
        <v>水泳 Open Water Swimming 1.0㎞　女子（50歳以上）【レクレーショナルレベル】 女子/80+Ｂ</v>
      </c>
      <c r="D4371" s="3" t="s">
        <v>644</v>
      </c>
      <c r="E4371" t="s">
        <v>1580</v>
      </c>
      <c r="F4371" t="s">
        <v>3226</v>
      </c>
      <c r="G4371" s="3" t="s">
        <v>686</v>
      </c>
      <c r="H4371" t="s">
        <v>3657</v>
      </c>
      <c r="I4371" t="s">
        <v>3658</v>
      </c>
      <c r="J4371" s="3" t="s">
        <v>531</v>
      </c>
      <c r="K4371" t="s">
        <v>1738</v>
      </c>
      <c r="L4371" t="s">
        <v>3334</v>
      </c>
      <c r="M4371" s="3" t="s">
        <v>518</v>
      </c>
      <c r="N4371" t="s">
        <v>1745</v>
      </c>
      <c r="O4371" t="s">
        <v>2616</v>
      </c>
    </row>
    <row r="4372" spans="2:15" ht="18" hidden="1" x14ac:dyDescent="0.45">
      <c r="B4372" s="5" t="str">
        <f t="shared" si="136"/>
        <v>00027-00048-00009-00008</v>
      </c>
      <c r="C4372" s="5" t="str">
        <f t="shared" si="137"/>
        <v>水泳 Open Water Swimming 1.0㎞　女子（50歳以上）【レクレーショナルレベル】 女子/85+Ｂ</v>
      </c>
      <c r="D4372" s="3" t="s">
        <v>644</v>
      </c>
      <c r="E4372" t="s">
        <v>1580</v>
      </c>
      <c r="F4372" t="s">
        <v>3226</v>
      </c>
      <c r="G4372" s="3" t="s">
        <v>686</v>
      </c>
      <c r="H4372" t="s">
        <v>3657</v>
      </c>
      <c r="I4372" t="s">
        <v>3658</v>
      </c>
      <c r="J4372" s="3" t="s">
        <v>531</v>
      </c>
      <c r="K4372" t="s">
        <v>1738</v>
      </c>
      <c r="L4372" t="s">
        <v>3334</v>
      </c>
      <c r="M4372" s="3" t="s">
        <v>520</v>
      </c>
      <c r="N4372" t="s">
        <v>1746</v>
      </c>
      <c r="O4372" t="s">
        <v>3335</v>
      </c>
    </row>
    <row r="4373" spans="2:15" ht="18" hidden="1" x14ac:dyDescent="0.45">
      <c r="B4373" s="5" t="str">
        <f t="shared" si="136"/>
        <v>00027-00048-00009-00009</v>
      </c>
      <c r="C4373" s="5" t="str">
        <f t="shared" si="137"/>
        <v>水泳 Open Water Swimming 1.0㎞　女子（50歳以上）【レクレーショナルレベル】 女子/90+Ｂ</v>
      </c>
      <c r="D4373" s="3" t="s">
        <v>644</v>
      </c>
      <c r="E4373" t="s">
        <v>1580</v>
      </c>
      <c r="F4373" t="s">
        <v>3226</v>
      </c>
      <c r="G4373" s="3" t="s">
        <v>686</v>
      </c>
      <c r="H4373" t="s">
        <v>3657</v>
      </c>
      <c r="I4373" t="s">
        <v>3658</v>
      </c>
      <c r="J4373" s="3" t="s">
        <v>531</v>
      </c>
      <c r="K4373" t="s">
        <v>1738</v>
      </c>
      <c r="L4373" t="s">
        <v>3334</v>
      </c>
      <c r="M4373" s="3" t="s">
        <v>531</v>
      </c>
      <c r="N4373" t="s">
        <v>1747</v>
      </c>
      <c r="O4373" t="s">
        <v>3336</v>
      </c>
    </row>
    <row r="4374" spans="2:15" ht="18" hidden="1" x14ac:dyDescent="0.45">
      <c r="B4374" s="5" t="str">
        <f t="shared" si="136"/>
        <v>00027-00048-00009-00010</v>
      </c>
      <c r="C4374" s="5" t="str">
        <f t="shared" si="137"/>
        <v>水泳 Open Water Swimming 1.0㎞　女子（50歳以上）【レクレーショナルレベル】 女子/95+Ｂ</v>
      </c>
      <c r="D4374" s="3" t="s">
        <v>644</v>
      </c>
      <c r="E4374" t="s">
        <v>1580</v>
      </c>
      <c r="F4374" t="s">
        <v>3226</v>
      </c>
      <c r="G4374" s="3" t="s">
        <v>686</v>
      </c>
      <c r="H4374" t="s">
        <v>3657</v>
      </c>
      <c r="I4374" t="s">
        <v>3658</v>
      </c>
      <c r="J4374" s="3" t="s">
        <v>531</v>
      </c>
      <c r="K4374" t="s">
        <v>1738</v>
      </c>
      <c r="L4374" t="s">
        <v>3334</v>
      </c>
      <c r="M4374" s="3" t="s">
        <v>533</v>
      </c>
      <c r="N4374" t="s">
        <v>1748</v>
      </c>
      <c r="O4374" t="s">
        <v>3337</v>
      </c>
    </row>
    <row r="4375" spans="2:15" ht="18" hidden="1" x14ac:dyDescent="0.45">
      <c r="B4375" s="5" t="str">
        <f t="shared" si="136"/>
        <v>00027-00048-00009-00011</v>
      </c>
      <c r="C4375" s="5" t="str">
        <f t="shared" si="137"/>
        <v>水泳 Open Water Swimming 1.0㎞　女子（50歳以上）【レクレーショナルレベル】 女子/100+Ｂ</v>
      </c>
      <c r="D4375" s="3" t="s">
        <v>644</v>
      </c>
      <c r="E4375" t="s">
        <v>1580</v>
      </c>
      <c r="F4375" t="s">
        <v>3226</v>
      </c>
      <c r="G4375" s="3" t="s">
        <v>686</v>
      </c>
      <c r="H4375" t="s">
        <v>3657</v>
      </c>
      <c r="I4375" t="s">
        <v>3658</v>
      </c>
      <c r="J4375" s="3" t="s">
        <v>531</v>
      </c>
      <c r="K4375" t="s">
        <v>1738</v>
      </c>
      <c r="L4375" t="s">
        <v>3334</v>
      </c>
      <c r="M4375" s="3" t="s">
        <v>535</v>
      </c>
      <c r="N4375" t="s">
        <v>1749</v>
      </c>
      <c r="O4375" t="s">
        <v>3338</v>
      </c>
    </row>
    <row r="4376" spans="2:15" ht="18" hidden="1" x14ac:dyDescent="0.45">
      <c r="B4376" s="5" t="str">
        <f t="shared" si="136"/>
        <v>00027-00048-00010-00001</v>
      </c>
      <c r="C4376" s="5" t="str">
        <f t="shared" si="137"/>
        <v>水泳 Open Water Swimming 3.0㎞　男子（25歳から49歳まで）【チャンピオンシップレベル】 男子/25+Ａ</v>
      </c>
      <c r="D4376" s="3" t="s">
        <v>644</v>
      </c>
      <c r="E4376" t="s">
        <v>1580</v>
      </c>
      <c r="F4376" t="s">
        <v>3226</v>
      </c>
      <c r="G4376" s="3" t="s">
        <v>686</v>
      </c>
      <c r="H4376" t="s">
        <v>3657</v>
      </c>
      <c r="I4376" t="s">
        <v>3658</v>
      </c>
      <c r="J4376" s="3" t="s">
        <v>533</v>
      </c>
      <c r="K4376" t="s">
        <v>1750</v>
      </c>
      <c r="L4376" t="s">
        <v>3339</v>
      </c>
      <c r="M4376" s="3" t="s">
        <v>498</v>
      </c>
      <c r="N4376" t="s">
        <v>1679</v>
      </c>
      <c r="O4376" t="s">
        <v>3305</v>
      </c>
    </row>
    <row r="4377" spans="2:15" ht="18" hidden="1" x14ac:dyDescent="0.45">
      <c r="B4377" s="5" t="str">
        <f t="shared" si="136"/>
        <v>00027-00048-00010-00002</v>
      </c>
      <c r="C4377" s="5" t="str">
        <f t="shared" si="137"/>
        <v>水泳 Open Water Swimming 3.0㎞　男子（25歳から49歳まで）【チャンピオンシップレベル】 男子/30+Ａ</v>
      </c>
      <c r="D4377" s="3" t="s">
        <v>644</v>
      </c>
      <c r="E4377" t="s">
        <v>1580</v>
      </c>
      <c r="F4377" t="s">
        <v>3226</v>
      </c>
      <c r="G4377" s="3" t="s">
        <v>686</v>
      </c>
      <c r="H4377" t="s">
        <v>3657</v>
      </c>
      <c r="I4377" t="s">
        <v>3658</v>
      </c>
      <c r="J4377" s="3" t="s">
        <v>533</v>
      </c>
      <c r="K4377" t="s">
        <v>1750</v>
      </c>
      <c r="L4377" t="s">
        <v>3339</v>
      </c>
      <c r="M4377" s="3" t="s">
        <v>503</v>
      </c>
      <c r="N4377" t="s">
        <v>1680</v>
      </c>
      <c r="O4377" t="s">
        <v>3306</v>
      </c>
    </row>
    <row r="4378" spans="2:15" ht="18" hidden="1" x14ac:dyDescent="0.45">
      <c r="B4378" s="5" t="str">
        <f t="shared" si="136"/>
        <v>00027-00048-00010-00003</v>
      </c>
      <c r="C4378" s="5" t="str">
        <f t="shared" si="137"/>
        <v>水泳 Open Water Swimming 3.0㎞　男子（25歳から49歳まで）【チャンピオンシップレベル】 男子/35+Ａ</v>
      </c>
      <c r="D4378" s="3" t="s">
        <v>644</v>
      </c>
      <c r="E4378" t="s">
        <v>1580</v>
      </c>
      <c r="F4378" t="s">
        <v>3226</v>
      </c>
      <c r="G4378" s="3" t="s">
        <v>686</v>
      </c>
      <c r="H4378" t="s">
        <v>3657</v>
      </c>
      <c r="I4378" t="s">
        <v>3658</v>
      </c>
      <c r="J4378" s="3" t="s">
        <v>533</v>
      </c>
      <c r="K4378" t="s">
        <v>1750</v>
      </c>
      <c r="L4378" t="s">
        <v>3339</v>
      </c>
      <c r="M4378" s="3" t="s">
        <v>505</v>
      </c>
      <c r="N4378" t="s">
        <v>1681</v>
      </c>
      <c r="O4378" t="s">
        <v>2577</v>
      </c>
    </row>
    <row r="4379" spans="2:15" ht="18" hidden="1" x14ac:dyDescent="0.45">
      <c r="B4379" s="5" t="str">
        <f t="shared" si="136"/>
        <v>00027-00048-00010-00004</v>
      </c>
      <c r="C4379" s="5" t="str">
        <f t="shared" si="137"/>
        <v>水泳 Open Water Swimming 3.0㎞　男子（25歳から49歳まで）【チャンピオンシップレベル】 男子/40+Ａ</v>
      </c>
      <c r="D4379" s="3" t="s">
        <v>644</v>
      </c>
      <c r="E4379" t="s">
        <v>1580</v>
      </c>
      <c r="F4379" t="s">
        <v>3226</v>
      </c>
      <c r="G4379" s="3" t="s">
        <v>686</v>
      </c>
      <c r="H4379" t="s">
        <v>3657</v>
      </c>
      <c r="I4379" t="s">
        <v>3658</v>
      </c>
      <c r="J4379" s="3" t="s">
        <v>533</v>
      </c>
      <c r="K4379" t="s">
        <v>1750</v>
      </c>
      <c r="L4379" t="s">
        <v>3339</v>
      </c>
      <c r="M4379" s="3" t="s">
        <v>507</v>
      </c>
      <c r="N4379" t="s">
        <v>1682</v>
      </c>
      <c r="O4379" t="s">
        <v>2579</v>
      </c>
    </row>
    <row r="4380" spans="2:15" ht="18" hidden="1" x14ac:dyDescent="0.45">
      <c r="B4380" s="5" t="str">
        <f t="shared" si="136"/>
        <v>00027-00048-00010-00005</v>
      </c>
      <c r="C4380" s="5" t="str">
        <f t="shared" si="137"/>
        <v>水泳 Open Water Swimming 3.0㎞　男子（25歳から49歳まで）【チャンピオンシップレベル】 男子/45+Ａ</v>
      </c>
      <c r="D4380" s="3" t="s">
        <v>644</v>
      </c>
      <c r="E4380" t="s">
        <v>1580</v>
      </c>
      <c r="F4380" t="s">
        <v>3226</v>
      </c>
      <c r="G4380" s="3" t="s">
        <v>686</v>
      </c>
      <c r="H4380" t="s">
        <v>3657</v>
      </c>
      <c r="I4380" t="s">
        <v>3658</v>
      </c>
      <c r="J4380" s="3" t="s">
        <v>533</v>
      </c>
      <c r="K4380" t="s">
        <v>1750</v>
      </c>
      <c r="L4380" t="s">
        <v>3339</v>
      </c>
      <c r="M4380" s="3" t="s">
        <v>514</v>
      </c>
      <c r="N4380" t="s">
        <v>1683</v>
      </c>
      <c r="O4380" t="s">
        <v>2581</v>
      </c>
    </row>
    <row r="4381" spans="2:15" ht="18" hidden="1" x14ac:dyDescent="0.45">
      <c r="B4381" s="5" t="str">
        <f t="shared" si="136"/>
        <v>00027-00048-00011-00001</v>
      </c>
      <c r="C4381" s="5" t="str">
        <f t="shared" si="137"/>
        <v>水泳 Open Water Swimming 3.0㎞　男子（50歳以上）【チャンピオンシップレベル】 男子/50+Ａ</v>
      </c>
      <c r="D4381" s="3" t="s">
        <v>644</v>
      </c>
      <c r="E4381" t="s">
        <v>1580</v>
      </c>
      <c r="F4381" t="s">
        <v>3226</v>
      </c>
      <c r="G4381" s="3" t="s">
        <v>686</v>
      </c>
      <c r="H4381" t="s">
        <v>3657</v>
      </c>
      <c r="I4381" t="s">
        <v>3658</v>
      </c>
      <c r="J4381" s="3" t="s">
        <v>535</v>
      </c>
      <c r="K4381" t="s">
        <v>1751</v>
      </c>
      <c r="L4381" t="s">
        <v>3340</v>
      </c>
      <c r="M4381" s="3" t="s">
        <v>498</v>
      </c>
      <c r="N4381" t="s">
        <v>1685</v>
      </c>
      <c r="O4381" t="s">
        <v>2583</v>
      </c>
    </row>
    <row r="4382" spans="2:15" ht="18" hidden="1" x14ac:dyDescent="0.45">
      <c r="B4382" s="5" t="str">
        <f t="shared" si="136"/>
        <v>00027-00048-00011-00002</v>
      </c>
      <c r="C4382" s="5" t="str">
        <f t="shared" si="137"/>
        <v>水泳 Open Water Swimming 3.0㎞　男子（50歳以上）【チャンピオンシップレベル】 男子/55+Ａ</v>
      </c>
      <c r="D4382" s="3" t="s">
        <v>644</v>
      </c>
      <c r="E4382" t="s">
        <v>1580</v>
      </c>
      <c r="F4382" t="s">
        <v>3226</v>
      </c>
      <c r="G4382" s="3" t="s">
        <v>686</v>
      </c>
      <c r="H4382" t="s">
        <v>3657</v>
      </c>
      <c r="I4382" t="s">
        <v>3658</v>
      </c>
      <c r="J4382" s="3" t="s">
        <v>535</v>
      </c>
      <c r="K4382" t="s">
        <v>1751</v>
      </c>
      <c r="L4382" t="s">
        <v>3340</v>
      </c>
      <c r="M4382" s="3" t="s">
        <v>503</v>
      </c>
      <c r="N4382" t="s">
        <v>1686</v>
      </c>
      <c r="O4382" t="s">
        <v>2585</v>
      </c>
    </row>
    <row r="4383" spans="2:15" ht="18" hidden="1" x14ac:dyDescent="0.45">
      <c r="B4383" s="5" t="str">
        <f t="shared" si="136"/>
        <v>00027-00048-00011-00003</v>
      </c>
      <c r="C4383" s="5" t="str">
        <f t="shared" si="137"/>
        <v>水泳 Open Water Swimming 3.0㎞　男子（50歳以上）【チャンピオンシップレベル】 男子/60+Ａ</v>
      </c>
      <c r="D4383" s="3" t="s">
        <v>644</v>
      </c>
      <c r="E4383" t="s">
        <v>1580</v>
      </c>
      <c r="F4383" t="s">
        <v>3226</v>
      </c>
      <c r="G4383" s="3" t="s">
        <v>686</v>
      </c>
      <c r="H4383" t="s">
        <v>3657</v>
      </c>
      <c r="I4383" t="s">
        <v>3658</v>
      </c>
      <c r="J4383" s="3" t="s">
        <v>535</v>
      </c>
      <c r="K4383" t="s">
        <v>1751</v>
      </c>
      <c r="L4383" t="s">
        <v>3340</v>
      </c>
      <c r="M4383" s="3" t="s">
        <v>505</v>
      </c>
      <c r="N4383" t="s">
        <v>1687</v>
      </c>
      <c r="O4383" t="s">
        <v>2587</v>
      </c>
    </row>
    <row r="4384" spans="2:15" ht="18" hidden="1" x14ac:dyDescent="0.45">
      <c r="B4384" s="5" t="str">
        <f t="shared" si="136"/>
        <v>00027-00048-00011-00004</v>
      </c>
      <c r="C4384" s="5" t="str">
        <f t="shared" si="137"/>
        <v>水泳 Open Water Swimming 3.0㎞　男子（50歳以上）【チャンピオンシップレベル】 男子/65+Ａ</v>
      </c>
      <c r="D4384" s="3" t="s">
        <v>644</v>
      </c>
      <c r="E4384" t="s">
        <v>1580</v>
      </c>
      <c r="F4384" t="s">
        <v>3226</v>
      </c>
      <c r="G4384" s="3" t="s">
        <v>686</v>
      </c>
      <c r="H4384" t="s">
        <v>3657</v>
      </c>
      <c r="I4384" t="s">
        <v>3658</v>
      </c>
      <c r="J4384" s="3" t="s">
        <v>535</v>
      </c>
      <c r="K4384" t="s">
        <v>1751</v>
      </c>
      <c r="L4384" t="s">
        <v>3340</v>
      </c>
      <c r="M4384" s="3" t="s">
        <v>507</v>
      </c>
      <c r="N4384" t="s">
        <v>1688</v>
      </c>
      <c r="O4384" t="s">
        <v>2589</v>
      </c>
    </row>
    <row r="4385" spans="2:15" ht="18" hidden="1" x14ac:dyDescent="0.45">
      <c r="B4385" s="5" t="str">
        <f t="shared" si="136"/>
        <v>00027-00048-00011-00005</v>
      </c>
      <c r="C4385" s="5" t="str">
        <f t="shared" si="137"/>
        <v>水泳 Open Water Swimming 3.0㎞　男子（50歳以上）【チャンピオンシップレベル】 男子/70+Ａ</v>
      </c>
      <c r="D4385" s="3" t="s">
        <v>644</v>
      </c>
      <c r="E4385" t="s">
        <v>1580</v>
      </c>
      <c r="F4385" t="s">
        <v>3226</v>
      </c>
      <c r="G4385" s="3" t="s">
        <v>686</v>
      </c>
      <c r="H4385" t="s">
        <v>3657</v>
      </c>
      <c r="I4385" t="s">
        <v>3658</v>
      </c>
      <c r="J4385" s="3" t="s">
        <v>535</v>
      </c>
      <c r="K4385" t="s">
        <v>1751</v>
      </c>
      <c r="L4385" t="s">
        <v>3340</v>
      </c>
      <c r="M4385" s="3" t="s">
        <v>514</v>
      </c>
      <c r="N4385" t="s">
        <v>1689</v>
      </c>
      <c r="O4385" t="s">
        <v>2591</v>
      </c>
    </row>
    <row r="4386" spans="2:15" ht="18" hidden="1" x14ac:dyDescent="0.45">
      <c r="B4386" s="5" t="str">
        <f t="shared" si="136"/>
        <v>00027-00048-00011-00006</v>
      </c>
      <c r="C4386" s="5" t="str">
        <f t="shared" si="137"/>
        <v>水泳 Open Water Swimming 3.0㎞　男子（50歳以上）【チャンピオンシップレベル】 男子/75+Ａ</v>
      </c>
      <c r="D4386" s="3" t="s">
        <v>644</v>
      </c>
      <c r="E4386" t="s">
        <v>1580</v>
      </c>
      <c r="F4386" t="s">
        <v>3226</v>
      </c>
      <c r="G4386" s="3" t="s">
        <v>686</v>
      </c>
      <c r="H4386" t="s">
        <v>3657</v>
      </c>
      <c r="I4386" t="s">
        <v>3658</v>
      </c>
      <c r="J4386" s="3" t="s">
        <v>535</v>
      </c>
      <c r="K4386" t="s">
        <v>1751</v>
      </c>
      <c r="L4386" t="s">
        <v>3340</v>
      </c>
      <c r="M4386" s="3" t="s">
        <v>516</v>
      </c>
      <c r="N4386" t="s">
        <v>1690</v>
      </c>
      <c r="O4386" t="s">
        <v>2593</v>
      </c>
    </row>
    <row r="4387" spans="2:15" ht="18" hidden="1" x14ac:dyDescent="0.45">
      <c r="B4387" s="5" t="str">
        <f t="shared" si="136"/>
        <v>00027-00048-00011-00007</v>
      </c>
      <c r="C4387" s="5" t="str">
        <f t="shared" si="137"/>
        <v>水泳 Open Water Swimming 3.0㎞　男子（50歳以上）【チャンピオンシップレベル】 男子/80+Ａ</v>
      </c>
      <c r="D4387" s="3" t="s">
        <v>644</v>
      </c>
      <c r="E4387" t="s">
        <v>1580</v>
      </c>
      <c r="F4387" t="s">
        <v>3226</v>
      </c>
      <c r="G4387" s="3" t="s">
        <v>686</v>
      </c>
      <c r="H4387" t="s">
        <v>3657</v>
      </c>
      <c r="I4387" t="s">
        <v>3658</v>
      </c>
      <c r="J4387" s="3" t="s">
        <v>535</v>
      </c>
      <c r="K4387" t="s">
        <v>1751</v>
      </c>
      <c r="L4387" t="s">
        <v>3340</v>
      </c>
      <c r="M4387" s="3" t="s">
        <v>518</v>
      </c>
      <c r="N4387" t="s">
        <v>1691</v>
      </c>
      <c r="O4387" t="s">
        <v>2595</v>
      </c>
    </row>
    <row r="4388" spans="2:15" ht="18" hidden="1" x14ac:dyDescent="0.45">
      <c r="B4388" s="5" t="str">
        <f t="shared" si="136"/>
        <v>00027-00048-00011-00008</v>
      </c>
      <c r="C4388" s="5" t="str">
        <f t="shared" si="137"/>
        <v>水泳 Open Water Swimming 3.0㎞　男子（50歳以上）【チャンピオンシップレベル】 男子/85+Ａ</v>
      </c>
      <c r="D4388" s="3" t="s">
        <v>644</v>
      </c>
      <c r="E4388" t="s">
        <v>1580</v>
      </c>
      <c r="F4388" t="s">
        <v>3226</v>
      </c>
      <c r="G4388" s="3" t="s">
        <v>686</v>
      </c>
      <c r="H4388" t="s">
        <v>3657</v>
      </c>
      <c r="I4388" t="s">
        <v>3658</v>
      </c>
      <c r="J4388" s="3" t="s">
        <v>535</v>
      </c>
      <c r="K4388" t="s">
        <v>1751</v>
      </c>
      <c r="L4388" t="s">
        <v>3340</v>
      </c>
      <c r="M4388" s="3" t="s">
        <v>520</v>
      </c>
      <c r="N4388" t="s">
        <v>1692</v>
      </c>
      <c r="O4388" t="s">
        <v>3308</v>
      </c>
    </row>
    <row r="4389" spans="2:15" ht="18" hidden="1" x14ac:dyDescent="0.45">
      <c r="B4389" s="5" t="str">
        <f t="shared" si="136"/>
        <v>00027-00048-00011-00009</v>
      </c>
      <c r="C4389" s="5" t="str">
        <f t="shared" si="137"/>
        <v>水泳 Open Water Swimming 3.0㎞　男子（50歳以上）【チャンピオンシップレベル】 男子/90+Ａ</v>
      </c>
      <c r="D4389" s="3" t="s">
        <v>644</v>
      </c>
      <c r="E4389" t="s">
        <v>1580</v>
      </c>
      <c r="F4389" t="s">
        <v>3226</v>
      </c>
      <c r="G4389" s="3" t="s">
        <v>686</v>
      </c>
      <c r="H4389" t="s">
        <v>3657</v>
      </c>
      <c r="I4389" t="s">
        <v>3658</v>
      </c>
      <c r="J4389" s="3" t="s">
        <v>535</v>
      </c>
      <c r="K4389" t="s">
        <v>1751</v>
      </c>
      <c r="L4389" t="s">
        <v>3340</v>
      </c>
      <c r="M4389" s="3" t="s">
        <v>531</v>
      </c>
      <c r="N4389" t="s">
        <v>1693</v>
      </c>
      <c r="O4389" t="s">
        <v>3309</v>
      </c>
    </row>
    <row r="4390" spans="2:15" ht="18" hidden="1" x14ac:dyDescent="0.45">
      <c r="B4390" s="5" t="str">
        <f t="shared" si="136"/>
        <v>00027-00048-00011-00010</v>
      </c>
      <c r="C4390" s="5" t="str">
        <f t="shared" si="137"/>
        <v>水泳 Open Water Swimming 3.0㎞　男子（50歳以上）【チャンピオンシップレベル】 男子/95+Ａ</v>
      </c>
      <c r="D4390" s="3" t="s">
        <v>644</v>
      </c>
      <c r="E4390" t="s">
        <v>1580</v>
      </c>
      <c r="F4390" t="s">
        <v>3226</v>
      </c>
      <c r="G4390" s="3" t="s">
        <v>686</v>
      </c>
      <c r="H4390" t="s">
        <v>3657</v>
      </c>
      <c r="I4390" t="s">
        <v>3658</v>
      </c>
      <c r="J4390" s="3" t="s">
        <v>535</v>
      </c>
      <c r="K4390" t="s">
        <v>1751</v>
      </c>
      <c r="L4390" t="s">
        <v>3340</v>
      </c>
      <c r="M4390" s="3" t="s">
        <v>533</v>
      </c>
      <c r="N4390" t="s">
        <v>1752</v>
      </c>
      <c r="O4390" t="s">
        <v>3310</v>
      </c>
    </row>
    <row r="4391" spans="2:15" ht="18" hidden="1" x14ac:dyDescent="0.45">
      <c r="B4391" s="5" t="str">
        <f t="shared" si="136"/>
        <v>00027-00048-00011-00011</v>
      </c>
      <c r="C4391" s="5" t="str">
        <f t="shared" si="137"/>
        <v>水泳 Open Water Swimming 3.0㎞　男子（50歳以上）【チャンピオンシップレベル】 男子/100+Ａ</v>
      </c>
      <c r="D4391" s="3" t="s">
        <v>644</v>
      </c>
      <c r="E4391" t="s">
        <v>1580</v>
      </c>
      <c r="F4391" t="s">
        <v>3226</v>
      </c>
      <c r="G4391" s="3" t="s">
        <v>686</v>
      </c>
      <c r="H4391" t="s">
        <v>3657</v>
      </c>
      <c r="I4391" t="s">
        <v>3658</v>
      </c>
      <c r="J4391" s="3" t="s">
        <v>535</v>
      </c>
      <c r="K4391" t="s">
        <v>1751</v>
      </c>
      <c r="L4391" t="s">
        <v>3340</v>
      </c>
      <c r="M4391" s="3" t="s">
        <v>535</v>
      </c>
      <c r="N4391" t="s">
        <v>1695</v>
      </c>
      <c r="O4391" t="s">
        <v>3311</v>
      </c>
    </row>
    <row r="4392" spans="2:15" ht="18" hidden="1" x14ac:dyDescent="0.45">
      <c r="B4392" s="5" t="str">
        <f t="shared" si="136"/>
        <v>00027-00048-00012-00001</v>
      </c>
      <c r="C4392" s="5" t="str">
        <f t="shared" si="137"/>
        <v>水泳 Open Water Swimming 3.0㎞　女子（25歳から49歳まで）【チャンピオンシップレベル】 女子/25+Ａ</v>
      </c>
      <c r="D4392" s="3" t="s">
        <v>644</v>
      </c>
      <c r="E4392" t="s">
        <v>1580</v>
      </c>
      <c r="F4392" t="s">
        <v>3226</v>
      </c>
      <c r="G4392" s="3" t="s">
        <v>686</v>
      </c>
      <c r="H4392" t="s">
        <v>3657</v>
      </c>
      <c r="I4392" t="s">
        <v>3658</v>
      </c>
      <c r="J4392" s="3" t="s">
        <v>537</v>
      </c>
      <c r="K4392" t="s">
        <v>1753</v>
      </c>
      <c r="L4392" t="s">
        <v>3341</v>
      </c>
      <c r="M4392" s="3" t="s">
        <v>498</v>
      </c>
      <c r="N4392" t="s">
        <v>1697</v>
      </c>
      <c r="O4392" t="s">
        <v>3313</v>
      </c>
    </row>
    <row r="4393" spans="2:15" ht="18" hidden="1" x14ac:dyDescent="0.45">
      <c r="B4393" s="5" t="str">
        <f t="shared" si="136"/>
        <v>00027-00048-00012-00002</v>
      </c>
      <c r="C4393" s="5" t="str">
        <f t="shared" si="137"/>
        <v>水泳 Open Water Swimming 3.0㎞　女子（25歳から49歳まで）【チャンピオンシップレベル】 女子/30+Ａ</v>
      </c>
      <c r="D4393" s="3" t="s">
        <v>644</v>
      </c>
      <c r="E4393" t="s">
        <v>1580</v>
      </c>
      <c r="F4393" t="s">
        <v>3226</v>
      </c>
      <c r="G4393" s="3" t="s">
        <v>686</v>
      </c>
      <c r="H4393" t="s">
        <v>3657</v>
      </c>
      <c r="I4393" t="s">
        <v>3658</v>
      </c>
      <c r="J4393" s="3" t="s">
        <v>537</v>
      </c>
      <c r="K4393" t="s">
        <v>1753</v>
      </c>
      <c r="L4393" t="s">
        <v>3341</v>
      </c>
      <c r="M4393" s="3" t="s">
        <v>503</v>
      </c>
      <c r="N4393" t="s">
        <v>1698</v>
      </c>
      <c r="O4393" t="s">
        <v>3314</v>
      </c>
    </row>
    <row r="4394" spans="2:15" ht="18" hidden="1" x14ac:dyDescent="0.45">
      <c r="B4394" s="5" t="str">
        <f t="shared" si="136"/>
        <v>00027-00048-00012-00003</v>
      </c>
      <c r="C4394" s="5" t="str">
        <f t="shared" si="137"/>
        <v>水泳 Open Water Swimming 3.0㎞　女子（25歳から49歳まで）【チャンピオンシップレベル】 女子/35+Ａ</v>
      </c>
      <c r="D4394" s="3" t="s">
        <v>644</v>
      </c>
      <c r="E4394" t="s">
        <v>1580</v>
      </c>
      <c r="F4394" t="s">
        <v>3226</v>
      </c>
      <c r="G4394" s="3" t="s">
        <v>686</v>
      </c>
      <c r="H4394" t="s">
        <v>3657</v>
      </c>
      <c r="I4394" t="s">
        <v>3658</v>
      </c>
      <c r="J4394" s="3" t="s">
        <v>537</v>
      </c>
      <c r="K4394" t="s">
        <v>1753</v>
      </c>
      <c r="L4394" t="s">
        <v>3341</v>
      </c>
      <c r="M4394" s="3" t="s">
        <v>505</v>
      </c>
      <c r="N4394" t="s">
        <v>1699</v>
      </c>
      <c r="O4394" t="s">
        <v>2597</v>
      </c>
    </row>
    <row r="4395" spans="2:15" ht="18" hidden="1" x14ac:dyDescent="0.45">
      <c r="B4395" s="5" t="str">
        <f t="shared" si="136"/>
        <v>00027-00048-00012-00004</v>
      </c>
      <c r="C4395" s="5" t="str">
        <f t="shared" si="137"/>
        <v>水泳 Open Water Swimming 3.0㎞　女子（25歳から49歳まで）【チャンピオンシップレベル】 女子/40+Ａ</v>
      </c>
      <c r="D4395" s="3" t="s">
        <v>644</v>
      </c>
      <c r="E4395" t="s">
        <v>1580</v>
      </c>
      <c r="F4395" t="s">
        <v>3226</v>
      </c>
      <c r="G4395" s="3" t="s">
        <v>686</v>
      </c>
      <c r="H4395" t="s">
        <v>3657</v>
      </c>
      <c r="I4395" t="s">
        <v>3658</v>
      </c>
      <c r="J4395" s="3" t="s">
        <v>537</v>
      </c>
      <c r="K4395" t="s">
        <v>1753</v>
      </c>
      <c r="L4395" t="s">
        <v>3341</v>
      </c>
      <c r="M4395" s="3" t="s">
        <v>507</v>
      </c>
      <c r="N4395" t="s">
        <v>1700</v>
      </c>
      <c r="O4395" t="s">
        <v>2599</v>
      </c>
    </row>
    <row r="4396" spans="2:15" ht="18" hidden="1" x14ac:dyDescent="0.45">
      <c r="B4396" s="5" t="str">
        <f t="shared" si="136"/>
        <v>00027-00048-00012-00005</v>
      </c>
      <c r="C4396" s="5" t="str">
        <f t="shared" si="137"/>
        <v>水泳 Open Water Swimming 3.0㎞　女子（25歳から49歳まで）【チャンピオンシップレベル】 女子/45+Ａ</v>
      </c>
      <c r="D4396" s="3" t="s">
        <v>644</v>
      </c>
      <c r="E4396" t="s">
        <v>1580</v>
      </c>
      <c r="F4396" t="s">
        <v>3226</v>
      </c>
      <c r="G4396" s="3" t="s">
        <v>686</v>
      </c>
      <c r="H4396" t="s">
        <v>3657</v>
      </c>
      <c r="I4396" t="s">
        <v>3658</v>
      </c>
      <c r="J4396" s="3" t="s">
        <v>537</v>
      </c>
      <c r="K4396" t="s">
        <v>1753</v>
      </c>
      <c r="L4396" t="s">
        <v>3341</v>
      </c>
      <c r="M4396" s="3" t="s">
        <v>514</v>
      </c>
      <c r="N4396" t="s">
        <v>1701</v>
      </c>
      <c r="O4396" t="s">
        <v>2601</v>
      </c>
    </row>
    <row r="4397" spans="2:15" ht="18" hidden="1" x14ac:dyDescent="0.45">
      <c r="B4397" s="5" t="str">
        <f t="shared" si="136"/>
        <v>00027-00048-00013-00001</v>
      </c>
      <c r="C4397" s="5" t="str">
        <f t="shared" si="137"/>
        <v>水泳 Open Water Swimming 3.0㎞　女子（50歳以上）【チャンピオンシップレベル】 女子/50+Ａ</v>
      </c>
      <c r="D4397" s="3" t="s">
        <v>644</v>
      </c>
      <c r="E4397" t="s">
        <v>1580</v>
      </c>
      <c r="F4397" t="s">
        <v>3226</v>
      </c>
      <c r="G4397" s="3" t="s">
        <v>686</v>
      </c>
      <c r="H4397" t="s">
        <v>3657</v>
      </c>
      <c r="I4397" t="s">
        <v>3658</v>
      </c>
      <c r="J4397" s="3" t="s">
        <v>616</v>
      </c>
      <c r="K4397" t="s">
        <v>1754</v>
      </c>
      <c r="L4397" t="s">
        <v>3342</v>
      </c>
      <c r="M4397" s="3" t="s">
        <v>498</v>
      </c>
      <c r="N4397" t="s">
        <v>1703</v>
      </c>
      <c r="O4397" t="s">
        <v>2603</v>
      </c>
    </row>
    <row r="4398" spans="2:15" ht="18" hidden="1" x14ac:dyDescent="0.45">
      <c r="B4398" s="5" t="str">
        <f t="shared" si="136"/>
        <v>00027-00048-00013-00002</v>
      </c>
      <c r="C4398" s="5" t="str">
        <f t="shared" si="137"/>
        <v>水泳 Open Water Swimming 3.0㎞　女子（50歳以上）【チャンピオンシップレベル】 女子/55+Ａ</v>
      </c>
      <c r="D4398" s="3" t="s">
        <v>644</v>
      </c>
      <c r="E4398" t="s">
        <v>1580</v>
      </c>
      <c r="F4398" t="s">
        <v>3226</v>
      </c>
      <c r="G4398" s="3" t="s">
        <v>686</v>
      </c>
      <c r="H4398" t="s">
        <v>3657</v>
      </c>
      <c r="I4398" t="s">
        <v>3658</v>
      </c>
      <c r="J4398" s="3" t="s">
        <v>616</v>
      </c>
      <c r="K4398" t="s">
        <v>1754</v>
      </c>
      <c r="L4398" t="s">
        <v>3342</v>
      </c>
      <c r="M4398" s="3" t="s">
        <v>503</v>
      </c>
      <c r="N4398" t="s">
        <v>1704</v>
      </c>
      <c r="O4398" t="s">
        <v>2605</v>
      </c>
    </row>
    <row r="4399" spans="2:15" ht="18" hidden="1" x14ac:dyDescent="0.45">
      <c r="B4399" s="5" t="str">
        <f t="shared" si="136"/>
        <v>00027-00048-00013-00003</v>
      </c>
      <c r="C4399" s="5" t="str">
        <f t="shared" si="137"/>
        <v>水泳 Open Water Swimming 3.0㎞　女子（50歳以上）【チャンピオンシップレベル】 女子/60+Ａ</v>
      </c>
      <c r="D4399" s="3" t="s">
        <v>644</v>
      </c>
      <c r="E4399" t="s">
        <v>1580</v>
      </c>
      <c r="F4399" t="s">
        <v>3226</v>
      </c>
      <c r="G4399" s="3" t="s">
        <v>686</v>
      </c>
      <c r="H4399" t="s">
        <v>3657</v>
      </c>
      <c r="I4399" t="s">
        <v>3658</v>
      </c>
      <c r="J4399" s="3" t="s">
        <v>616</v>
      </c>
      <c r="K4399" t="s">
        <v>1754</v>
      </c>
      <c r="L4399" t="s">
        <v>3342</v>
      </c>
      <c r="M4399" s="3" t="s">
        <v>505</v>
      </c>
      <c r="N4399" t="s">
        <v>1705</v>
      </c>
      <c r="O4399" t="s">
        <v>2607</v>
      </c>
    </row>
    <row r="4400" spans="2:15" ht="18" hidden="1" x14ac:dyDescent="0.45">
      <c r="B4400" s="5" t="str">
        <f t="shared" si="136"/>
        <v>00027-00048-00013-00004</v>
      </c>
      <c r="C4400" s="5" t="str">
        <f t="shared" si="137"/>
        <v>水泳 Open Water Swimming 3.0㎞　女子（50歳以上）【チャンピオンシップレベル】 女子/65+Ａ</v>
      </c>
      <c r="D4400" s="3" t="s">
        <v>644</v>
      </c>
      <c r="E4400" t="s">
        <v>1580</v>
      </c>
      <c r="F4400" t="s">
        <v>3226</v>
      </c>
      <c r="G4400" s="3" t="s">
        <v>686</v>
      </c>
      <c r="H4400" t="s">
        <v>3657</v>
      </c>
      <c r="I4400" t="s">
        <v>3658</v>
      </c>
      <c r="J4400" s="3" t="s">
        <v>616</v>
      </c>
      <c r="K4400" t="s">
        <v>1754</v>
      </c>
      <c r="L4400" t="s">
        <v>3342</v>
      </c>
      <c r="M4400" s="3" t="s">
        <v>507</v>
      </c>
      <c r="N4400" t="s">
        <v>1706</v>
      </c>
      <c r="O4400" t="s">
        <v>2609</v>
      </c>
    </row>
    <row r="4401" spans="2:15" ht="18" hidden="1" x14ac:dyDescent="0.45">
      <c r="B4401" s="5" t="str">
        <f t="shared" si="136"/>
        <v>00027-00048-00013-00005</v>
      </c>
      <c r="C4401" s="5" t="str">
        <f t="shared" si="137"/>
        <v>水泳 Open Water Swimming 3.0㎞　女子（50歳以上）【チャンピオンシップレベル】 女子/70+Ａ</v>
      </c>
      <c r="D4401" s="3" t="s">
        <v>644</v>
      </c>
      <c r="E4401" t="s">
        <v>1580</v>
      </c>
      <c r="F4401" t="s">
        <v>3226</v>
      </c>
      <c r="G4401" s="3" t="s">
        <v>686</v>
      </c>
      <c r="H4401" t="s">
        <v>3657</v>
      </c>
      <c r="I4401" t="s">
        <v>3658</v>
      </c>
      <c r="J4401" s="3" t="s">
        <v>616</v>
      </c>
      <c r="K4401" t="s">
        <v>1754</v>
      </c>
      <c r="L4401" t="s">
        <v>3342</v>
      </c>
      <c r="M4401" s="3" t="s">
        <v>514</v>
      </c>
      <c r="N4401" t="s">
        <v>1707</v>
      </c>
      <c r="O4401" t="s">
        <v>2611</v>
      </c>
    </row>
    <row r="4402" spans="2:15" ht="18" hidden="1" x14ac:dyDescent="0.45">
      <c r="B4402" s="5" t="str">
        <f t="shared" si="136"/>
        <v>00027-00048-00013-00006</v>
      </c>
      <c r="C4402" s="5" t="str">
        <f t="shared" si="137"/>
        <v>水泳 Open Water Swimming 3.0㎞　女子（50歳以上）【チャンピオンシップレベル】 女子/75+Ａ</v>
      </c>
      <c r="D4402" s="3" t="s">
        <v>644</v>
      </c>
      <c r="E4402" t="s">
        <v>1580</v>
      </c>
      <c r="F4402" t="s">
        <v>3226</v>
      </c>
      <c r="G4402" s="3" t="s">
        <v>686</v>
      </c>
      <c r="H4402" t="s">
        <v>3657</v>
      </c>
      <c r="I4402" t="s">
        <v>3658</v>
      </c>
      <c r="J4402" s="3" t="s">
        <v>616</v>
      </c>
      <c r="K4402" t="s">
        <v>1754</v>
      </c>
      <c r="L4402" t="s">
        <v>3342</v>
      </c>
      <c r="M4402" s="3" t="s">
        <v>516</v>
      </c>
      <c r="N4402" t="s">
        <v>1708</v>
      </c>
      <c r="O4402" t="s">
        <v>2613</v>
      </c>
    </row>
    <row r="4403" spans="2:15" ht="18" hidden="1" x14ac:dyDescent="0.45">
      <c r="B4403" s="5" t="str">
        <f t="shared" si="136"/>
        <v>00027-00048-00013-00007</v>
      </c>
      <c r="C4403" s="5" t="str">
        <f t="shared" si="137"/>
        <v>水泳 Open Water Swimming 3.0㎞　女子（50歳以上）【チャンピオンシップレベル】 女子/80+Ａ</v>
      </c>
      <c r="D4403" s="3" t="s">
        <v>644</v>
      </c>
      <c r="E4403" t="s">
        <v>1580</v>
      </c>
      <c r="F4403" t="s">
        <v>3226</v>
      </c>
      <c r="G4403" s="3" t="s">
        <v>686</v>
      </c>
      <c r="H4403" t="s">
        <v>3657</v>
      </c>
      <c r="I4403" t="s">
        <v>3658</v>
      </c>
      <c r="J4403" s="3" t="s">
        <v>616</v>
      </c>
      <c r="K4403" t="s">
        <v>1754</v>
      </c>
      <c r="L4403" t="s">
        <v>3342</v>
      </c>
      <c r="M4403" s="3" t="s">
        <v>518</v>
      </c>
      <c r="N4403" t="s">
        <v>1709</v>
      </c>
      <c r="O4403" t="s">
        <v>2615</v>
      </c>
    </row>
    <row r="4404" spans="2:15" ht="18" hidden="1" x14ac:dyDescent="0.45">
      <c r="B4404" s="5" t="str">
        <f t="shared" si="136"/>
        <v>00027-00048-00013-00008</v>
      </c>
      <c r="C4404" s="5" t="str">
        <f t="shared" si="137"/>
        <v>水泳 Open Water Swimming 3.0㎞　女子（50歳以上）【チャンピオンシップレベル】 女子/85+Ａ</v>
      </c>
      <c r="D4404" s="3" t="s">
        <v>644</v>
      </c>
      <c r="E4404" t="s">
        <v>1580</v>
      </c>
      <c r="F4404" t="s">
        <v>3226</v>
      </c>
      <c r="G4404" s="3" t="s">
        <v>686</v>
      </c>
      <c r="H4404" t="s">
        <v>3657</v>
      </c>
      <c r="I4404" t="s">
        <v>3658</v>
      </c>
      <c r="J4404" s="3" t="s">
        <v>616</v>
      </c>
      <c r="K4404" t="s">
        <v>1754</v>
      </c>
      <c r="L4404" t="s">
        <v>3342</v>
      </c>
      <c r="M4404" s="3" t="s">
        <v>520</v>
      </c>
      <c r="N4404" t="s">
        <v>1710</v>
      </c>
      <c r="O4404" t="s">
        <v>3316</v>
      </c>
    </row>
    <row r="4405" spans="2:15" ht="18" hidden="1" x14ac:dyDescent="0.45">
      <c r="B4405" s="5" t="str">
        <f t="shared" si="136"/>
        <v>00027-00048-00013-00009</v>
      </c>
      <c r="C4405" s="5" t="str">
        <f t="shared" si="137"/>
        <v>水泳 Open Water Swimming 3.0㎞　女子（50歳以上）【チャンピオンシップレベル】 女子/90+Ａ</v>
      </c>
      <c r="D4405" s="3" t="s">
        <v>644</v>
      </c>
      <c r="E4405" t="s">
        <v>1580</v>
      </c>
      <c r="F4405" t="s">
        <v>3226</v>
      </c>
      <c r="G4405" s="3" t="s">
        <v>686</v>
      </c>
      <c r="H4405" t="s">
        <v>3657</v>
      </c>
      <c r="I4405" t="s">
        <v>3658</v>
      </c>
      <c r="J4405" s="3" t="s">
        <v>616</v>
      </c>
      <c r="K4405" t="s">
        <v>1754</v>
      </c>
      <c r="L4405" t="s">
        <v>3342</v>
      </c>
      <c r="M4405" s="3" t="s">
        <v>531</v>
      </c>
      <c r="N4405" t="s">
        <v>1711</v>
      </c>
      <c r="O4405" t="s">
        <v>3317</v>
      </c>
    </row>
    <row r="4406" spans="2:15" ht="18" hidden="1" x14ac:dyDescent="0.45">
      <c r="B4406" s="5" t="str">
        <f t="shared" si="136"/>
        <v>00027-00048-00013-00010</v>
      </c>
      <c r="C4406" s="5" t="str">
        <f t="shared" si="137"/>
        <v>水泳 Open Water Swimming 3.0㎞　女子（50歳以上）【チャンピオンシップレベル】 女子/95+Ａ</v>
      </c>
      <c r="D4406" s="3" t="s">
        <v>644</v>
      </c>
      <c r="E4406" t="s">
        <v>1580</v>
      </c>
      <c r="F4406" t="s">
        <v>3226</v>
      </c>
      <c r="G4406" s="3" t="s">
        <v>686</v>
      </c>
      <c r="H4406" t="s">
        <v>3657</v>
      </c>
      <c r="I4406" t="s">
        <v>3658</v>
      </c>
      <c r="J4406" s="3" t="s">
        <v>616</v>
      </c>
      <c r="K4406" t="s">
        <v>1754</v>
      </c>
      <c r="L4406" t="s">
        <v>3342</v>
      </c>
      <c r="M4406" s="3" t="s">
        <v>533</v>
      </c>
      <c r="N4406" t="s">
        <v>1712</v>
      </c>
      <c r="O4406" t="s">
        <v>3318</v>
      </c>
    </row>
    <row r="4407" spans="2:15" ht="18" hidden="1" x14ac:dyDescent="0.45">
      <c r="B4407" s="5" t="str">
        <f t="shared" si="136"/>
        <v>00027-00048-00013-00011</v>
      </c>
      <c r="C4407" s="5" t="str">
        <f t="shared" si="137"/>
        <v>水泳 Open Water Swimming 3.0㎞　女子（50歳以上）【チャンピオンシップレベル】 女子/100+Ａ</v>
      </c>
      <c r="D4407" s="3" t="s">
        <v>644</v>
      </c>
      <c r="E4407" t="s">
        <v>1580</v>
      </c>
      <c r="F4407" t="s">
        <v>3226</v>
      </c>
      <c r="G4407" s="3" t="s">
        <v>686</v>
      </c>
      <c r="H4407" t="s">
        <v>3657</v>
      </c>
      <c r="I4407" t="s">
        <v>3658</v>
      </c>
      <c r="J4407" s="3" t="s">
        <v>616</v>
      </c>
      <c r="K4407" t="s">
        <v>1754</v>
      </c>
      <c r="L4407" t="s">
        <v>3342</v>
      </c>
      <c r="M4407" s="3" t="s">
        <v>535</v>
      </c>
      <c r="N4407" t="s">
        <v>1713</v>
      </c>
      <c r="O4407" t="s">
        <v>3319</v>
      </c>
    </row>
    <row r="4408" spans="2:15" ht="18" hidden="1" x14ac:dyDescent="0.45">
      <c r="B4408" s="5" t="str">
        <f t="shared" si="136"/>
        <v>00027-00048-00014-00001</v>
      </c>
      <c r="C4408" s="5" t="str">
        <f t="shared" si="137"/>
        <v>水泳 Open Water Swimming 3.0㎞　男子（25歳から49歳まで）【レクレーショナルレベル】 男子/25+Ｂ</v>
      </c>
      <c r="D4408" s="3" t="s">
        <v>644</v>
      </c>
      <c r="E4408" t="s">
        <v>1580</v>
      </c>
      <c r="F4408" t="s">
        <v>3226</v>
      </c>
      <c r="G4408" s="3" t="s">
        <v>686</v>
      </c>
      <c r="H4408" t="s">
        <v>3657</v>
      </c>
      <c r="I4408" t="s">
        <v>3658</v>
      </c>
      <c r="J4408" s="3" t="s">
        <v>618</v>
      </c>
      <c r="K4408" t="s">
        <v>1755</v>
      </c>
      <c r="L4408" t="s">
        <v>3343</v>
      </c>
      <c r="M4408" s="3" t="s">
        <v>498</v>
      </c>
      <c r="N4408" t="s">
        <v>1715</v>
      </c>
      <c r="O4408" t="s">
        <v>3321</v>
      </c>
    </row>
    <row r="4409" spans="2:15" ht="18" hidden="1" x14ac:dyDescent="0.45">
      <c r="B4409" s="5" t="str">
        <f t="shared" si="136"/>
        <v>00027-00048-00014-00002</v>
      </c>
      <c r="C4409" s="5" t="str">
        <f t="shared" si="137"/>
        <v>水泳 Open Water Swimming 3.0㎞　男子（25歳から49歳まで）【レクレーショナルレベル】 男子/30+Ｂ</v>
      </c>
      <c r="D4409" s="3" t="s">
        <v>644</v>
      </c>
      <c r="E4409" t="s">
        <v>1580</v>
      </c>
      <c r="F4409" t="s">
        <v>3226</v>
      </c>
      <c r="G4409" s="3" t="s">
        <v>686</v>
      </c>
      <c r="H4409" t="s">
        <v>3657</v>
      </c>
      <c r="I4409" t="s">
        <v>3658</v>
      </c>
      <c r="J4409" s="3" t="s">
        <v>618</v>
      </c>
      <c r="K4409" t="s">
        <v>1755</v>
      </c>
      <c r="L4409" t="s">
        <v>3343</v>
      </c>
      <c r="M4409" s="3" t="s">
        <v>503</v>
      </c>
      <c r="N4409" t="s">
        <v>1716</v>
      </c>
      <c r="O4409" t="s">
        <v>3322</v>
      </c>
    </row>
    <row r="4410" spans="2:15" ht="18" hidden="1" x14ac:dyDescent="0.45">
      <c r="B4410" s="5" t="str">
        <f t="shared" si="136"/>
        <v>00027-00048-00014-00003</v>
      </c>
      <c r="C4410" s="5" t="str">
        <f t="shared" si="137"/>
        <v>水泳 Open Water Swimming 3.0㎞　男子（25歳から49歳まで）【レクレーショナルレベル】 男子/35+Ｂ</v>
      </c>
      <c r="D4410" s="3" t="s">
        <v>644</v>
      </c>
      <c r="E4410" t="s">
        <v>1580</v>
      </c>
      <c r="F4410" t="s">
        <v>3226</v>
      </c>
      <c r="G4410" s="3" t="s">
        <v>686</v>
      </c>
      <c r="H4410" t="s">
        <v>3657</v>
      </c>
      <c r="I4410" t="s">
        <v>3658</v>
      </c>
      <c r="J4410" s="3" t="s">
        <v>618</v>
      </c>
      <c r="K4410" t="s">
        <v>1755</v>
      </c>
      <c r="L4410" t="s">
        <v>3343</v>
      </c>
      <c r="M4410" s="3" t="s">
        <v>505</v>
      </c>
      <c r="N4410" t="s">
        <v>1717</v>
      </c>
      <c r="O4410" t="s">
        <v>2578</v>
      </c>
    </row>
    <row r="4411" spans="2:15" ht="18" hidden="1" x14ac:dyDescent="0.45">
      <c r="B4411" s="5" t="str">
        <f t="shared" si="136"/>
        <v>00027-00048-00014-00004</v>
      </c>
      <c r="C4411" s="5" t="str">
        <f t="shared" si="137"/>
        <v>水泳 Open Water Swimming 3.0㎞　男子（25歳から49歳まで）【レクレーショナルレベル】 男子/40+Ｂ</v>
      </c>
      <c r="D4411" s="3" t="s">
        <v>644</v>
      </c>
      <c r="E4411" t="s">
        <v>1580</v>
      </c>
      <c r="F4411" t="s">
        <v>3226</v>
      </c>
      <c r="G4411" s="3" t="s">
        <v>686</v>
      </c>
      <c r="H4411" t="s">
        <v>3657</v>
      </c>
      <c r="I4411" t="s">
        <v>3658</v>
      </c>
      <c r="J4411" s="3" t="s">
        <v>618</v>
      </c>
      <c r="K4411" t="s">
        <v>1755</v>
      </c>
      <c r="L4411" t="s">
        <v>3343</v>
      </c>
      <c r="M4411" s="3" t="s">
        <v>507</v>
      </c>
      <c r="N4411" t="s">
        <v>1718</v>
      </c>
      <c r="O4411" t="s">
        <v>2580</v>
      </c>
    </row>
    <row r="4412" spans="2:15" ht="18" hidden="1" x14ac:dyDescent="0.45">
      <c r="B4412" s="5" t="str">
        <f t="shared" si="136"/>
        <v>00027-00048-00014-00005</v>
      </c>
      <c r="C4412" s="5" t="str">
        <f t="shared" si="137"/>
        <v>水泳 Open Water Swimming 3.0㎞　男子（25歳から49歳まで）【レクレーショナルレベル】 男子/45+Ｂ</v>
      </c>
      <c r="D4412" s="3" t="s">
        <v>644</v>
      </c>
      <c r="E4412" t="s">
        <v>1580</v>
      </c>
      <c r="F4412" t="s">
        <v>3226</v>
      </c>
      <c r="G4412" s="3" t="s">
        <v>686</v>
      </c>
      <c r="H4412" t="s">
        <v>3657</v>
      </c>
      <c r="I4412" t="s">
        <v>3658</v>
      </c>
      <c r="J4412" s="3" t="s">
        <v>618</v>
      </c>
      <c r="K4412" t="s">
        <v>1755</v>
      </c>
      <c r="L4412" t="s">
        <v>3343</v>
      </c>
      <c r="M4412" s="3" t="s">
        <v>514</v>
      </c>
      <c r="N4412" t="s">
        <v>1719</v>
      </c>
      <c r="O4412" t="s">
        <v>2582</v>
      </c>
    </row>
    <row r="4413" spans="2:15" ht="18" hidden="1" x14ac:dyDescent="0.45">
      <c r="B4413" s="5" t="str">
        <f t="shared" si="136"/>
        <v>00027-00048-00015-00001</v>
      </c>
      <c r="C4413" s="5" t="str">
        <f t="shared" si="137"/>
        <v>水泳 Open Water Swimming 3.0㎞　男子（50歳以上）【レクレーショナルレベル】 男子/50+Ｂ</v>
      </c>
      <c r="D4413" s="3" t="s">
        <v>644</v>
      </c>
      <c r="E4413" t="s">
        <v>1580</v>
      </c>
      <c r="F4413" t="s">
        <v>3226</v>
      </c>
      <c r="G4413" s="3" t="s">
        <v>686</v>
      </c>
      <c r="H4413" t="s">
        <v>3657</v>
      </c>
      <c r="I4413" t="s">
        <v>3658</v>
      </c>
      <c r="J4413" s="3" t="s">
        <v>620</v>
      </c>
      <c r="K4413" t="s">
        <v>1756</v>
      </c>
      <c r="L4413" t="s">
        <v>3344</v>
      </c>
      <c r="M4413" s="3" t="s">
        <v>498</v>
      </c>
      <c r="N4413" t="s">
        <v>1721</v>
      </c>
      <c r="O4413" t="s">
        <v>2584</v>
      </c>
    </row>
    <row r="4414" spans="2:15" ht="18" hidden="1" x14ac:dyDescent="0.45">
      <c r="B4414" s="5" t="str">
        <f t="shared" si="136"/>
        <v>00027-00048-00015-00002</v>
      </c>
      <c r="C4414" s="5" t="str">
        <f t="shared" si="137"/>
        <v>水泳 Open Water Swimming 3.0㎞　男子（50歳以上）【レクレーショナルレベル】 男子/55+Ｂ</v>
      </c>
      <c r="D4414" s="3" t="s">
        <v>644</v>
      </c>
      <c r="E4414" t="s">
        <v>1580</v>
      </c>
      <c r="F4414" t="s">
        <v>3226</v>
      </c>
      <c r="G4414" s="3" t="s">
        <v>686</v>
      </c>
      <c r="H4414" t="s">
        <v>3657</v>
      </c>
      <c r="I4414" t="s">
        <v>3658</v>
      </c>
      <c r="J4414" s="3" t="s">
        <v>620</v>
      </c>
      <c r="K4414" t="s">
        <v>1756</v>
      </c>
      <c r="L4414" t="s">
        <v>3344</v>
      </c>
      <c r="M4414" s="3" t="s">
        <v>503</v>
      </c>
      <c r="N4414" t="s">
        <v>1722</v>
      </c>
      <c r="O4414" t="s">
        <v>2586</v>
      </c>
    </row>
    <row r="4415" spans="2:15" ht="18" hidden="1" x14ac:dyDescent="0.45">
      <c r="B4415" s="5" t="str">
        <f t="shared" si="136"/>
        <v>00027-00048-00015-00003</v>
      </c>
      <c r="C4415" s="5" t="str">
        <f t="shared" si="137"/>
        <v>水泳 Open Water Swimming 3.0㎞　男子（50歳以上）【レクレーショナルレベル】 男子/60+Ｂ</v>
      </c>
      <c r="D4415" s="3" t="s">
        <v>644</v>
      </c>
      <c r="E4415" t="s">
        <v>1580</v>
      </c>
      <c r="F4415" t="s">
        <v>3226</v>
      </c>
      <c r="G4415" s="3" t="s">
        <v>686</v>
      </c>
      <c r="H4415" t="s">
        <v>3657</v>
      </c>
      <c r="I4415" t="s">
        <v>3658</v>
      </c>
      <c r="J4415" s="3" t="s">
        <v>620</v>
      </c>
      <c r="K4415" t="s">
        <v>1756</v>
      </c>
      <c r="L4415" t="s">
        <v>3344</v>
      </c>
      <c r="M4415" s="3" t="s">
        <v>505</v>
      </c>
      <c r="N4415" t="s">
        <v>1723</v>
      </c>
      <c r="O4415" t="s">
        <v>2588</v>
      </c>
    </row>
    <row r="4416" spans="2:15" ht="18" hidden="1" x14ac:dyDescent="0.45">
      <c r="B4416" s="5" t="str">
        <f t="shared" si="136"/>
        <v>00027-00048-00015-00004</v>
      </c>
      <c r="C4416" s="5" t="str">
        <f t="shared" si="137"/>
        <v>水泳 Open Water Swimming 3.0㎞　男子（50歳以上）【レクレーショナルレベル】 男子/65+Ｂ</v>
      </c>
      <c r="D4416" s="3" t="s">
        <v>644</v>
      </c>
      <c r="E4416" t="s">
        <v>1580</v>
      </c>
      <c r="F4416" t="s">
        <v>3226</v>
      </c>
      <c r="G4416" s="3" t="s">
        <v>686</v>
      </c>
      <c r="H4416" t="s">
        <v>3657</v>
      </c>
      <c r="I4416" t="s">
        <v>3658</v>
      </c>
      <c r="J4416" s="3" t="s">
        <v>620</v>
      </c>
      <c r="K4416" t="s">
        <v>1756</v>
      </c>
      <c r="L4416" t="s">
        <v>3344</v>
      </c>
      <c r="M4416" s="3" t="s">
        <v>507</v>
      </c>
      <c r="N4416" t="s">
        <v>1724</v>
      </c>
      <c r="O4416" t="s">
        <v>2590</v>
      </c>
    </row>
    <row r="4417" spans="2:15" ht="18" hidden="1" x14ac:dyDescent="0.45">
      <c r="B4417" s="5" t="str">
        <f t="shared" si="136"/>
        <v>00027-00048-00015-00005</v>
      </c>
      <c r="C4417" s="5" t="str">
        <f t="shared" si="137"/>
        <v>水泳 Open Water Swimming 3.0㎞　男子（50歳以上）【レクレーショナルレベル】 男子/70+Ｂ</v>
      </c>
      <c r="D4417" s="3" t="s">
        <v>644</v>
      </c>
      <c r="E4417" t="s">
        <v>1580</v>
      </c>
      <c r="F4417" t="s">
        <v>3226</v>
      </c>
      <c r="G4417" s="3" t="s">
        <v>686</v>
      </c>
      <c r="H4417" t="s">
        <v>3657</v>
      </c>
      <c r="I4417" t="s">
        <v>3658</v>
      </c>
      <c r="J4417" s="3" t="s">
        <v>620</v>
      </c>
      <c r="K4417" t="s">
        <v>1756</v>
      </c>
      <c r="L4417" t="s">
        <v>3344</v>
      </c>
      <c r="M4417" s="3" t="s">
        <v>514</v>
      </c>
      <c r="N4417" t="s">
        <v>1725</v>
      </c>
      <c r="O4417" t="s">
        <v>2592</v>
      </c>
    </row>
    <row r="4418" spans="2:15" ht="18" hidden="1" x14ac:dyDescent="0.45">
      <c r="B4418" s="5" t="str">
        <f t="shared" si="136"/>
        <v>00027-00048-00015-00006</v>
      </c>
      <c r="C4418" s="5" t="str">
        <f t="shared" si="137"/>
        <v>水泳 Open Water Swimming 3.0㎞　男子（50歳以上）【レクレーショナルレベル】 男子/75+Ｂ</v>
      </c>
      <c r="D4418" s="3" t="s">
        <v>644</v>
      </c>
      <c r="E4418" t="s">
        <v>1580</v>
      </c>
      <c r="F4418" t="s">
        <v>3226</v>
      </c>
      <c r="G4418" s="3" t="s">
        <v>686</v>
      </c>
      <c r="H4418" t="s">
        <v>3657</v>
      </c>
      <c r="I4418" t="s">
        <v>3658</v>
      </c>
      <c r="J4418" s="3" t="s">
        <v>620</v>
      </c>
      <c r="K4418" t="s">
        <v>1756</v>
      </c>
      <c r="L4418" t="s">
        <v>3344</v>
      </c>
      <c r="M4418" s="3" t="s">
        <v>516</v>
      </c>
      <c r="N4418" t="s">
        <v>1726</v>
      </c>
      <c r="O4418" t="s">
        <v>2594</v>
      </c>
    </row>
    <row r="4419" spans="2:15" ht="18" hidden="1" x14ac:dyDescent="0.45">
      <c r="B4419" s="5" t="str">
        <f t="shared" ref="B4419:B4482" si="138">CONCATENATE(D4419,"-",G4419,"-",J4419,"-",M4419)</f>
        <v>00027-00048-00015-00007</v>
      </c>
      <c r="C4419" s="5" t="str">
        <f t="shared" ref="C4419:C4482" si="139">_xlfn.CONCAT(E4419," ",I4419," ",K4419," ",N4419)</f>
        <v>水泳 Open Water Swimming 3.0㎞　男子（50歳以上）【レクレーショナルレベル】 男子/80+Ｂ</v>
      </c>
      <c r="D4419" s="3" t="s">
        <v>644</v>
      </c>
      <c r="E4419" t="s">
        <v>1580</v>
      </c>
      <c r="F4419" t="s">
        <v>3226</v>
      </c>
      <c r="G4419" s="3" t="s">
        <v>686</v>
      </c>
      <c r="H4419" t="s">
        <v>3657</v>
      </c>
      <c r="I4419" t="s">
        <v>3658</v>
      </c>
      <c r="J4419" s="3" t="s">
        <v>620</v>
      </c>
      <c r="K4419" t="s">
        <v>1756</v>
      </c>
      <c r="L4419" t="s">
        <v>3344</v>
      </c>
      <c r="M4419" s="3" t="s">
        <v>518</v>
      </c>
      <c r="N4419" t="s">
        <v>1727</v>
      </c>
      <c r="O4419" t="s">
        <v>2596</v>
      </c>
    </row>
    <row r="4420" spans="2:15" ht="18" hidden="1" x14ac:dyDescent="0.45">
      <c r="B4420" s="5" t="str">
        <f t="shared" si="138"/>
        <v>00027-00048-00015-00008</v>
      </c>
      <c r="C4420" s="5" t="str">
        <f t="shared" si="139"/>
        <v>水泳 Open Water Swimming 3.0㎞　男子（50歳以上）【レクレーショナルレベル】 男子/85+Ｂ</v>
      </c>
      <c r="D4420" s="3" t="s">
        <v>644</v>
      </c>
      <c r="E4420" t="s">
        <v>1580</v>
      </c>
      <c r="F4420" t="s">
        <v>3226</v>
      </c>
      <c r="G4420" s="3" t="s">
        <v>686</v>
      </c>
      <c r="H4420" t="s">
        <v>3657</v>
      </c>
      <c r="I4420" t="s">
        <v>3658</v>
      </c>
      <c r="J4420" s="3" t="s">
        <v>620</v>
      </c>
      <c r="K4420" t="s">
        <v>1756</v>
      </c>
      <c r="L4420" t="s">
        <v>3344</v>
      </c>
      <c r="M4420" s="3" t="s">
        <v>520</v>
      </c>
      <c r="N4420" t="s">
        <v>1728</v>
      </c>
      <c r="O4420" t="s">
        <v>3324</v>
      </c>
    </row>
    <row r="4421" spans="2:15" ht="18" hidden="1" x14ac:dyDescent="0.45">
      <c r="B4421" s="5" t="str">
        <f t="shared" si="138"/>
        <v>00027-00048-00015-00009</v>
      </c>
      <c r="C4421" s="5" t="str">
        <f t="shared" si="139"/>
        <v>水泳 Open Water Swimming 3.0㎞　男子（50歳以上）【レクレーショナルレベル】 男子/90+Ｂ</v>
      </c>
      <c r="D4421" s="3" t="s">
        <v>644</v>
      </c>
      <c r="E4421" t="s">
        <v>1580</v>
      </c>
      <c r="F4421" t="s">
        <v>3226</v>
      </c>
      <c r="G4421" s="3" t="s">
        <v>686</v>
      </c>
      <c r="H4421" t="s">
        <v>3657</v>
      </c>
      <c r="I4421" t="s">
        <v>3658</v>
      </c>
      <c r="J4421" s="3" t="s">
        <v>620</v>
      </c>
      <c r="K4421" t="s">
        <v>1756</v>
      </c>
      <c r="L4421" t="s">
        <v>3344</v>
      </c>
      <c r="M4421" s="3" t="s">
        <v>531</v>
      </c>
      <c r="N4421" t="s">
        <v>1729</v>
      </c>
      <c r="O4421" t="s">
        <v>3325</v>
      </c>
    </row>
    <row r="4422" spans="2:15" ht="18" hidden="1" x14ac:dyDescent="0.45">
      <c r="B4422" s="5" t="str">
        <f t="shared" si="138"/>
        <v>00027-00048-00015-00010</v>
      </c>
      <c r="C4422" s="5" t="str">
        <f t="shared" si="139"/>
        <v>水泳 Open Water Swimming 3.0㎞　男子（50歳以上）【レクレーショナルレベル】 男子/95+Ｂ</v>
      </c>
      <c r="D4422" s="3" t="s">
        <v>644</v>
      </c>
      <c r="E4422" t="s">
        <v>1580</v>
      </c>
      <c r="F4422" t="s">
        <v>3226</v>
      </c>
      <c r="G4422" s="3" t="s">
        <v>686</v>
      </c>
      <c r="H4422" t="s">
        <v>3657</v>
      </c>
      <c r="I4422" t="s">
        <v>3658</v>
      </c>
      <c r="J4422" s="3" t="s">
        <v>620</v>
      </c>
      <c r="K4422" t="s">
        <v>1756</v>
      </c>
      <c r="L4422" t="s">
        <v>3344</v>
      </c>
      <c r="M4422" s="3" t="s">
        <v>533</v>
      </c>
      <c r="N4422" t="s">
        <v>1730</v>
      </c>
      <c r="O4422" t="s">
        <v>3326</v>
      </c>
    </row>
    <row r="4423" spans="2:15" ht="18" hidden="1" x14ac:dyDescent="0.45">
      <c r="B4423" s="5" t="str">
        <f t="shared" si="138"/>
        <v>00027-00048-00015-00011</v>
      </c>
      <c r="C4423" s="5" t="str">
        <f t="shared" si="139"/>
        <v>水泳 Open Water Swimming 3.0㎞　男子（50歳以上）【レクレーショナルレベル】 男子/100+Ｂ</v>
      </c>
      <c r="D4423" s="3" t="s">
        <v>644</v>
      </c>
      <c r="E4423" t="s">
        <v>1580</v>
      </c>
      <c r="F4423" t="s">
        <v>3226</v>
      </c>
      <c r="G4423" s="3" t="s">
        <v>686</v>
      </c>
      <c r="H4423" t="s">
        <v>3657</v>
      </c>
      <c r="I4423" t="s">
        <v>3658</v>
      </c>
      <c r="J4423" s="3" t="s">
        <v>620</v>
      </c>
      <c r="K4423" t="s">
        <v>1756</v>
      </c>
      <c r="L4423" t="s">
        <v>3344</v>
      </c>
      <c r="M4423" s="3" t="s">
        <v>535</v>
      </c>
      <c r="N4423" t="s">
        <v>1731</v>
      </c>
      <c r="O4423" t="s">
        <v>3327</v>
      </c>
    </row>
    <row r="4424" spans="2:15" ht="18" hidden="1" x14ac:dyDescent="0.45">
      <c r="B4424" s="5" t="str">
        <f t="shared" si="138"/>
        <v>00027-00048-00016-00001</v>
      </c>
      <c r="C4424" s="5" t="str">
        <f t="shared" si="139"/>
        <v>水泳 Open Water Swimming 3.0㎞　女子（25歳から49歳まで）【レクレーショナルレベル】 女子/25+Ｂ</v>
      </c>
      <c r="D4424" s="3" t="s">
        <v>644</v>
      </c>
      <c r="E4424" t="s">
        <v>1580</v>
      </c>
      <c r="F4424" t="s">
        <v>3226</v>
      </c>
      <c r="G4424" s="3" t="s">
        <v>686</v>
      </c>
      <c r="H4424" t="s">
        <v>3657</v>
      </c>
      <c r="I4424" t="s">
        <v>3658</v>
      </c>
      <c r="J4424" s="3" t="s">
        <v>622</v>
      </c>
      <c r="K4424" t="s">
        <v>1757</v>
      </c>
      <c r="L4424" t="s">
        <v>3345</v>
      </c>
      <c r="M4424" s="3" t="s">
        <v>498</v>
      </c>
      <c r="N4424" t="s">
        <v>1733</v>
      </c>
      <c r="O4424" t="s">
        <v>3329</v>
      </c>
    </row>
    <row r="4425" spans="2:15" ht="18" hidden="1" x14ac:dyDescent="0.45">
      <c r="B4425" s="5" t="str">
        <f t="shared" si="138"/>
        <v>00027-00048-00016-00002</v>
      </c>
      <c r="C4425" s="5" t="str">
        <f t="shared" si="139"/>
        <v>水泳 Open Water Swimming 3.0㎞　女子（25歳から49歳まで）【レクレーショナルレベル】 女子/30+Ｂ</v>
      </c>
      <c r="D4425" s="3" t="s">
        <v>644</v>
      </c>
      <c r="E4425" t="s">
        <v>1580</v>
      </c>
      <c r="F4425" t="s">
        <v>3226</v>
      </c>
      <c r="G4425" s="3" t="s">
        <v>686</v>
      </c>
      <c r="H4425" t="s">
        <v>3657</v>
      </c>
      <c r="I4425" t="s">
        <v>3658</v>
      </c>
      <c r="J4425" s="3" t="s">
        <v>622</v>
      </c>
      <c r="K4425" t="s">
        <v>1757</v>
      </c>
      <c r="L4425" t="s">
        <v>3345</v>
      </c>
      <c r="M4425" s="3" t="s">
        <v>503</v>
      </c>
      <c r="N4425" t="s">
        <v>1734</v>
      </c>
      <c r="O4425" t="s">
        <v>3330</v>
      </c>
    </row>
    <row r="4426" spans="2:15" ht="18" hidden="1" x14ac:dyDescent="0.45">
      <c r="B4426" s="5" t="str">
        <f t="shared" si="138"/>
        <v>00027-00048-00016-00003</v>
      </c>
      <c r="C4426" s="5" t="str">
        <f t="shared" si="139"/>
        <v>水泳 Open Water Swimming 3.0㎞　女子（25歳から49歳まで）【レクレーショナルレベル】 女子/35+Ｂ</v>
      </c>
      <c r="D4426" s="3" t="s">
        <v>644</v>
      </c>
      <c r="E4426" t="s">
        <v>1580</v>
      </c>
      <c r="F4426" t="s">
        <v>3226</v>
      </c>
      <c r="G4426" s="3" t="s">
        <v>686</v>
      </c>
      <c r="H4426" t="s">
        <v>3657</v>
      </c>
      <c r="I4426" t="s">
        <v>3658</v>
      </c>
      <c r="J4426" s="3" t="s">
        <v>622</v>
      </c>
      <c r="K4426" t="s">
        <v>1757</v>
      </c>
      <c r="L4426" t="s">
        <v>3345</v>
      </c>
      <c r="M4426" s="3" t="s">
        <v>505</v>
      </c>
      <c r="N4426" t="s">
        <v>1735</v>
      </c>
      <c r="O4426" t="s">
        <v>3331</v>
      </c>
    </row>
    <row r="4427" spans="2:15" ht="18" hidden="1" x14ac:dyDescent="0.45">
      <c r="B4427" s="5" t="str">
        <f t="shared" si="138"/>
        <v>00027-00048-00016-00004</v>
      </c>
      <c r="C4427" s="5" t="str">
        <f t="shared" si="139"/>
        <v>水泳 Open Water Swimming 3.0㎞　女子（25歳から49歳まで）【レクレーショナルレベル】 女子/40+Ｂ</v>
      </c>
      <c r="D4427" s="3" t="s">
        <v>644</v>
      </c>
      <c r="E4427" t="s">
        <v>1580</v>
      </c>
      <c r="F4427" t="s">
        <v>3226</v>
      </c>
      <c r="G4427" s="3" t="s">
        <v>686</v>
      </c>
      <c r="H4427" t="s">
        <v>3657</v>
      </c>
      <c r="I4427" t="s">
        <v>3658</v>
      </c>
      <c r="J4427" s="3" t="s">
        <v>622</v>
      </c>
      <c r="K4427" t="s">
        <v>1757</v>
      </c>
      <c r="L4427" t="s">
        <v>3345</v>
      </c>
      <c r="M4427" s="3" t="s">
        <v>507</v>
      </c>
      <c r="N4427" t="s">
        <v>1736</v>
      </c>
      <c r="O4427" t="s">
        <v>3332</v>
      </c>
    </row>
    <row r="4428" spans="2:15" ht="18" hidden="1" x14ac:dyDescent="0.45">
      <c r="B4428" s="5" t="str">
        <f t="shared" si="138"/>
        <v>00027-00048-00016-00005</v>
      </c>
      <c r="C4428" s="5" t="str">
        <f t="shared" si="139"/>
        <v>水泳 Open Water Swimming 3.0㎞　女子（25歳から49歳まで）【レクレーショナルレベル】 女子/45+Ｂ</v>
      </c>
      <c r="D4428" s="3" t="s">
        <v>644</v>
      </c>
      <c r="E4428" t="s">
        <v>1580</v>
      </c>
      <c r="F4428" t="s">
        <v>3226</v>
      </c>
      <c r="G4428" s="3" t="s">
        <v>686</v>
      </c>
      <c r="H4428" t="s">
        <v>3657</v>
      </c>
      <c r="I4428" t="s">
        <v>3658</v>
      </c>
      <c r="J4428" s="3" t="s">
        <v>622</v>
      </c>
      <c r="K4428" t="s">
        <v>1757</v>
      </c>
      <c r="L4428" t="s">
        <v>3345</v>
      </c>
      <c r="M4428" s="3" t="s">
        <v>514</v>
      </c>
      <c r="N4428" t="s">
        <v>1737</v>
      </c>
      <c r="O4428" t="s">
        <v>3333</v>
      </c>
    </row>
    <row r="4429" spans="2:15" ht="18" hidden="1" x14ac:dyDescent="0.45">
      <c r="B4429" s="5" t="str">
        <f t="shared" si="138"/>
        <v>00027-00048-00017-00001</v>
      </c>
      <c r="C4429" s="5" t="str">
        <f t="shared" si="139"/>
        <v>水泳 Open Water Swimming 3.0㎞　女子（50歳以上）【レクレーショナルレベル】 女子/50+Ｂ</v>
      </c>
      <c r="D4429" s="3" t="s">
        <v>644</v>
      </c>
      <c r="E4429" t="s">
        <v>1580</v>
      </c>
      <c r="F4429" t="s">
        <v>3226</v>
      </c>
      <c r="G4429" s="3" t="s">
        <v>686</v>
      </c>
      <c r="H4429" t="s">
        <v>3657</v>
      </c>
      <c r="I4429" t="s">
        <v>3658</v>
      </c>
      <c r="J4429" s="3" t="s">
        <v>624</v>
      </c>
      <c r="K4429" t="s">
        <v>1758</v>
      </c>
      <c r="L4429" t="s">
        <v>3346</v>
      </c>
      <c r="M4429" s="3" t="s">
        <v>498</v>
      </c>
      <c r="N4429" t="s">
        <v>1739</v>
      </c>
      <c r="O4429" t="s">
        <v>2604</v>
      </c>
    </row>
    <row r="4430" spans="2:15" ht="18" hidden="1" x14ac:dyDescent="0.45">
      <c r="B4430" s="5" t="str">
        <f t="shared" si="138"/>
        <v>00027-00048-00017-00002</v>
      </c>
      <c r="C4430" s="5" t="str">
        <f t="shared" si="139"/>
        <v>水泳 Open Water Swimming 3.0㎞　女子（50歳以上）【レクレーショナルレベル】 女子/55+Ｂ</v>
      </c>
      <c r="D4430" s="3" t="s">
        <v>644</v>
      </c>
      <c r="E4430" t="s">
        <v>1580</v>
      </c>
      <c r="F4430" t="s">
        <v>3226</v>
      </c>
      <c r="G4430" s="3" t="s">
        <v>686</v>
      </c>
      <c r="H4430" t="s">
        <v>3657</v>
      </c>
      <c r="I4430" t="s">
        <v>3658</v>
      </c>
      <c r="J4430" s="3" t="s">
        <v>624</v>
      </c>
      <c r="K4430" t="s">
        <v>1758</v>
      </c>
      <c r="L4430" t="s">
        <v>3346</v>
      </c>
      <c r="M4430" s="3" t="s">
        <v>503</v>
      </c>
      <c r="N4430" t="s">
        <v>1740</v>
      </c>
      <c r="O4430" t="s">
        <v>2606</v>
      </c>
    </row>
    <row r="4431" spans="2:15" ht="18" hidden="1" x14ac:dyDescent="0.45">
      <c r="B4431" s="5" t="str">
        <f t="shared" si="138"/>
        <v>00027-00048-00017-00003</v>
      </c>
      <c r="C4431" s="5" t="str">
        <f t="shared" si="139"/>
        <v>水泳 Open Water Swimming 3.0㎞　女子（50歳以上）【レクレーショナルレベル】 女子/60+Ｂ</v>
      </c>
      <c r="D4431" s="3" t="s">
        <v>644</v>
      </c>
      <c r="E4431" t="s">
        <v>1580</v>
      </c>
      <c r="F4431" t="s">
        <v>3226</v>
      </c>
      <c r="G4431" s="3" t="s">
        <v>686</v>
      </c>
      <c r="H4431" t="s">
        <v>3657</v>
      </c>
      <c r="I4431" t="s">
        <v>3658</v>
      </c>
      <c r="J4431" s="3" t="s">
        <v>624</v>
      </c>
      <c r="K4431" t="s">
        <v>1758</v>
      </c>
      <c r="L4431" t="s">
        <v>3346</v>
      </c>
      <c r="M4431" s="3" t="s">
        <v>505</v>
      </c>
      <c r="N4431" t="s">
        <v>1741</v>
      </c>
      <c r="O4431" t="s">
        <v>2608</v>
      </c>
    </row>
    <row r="4432" spans="2:15" ht="18" hidden="1" x14ac:dyDescent="0.45">
      <c r="B4432" s="5" t="str">
        <f t="shared" si="138"/>
        <v>00027-00048-00017-00004</v>
      </c>
      <c r="C4432" s="5" t="str">
        <f t="shared" si="139"/>
        <v>水泳 Open Water Swimming 3.0㎞　女子（50歳以上）【レクレーショナルレベル】 女子/65+Ｂ</v>
      </c>
      <c r="D4432" s="3" t="s">
        <v>644</v>
      </c>
      <c r="E4432" t="s">
        <v>1580</v>
      </c>
      <c r="F4432" t="s">
        <v>3226</v>
      </c>
      <c r="G4432" s="3" t="s">
        <v>686</v>
      </c>
      <c r="H4432" t="s">
        <v>3657</v>
      </c>
      <c r="I4432" t="s">
        <v>3658</v>
      </c>
      <c r="J4432" s="3" t="s">
        <v>624</v>
      </c>
      <c r="K4432" t="s">
        <v>1758</v>
      </c>
      <c r="L4432" t="s">
        <v>3346</v>
      </c>
      <c r="M4432" s="3" t="s">
        <v>507</v>
      </c>
      <c r="N4432" t="s">
        <v>1742</v>
      </c>
      <c r="O4432" t="s">
        <v>2610</v>
      </c>
    </row>
    <row r="4433" spans="2:15" ht="18" hidden="1" x14ac:dyDescent="0.45">
      <c r="B4433" s="5" t="str">
        <f t="shared" si="138"/>
        <v>00027-00048-00017-00005</v>
      </c>
      <c r="C4433" s="5" t="str">
        <f t="shared" si="139"/>
        <v>水泳 Open Water Swimming 3.0㎞　女子（50歳以上）【レクレーショナルレベル】 女子/70+Ｂ</v>
      </c>
      <c r="D4433" s="3" t="s">
        <v>644</v>
      </c>
      <c r="E4433" t="s">
        <v>1580</v>
      </c>
      <c r="F4433" t="s">
        <v>3226</v>
      </c>
      <c r="G4433" s="3" t="s">
        <v>686</v>
      </c>
      <c r="H4433" t="s">
        <v>3657</v>
      </c>
      <c r="I4433" t="s">
        <v>3658</v>
      </c>
      <c r="J4433" s="3" t="s">
        <v>624</v>
      </c>
      <c r="K4433" t="s">
        <v>1758</v>
      </c>
      <c r="L4433" t="s">
        <v>3346</v>
      </c>
      <c r="M4433" s="3" t="s">
        <v>514</v>
      </c>
      <c r="N4433" t="s">
        <v>1743</v>
      </c>
      <c r="O4433" t="s">
        <v>2612</v>
      </c>
    </row>
    <row r="4434" spans="2:15" ht="18" hidden="1" x14ac:dyDescent="0.45">
      <c r="B4434" s="5" t="str">
        <f t="shared" si="138"/>
        <v>00027-00048-00017-00006</v>
      </c>
      <c r="C4434" s="5" t="str">
        <f t="shared" si="139"/>
        <v>水泳 Open Water Swimming 3.0㎞　女子（50歳以上）【レクレーショナルレベル】 女子/75+Ｂ</v>
      </c>
      <c r="D4434" s="3" t="s">
        <v>644</v>
      </c>
      <c r="E4434" t="s">
        <v>1580</v>
      </c>
      <c r="F4434" t="s">
        <v>3226</v>
      </c>
      <c r="G4434" s="3" t="s">
        <v>686</v>
      </c>
      <c r="H4434" t="s">
        <v>3657</v>
      </c>
      <c r="I4434" t="s">
        <v>3658</v>
      </c>
      <c r="J4434" s="3" t="s">
        <v>624</v>
      </c>
      <c r="K4434" t="s">
        <v>1758</v>
      </c>
      <c r="L4434" t="s">
        <v>3346</v>
      </c>
      <c r="M4434" s="3" t="s">
        <v>516</v>
      </c>
      <c r="N4434" t="s">
        <v>1744</v>
      </c>
      <c r="O4434" t="s">
        <v>2614</v>
      </c>
    </row>
    <row r="4435" spans="2:15" ht="18" hidden="1" x14ac:dyDescent="0.45">
      <c r="B4435" s="5" t="str">
        <f t="shared" si="138"/>
        <v>00027-00048-00017-00007</v>
      </c>
      <c r="C4435" s="5" t="str">
        <f t="shared" si="139"/>
        <v>水泳 Open Water Swimming 3.0㎞　女子（50歳以上）【レクレーショナルレベル】 女子/80+Ｂ</v>
      </c>
      <c r="D4435" s="3" t="s">
        <v>644</v>
      </c>
      <c r="E4435" t="s">
        <v>1580</v>
      </c>
      <c r="F4435" t="s">
        <v>3226</v>
      </c>
      <c r="G4435" s="3" t="s">
        <v>686</v>
      </c>
      <c r="H4435" t="s">
        <v>3657</v>
      </c>
      <c r="I4435" t="s">
        <v>3658</v>
      </c>
      <c r="J4435" s="3" t="s">
        <v>624</v>
      </c>
      <c r="K4435" t="s">
        <v>1758</v>
      </c>
      <c r="L4435" t="s">
        <v>3346</v>
      </c>
      <c r="M4435" s="3" t="s">
        <v>518</v>
      </c>
      <c r="N4435" t="s">
        <v>1745</v>
      </c>
      <c r="O4435" t="s">
        <v>2616</v>
      </c>
    </row>
    <row r="4436" spans="2:15" ht="18" hidden="1" x14ac:dyDescent="0.45">
      <c r="B4436" s="5" t="str">
        <f t="shared" si="138"/>
        <v>00027-00048-00017-00008</v>
      </c>
      <c r="C4436" s="5" t="str">
        <f t="shared" si="139"/>
        <v>水泳 Open Water Swimming 3.0㎞　女子（50歳以上）【レクレーショナルレベル】 女子/85+Ｂ</v>
      </c>
      <c r="D4436" s="3" t="s">
        <v>644</v>
      </c>
      <c r="E4436" t="s">
        <v>1580</v>
      </c>
      <c r="F4436" t="s">
        <v>3226</v>
      </c>
      <c r="G4436" s="3" t="s">
        <v>686</v>
      </c>
      <c r="H4436" t="s">
        <v>3657</v>
      </c>
      <c r="I4436" t="s">
        <v>3658</v>
      </c>
      <c r="J4436" s="3" t="s">
        <v>624</v>
      </c>
      <c r="K4436" t="s">
        <v>1758</v>
      </c>
      <c r="L4436" t="s">
        <v>3346</v>
      </c>
      <c r="M4436" s="3" t="s">
        <v>520</v>
      </c>
      <c r="N4436" t="s">
        <v>1746</v>
      </c>
      <c r="O4436" t="s">
        <v>3335</v>
      </c>
    </row>
    <row r="4437" spans="2:15" ht="18" hidden="1" x14ac:dyDescent="0.45">
      <c r="B4437" s="5" t="str">
        <f t="shared" si="138"/>
        <v>00027-00048-00017-00009</v>
      </c>
      <c r="C4437" s="5" t="str">
        <f t="shared" si="139"/>
        <v>水泳 Open Water Swimming 3.0㎞　女子（50歳以上）【レクレーショナルレベル】 女子/90+Ｂ</v>
      </c>
      <c r="D4437" s="3" t="s">
        <v>644</v>
      </c>
      <c r="E4437" t="s">
        <v>1580</v>
      </c>
      <c r="F4437" t="s">
        <v>3226</v>
      </c>
      <c r="G4437" s="3" t="s">
        <v>686</v>
      </c>
      <c r="H4437" t="s">
        <v>3657</v>
      </c>
      <c r="I4437" t="s">
        <v>3658</v>
      </c>
      <c r="J4437" s="3" t="s">
        <v>624</v>
      </c>
      <c r="K4437" t="s">
        <v>1758</v>
      </c>
      <c r="L4437" t="s">
        <v>3346</v>
      </c>
      <c r="M4437" s="3" t="s">
        <v>531</v>
      </c>
      <c r="N4437" t="s">
        <v>1747</v>
      </c>
      <c r="O4437" t="s">
        <v>3336</v>
      </c>
    </row>
    <row r="4438" spans="2:15" ht="18" hidden="1" x14ac:dyDescent="0.45">
      <c r="B4438" s="5" t="str">
        <f t="shared" si="138"/>
        <v>00027-00048-00017-00010</v>
      </c>
      <c r="C4438" s="5" t="str">
        <f t="shared" si="139"/>
        <v>水泳 Open Water Swimming 3.0㎞　女子（50歳以上）【レクレーショナルレベル】 女子/95+Ｂ</v>
      </c>
      <c r="D4438" s="3" t="s">
        <v>644</v>
      </c>
      <c r="E4438" t="s">
        <v>1580</v>
      </c>
      <c r="F4438" t="s">
        <v>3226</v>
      </c>
      <c r="G4438" s="3" t="s">
        <v>686</v>
      </c>
      <c r="H4438" t="s">
        <v>3657</v>
      </c>
      <c r="I4438" t="s">
        <v>3658</v>
      </c>
      <c r="J4438" s="3" t="s">
        <v>624</v>
      </c>
      <c r="K4438" t="s">
        <v>1758</v>
      </c>
      <c r="L4438" t="s">
        <v>3346</v>
      </c>
      <c r="M4438" s="3" t="s">
        <v>533</v>
      </c>
      <c r="N4438" t="s">
        <v>1748</v>
      </c>
      <c r="O4438" t="s">
        <v>3337</v>
      </c>
    </row>
    <row r="4439" spans="2:15" ht="18" hidden="1" x14ac:dyDescent="0.45">
      <c r="B4439" s="5" t="str">
        <f t="shared" si="138"/>
        <v>00027-00048-00017-00011</v>
      </c>
      <c r="C4439" s="5" t="str">
        <f t="shared" si="139"/>
        <v>水泳 Open Water Swimming 3.0㎞　女子（50歳以上）【レクレーショナルレベル】 女子/100+Ｂ</v>
      </c>
      <c r="D4439" s="3" t="s">
        <v>644</v>
      </c>
      <c r="E4439" t="s">
        <v>1580</v>
      </c>
      <c r="F4439" t="s">
        <v>3226</v>
      </c>
      <c r="G4439" s="3" t="s">
        <v>686</v>
      </c>
      <c r="H4439" t="s">
        <v>3657</v>
      </c>
      <c r="I4439" t="s">
        <v>3658</v>
      </c>
      <c r="J4439" s="3" t="s">
        <v>624</v>
      </c>
      <c r="K4439" t="s">
        <v>1758</v>
      </c>
      <c r="L4439" t="s">
        <v>3346</v>
      </c>
      <c r="M4439" s="3" t="s">
        <v>535</v>
      </c>
      <c r="N4439" t="s">
        <v>1749</v>
      </c>
      <c r="O4439" t="s">
        <v>3338</v>
      </c>
    </row>
    <row r="4440" spans="2:15" ht="18" hidden="1" x14ac:dyDescent="0.45">
      <c r="B4440" s="5" t="str">
        <f t="shared" si="138"/>
        <v>00028-00049-00001-00001</v>
      </c>
      <c r="C4440" s="5" t="str">
        <f t="shared" si="139"/>
        <v>卓球 Table Tennis ｼﾝｸﾞﾙｽA（男子） 30＋</v>
      </c>
      <c r="D4440" s="3" t="s">
        <v>646</v>
      </c>
      <c r="E4440" t="s">
        <v>1759</v>
      </c>
      <c r="F4440" t="s">
        <v>3347</v>
      </c>
      <c r="G4440" s="3" t="s">
        <v>688</v>
      </c>
      <c r="H4440" t="s">
        <v>1759</v>
      </c>
      <c r="I4440" t="s">
        <v>3347</v>
      </c>
      <c r="J4440" s="3" t="s">
        <v>498</v>
      </c>
      <c r="K4440" t="s">
        <v>1760</v>
      </c>
      <c r="L4440" t="s">
        <v>3348</v>
      </c>
      <c r="M4440" s="3" t="s">
        <v>498</v>
      </c>
      <c r="N4440" t="s">
        <v>1010</v>
      </c>
      <c r="O4440" t="s">
        <v>1010</v>
      </c>
    </row>
    <row r="4441" spans="2:15" ht="18" hidden="1" x14ac:dyDescent="0.45">
      <c r="B4441" s="5" t="str">
        <f t="shared" si="138"/>
        <v>00028-00049-00001-00002</v>
      </c>
      <c r="C4441" s="5" t="str">
        <f t="shared" si="139"/>
        <v>卓球 Table Tennis ｼﾝｸﾞﾙｽA（男子） 40+</v>
      </c>
      <c r="D4441" s="3" t="s">
        <v>646</v>
      </c>
      <c r="E4441" t="s">
        <v>1759</v>
      </c>
      <c r="F4441" t="s">
        <v>3347</v>
      </c>
      <c r="G4441" s="3" t="s">
        <v>688</v>
      </c>
      <c r="H4441" t="s">
        <v>1759</v>
      </c>
      <c r="I4441" t="s">
        <v>3347</v>
      </c>
      <c r="J4441" s="3" t="s">
        <v>498</v>
      </c>
      <c r="K4441" t="s">
        <v>1760</v>
      </c>
      <c r="L4441" t="s">
        <v>3348</v>
      </c>
      <c r="M4441" s="3" t="s">
        <v>503</v>
      </c>
      <c r="N4441" t="s">
        <v>837</v>
      </c>
      <c r="O4441" t="s">
        <v>837</v>
      </c>
    </row>
    <row r="4442" spans="2:15" ht="18" hidden="1" x14ac:dyDescent="0.45">
      <c r="B4442" s="5" t="str">
        <f t="shared" si="138"/>
        <v>00028-00049-00001-00003</v>
      </c>
      <c r="C4442" s="5" t="str">
        <f t="shared" si="139"/>
        <v>卓球 Table Tennis ｼﾝｸﾞﾙｽA（男子） 50+</v>
      </c>
      <c r="D4442" s="3" t="s">
        <v>646</v>
      </c>
      <c r="E4442" t="s">
        <v>1759</v>
      </c>
      <c r="F4442" t="s">
        <v>3347</v>
      </c>
      <c r="G4442" s="3" t="s">
        <v>688</v>
      </c>
      <c r="H4442" t="s">
        <v>1759</v>
      </c>
      <c r="I4442" t="s">
        <v>3347</v>
      </c>
      <c r="J4442" s="3" t="s">
        <v>498</v>
      </c>
      <c r="K4442" t="s">
        <v>1760</v>
      </c>
      <c r="L4442" t="s">
        <v>3348</v>
      </c>
      <c r="M4442" s="3" t="s">
        <v>505</v>
      </c>
      <c r="N4442" t="s">
        <v>839</v>
      </c>
      <c r="O4442" t="s">
        <v>839</v>
      </c>
    </row>
    <row r="4443" spans="2:15" ht="18" hidden="1" x14ac:dyDescent="0.45">
      <c r="B4443" s="5" t="str">
        <f t="shared" si="138"/>
        <v>00028-00049-00001-00004</v>
      </c>
      <c r="C4443" s="5" t="str">
        <f t="shared" si="139"/>
        <v>卓球 Table Tennis ｼﾝｸﾞﾙｽA（男子） 60+</v>
      </c>
      <c r="D4443" s="3" t="s">
        <v>646</v>
      </c>
      <c r="E4443" t="s">
        <v>1759</v>
      </c>
      <c r="F4443" t="s">
        <v>3347</v>
      </c>
      <c r="G4443" s="3" t="s">
        <v>688</v>
      </c>
      <c r="H4443" t="s">
        <v>1759</v>
      </c>
      <c r="I4443" t="s">
        <v>3347</v>
      </c>
      <c r="J4443" s="3" t="s">
        <v>498</v>
      </c>
      <c r="K4443" t="s">
        <v>1760</v>
      </c>
      <c r="L4443" t="s">
        <v>3348</v>
      </c>
      <c r="M4443" s="3" t="s">
        <v>507</v>
      </c>
      <c r="N4443" t="s">
        <v>841</v>
      </c>
      <c r="O4443" t="s">
        <v>841</v>
      </c>
    </row>
    <row r="4444" spans="2:15" ht="18" hidden="1" x14ac:dyDescent="0.45">
      <c r="B4444" s="5" t="str">
        <f t="shared" si="138"/>
        <v>00028-00049-00001-00005</v>
      </c>
      <c r="C4444" s="5" t="str">
        <f t="shared" si="139"/>
        <v>卓球 Table Tennis ｼﾝｸﾞﾙｽA（男子） 65+</v>
      </c>
      <c r="D4444" s="3" t="s">
        <v>646</v>
      </c>
      <c r="E4444" t="s">
        <v>1759</v>
      </c>
      <c r="F4444" t="s">
        <v>3347</v>
      </c>
      <c r="G4444" s="3" t="s">
        <v>688</v>
      </c>
      <c r="H4444" t="s">
        <v>1759</v>
      </c>
      <c r="I4444" t="s">
        <v>3347</v>
      </c>
      <c r="J4444" s="3" t="s">
        <v>498</v>
      </c>
      <c r="K4444" t="s">
        <v>1760</v>
      </c>
      <c r="L4444" t="s">
        <v>3348</v>
      </c>
      <c r="M4444" s="3" t="s">
        <v>514</v>
      </c>
      <c r="N4444" t="s">
        <v>842</v>
      </c>
      <c r="O4444" t="s">
        <v>842</v>
      </c>
    </row>
    <row r="4445" spans="2:15" ht="18" hidden="1" x14ac:dyDescent="0.45">
      <c r="B4445" s="5" t="str">
        <f t="shared" si="138"/>
        <v>00028-00049-00001-00006</v>
      </c>
      <c r="C4445" s="5" t="str">
        <f t="shared" si="139"/>
        <v>卓球 Table Tennis ｼﾝｸﾞﾙｽA（男子） 70+</v>
      </c>
      <c r="D4445" s="3" t="s">
        <v>646</v>
      </c>
      <c r="E4445" t="s">
        <v>1759</v>
      </c>
      <c r="F4445" t="s">
        <v>3347</v>
      </c>
      <c r="G4445" s="3" t="s">
        <v>688</v>
      </c>
      <c r="H4445" t="s">
        <v>1759</v>
      </c>
      <c r="I4445" t="s">
        <v>3347</v>
      </c>
      <c r="J4445" s="3" t="s">
        <v>498</v>
      </c>
      <c r="K4445" t="s">
        <v>1760</v>
      </c>
      <c r="L4445" t="s">
        <v>3348</v>
      </c>
      <c r="M4445" s="3" t="s">
        <v>516</v>
      </c>
      <c r="N4445" t="s">
        <v>843</v>
      </c>
      <c r="O4445" t="s">
        <v>843</v>
      </c>
    </row>
    <row r="4446" spans="2:15" ht="18" hidden="1" x14ac:dyDescent="0.45">
      <c r="B4446" s="5" t="str">
        <f t="shared" si="138"/>
        <v>00028-00049-00001-00007</v>
      </c>
      <c r="C4446" s="5" t="str">
        <f t="shared" si="139"/>
        <v>卓球 Table Tennis ｼﾝｸﾞﾙｽA（男子） 75+</v>
      </c>
      <c r="D4446" s="3" t="s">
        <v>646</v>
      </c>
      <c r="E4446" t="s">
        <v>1759</v>
      </c>
      <c r="F4446" t="s">
        <v>3347</v>
      </c>
      <c r="G4446" s="3" t="s">
        <v>688</v>
      </c>
      <c r="H4446" t="s">
        <v>1759</v>
      </c>
      <c r="I4446" t="s">
        <v>3347</v>
      </c>
      <c r="J4446" s="3" t="s">
        <v>498</v>
      </c>
      <c r="K4446" t="s">
        <v>1760</v>
      </c>
      <c r="L4446" t="s">
        <v>3348</v>
      </c>
      <c r="M4446" s="3" t="s">
        <v>518</v>
      </c>
      <c r="N4446" t="s">
        <v>844</v>
      </c>
      <c r="O4446" t="s">
        <v>844</v>
      </c>
    </row>
    <row r="4447" spans="2:15" ht="18" hidden="1" x14ac:dyDescent="0.45">
      <c r="B4447" s="5" t="str">
        <f t="shared" si="138"/>
        <v>00028-00049-00001-00008</v>
      </c>
      <c r="C4447" s="5" t="str">
        <f t="shared" si="139"/>
        <v>卓球 Table Tennis ｼﾝｸﾞﾙｽA（男子） 80+</v>
      </c>
      <c r="D4447" s="3" t="s">
        <v>646</v>
      </c>
      <c r="E4447" t="s">
        <v>1759</v>
      </c>
      <c r="F4447" t="s">
        <v>3347</v>
      </c>
      <c r="G4447" s="3" t="s">
        <v>688</v>
      </c>
      <c r="H4447" t="s">
        <v>1759</v>
      </c>
      <c r="I4447" t="s">
        <v>3347</v>
      </c>
      <c r="J4447" s="3" t="s">
        <v>498</v>
      </c>
      <c r="K4447" t="s">
        <v>1760</v>
      </c>
      <c r="L4447" t="s">
        <v>3348</v>
      </c>
      <c r="M4447" s="3" t="s">
        <v>520</v>
      </c>
      <c r="N4447" t="s">
        <v>845</v>
      </c>
      <c r="O4447" t="s">
        <v>845</v>
      </c>
    </row>
    <row r="4448" spans="2:15" ht="18" hidden="1" x14ac:dyDescent="0.45">
      <c r="B4448" s="5" t="str">
        <f t="shared" si="138"/>
        <v>00028-00049-00002-00001</v>
      </c>
      <c r="C4448" s="5" t="str">
        <f t="shared" si="139"/>
        <v>卓球 Table Tennis ｼﾝｸﾞﾙｽA（女子） 30＋</v>
      </c>
      <c r="D4448" s="3" t="s">
        <v>646</v>
      </c>
      <c r="E4448" t="s">
        <v>1759</v>
      </c>
      <c r="F4448" t="s">
        <v>3347</v>
      </c>
      <c r="G4448" s="3" t="s">
        <v>688</v>
      </c>
      <c r="H4448" t="s">
        <v>1759</v>
      </c>
      <c r="I4448" t="s">
        <v>3347</v>
      </c>
      <c r="J4448" s="3" t="s">
        <v>503</v>
      </c>
      <c r="K4448" t="s">
        <v>1761</v>
      </c>
      <c r="L4448" t="s">
        <v>3349</v>
      </c>
      <c r="M4448" s="3" t="s">
        <v>498</v>
      </c>
      <c r="N4448" t="s">
        <v>1010</v>
      </c>
      <c r="O4448" t="s">
        <v>1010</v>
      </c>
    </row>
    <row r="4449" spans="2:15" ht="18" hidden="1" x14ac:dyDescent="0.45">
      <c r="B4449" s="5" t="str">
        <f t="shared" si="138"/>
        <v>00028-00049-00002-00002</v>
      </c>
      <c r="C4449" s="5" t="str">
        <f t="shared" si="139"/>
        <v>卓球 Table Tennis ｼﾝｸﾞﾙｽA（女子） 40+</v>
      </c>
      <c r="D4449" s="3" t="s">
        <v>646</v>
      </c>
      <c r="E4449" t="s">
        <v>1759</v>
      </c>
      <c r="F4449" t="s">
        <v>3347</v>
      </c>
      <c r="G4449" s="3" t="s">
        <v>688</v>
      </c>
      <c r="H4449" t="s">
        <v>1759</v>
      </c>
      <c r="I4449" t="s">
        <v>3347</v>
      </c>
      <c r="J4449" s="3" t="s">
        <v>503</v>
      </c>
      <c r="K4449" t="s">
        <v>1761</v>
      </c>
      <c r="L4449" t="s">
        <v>3349</v>
      </c>
      <c r="M4449" s="3" t="s">
        <v>503</v>
      </c>
      <c r="N4449" t="s">
        <v>837</v>
      </c>
      <c r="O4449" t="s">
        <v>837</v>
      </c>
    </row>
    <row r="4450" spans="2:15" ht="18" hidden="1" x14ac:dyDescent="0.45">
      <c r="B4450" s="5" t="str">
        <f t="shared" si="138"/>
        <v>00028-00049-00002-00003</v>
      </c>
      <c r="C4450" s="5" t="str">
        <f t="shared" si="139"/>
        <v>卓球 Table Tennis ｼﾝｸﾞﾙｽA（女子） 50+</v>
      </c>
      <c r="D4450" s="3" t="s">
        <v>646</v>
      </c>
      <c r="E4450" t="s">
        <v>1759</v>
      </c>
      <c r="F4450" t="s">
        <v>3347</v>
      </c>
      <c r="G4450" s="3" t="s">
        <v>688</v>
      </c>
      <c r="H4450" t="s">
        <v>1759</v>
      </c>
      <c r="I4450" t="s">
        <v>3347</v>
      </c>
      <c r="J4450" s="3" t="s">
        <v>503</v>
      </c>
      <c r="K4450" t="s">
        <v>1761</v>
      </c>
      <c r="L4450" t="s">
        <v>3349</v>
      </c>
      <c r="M4450" s="3" t="s">
        <v>505</v>
      </c>
      <c r="N4450" t="s">
        <v>839</v>
      </c>
      <c r="O4450" t="s">
        <v>839</v>
      </c>
    </row>
    <row r="4451" spans="2:15" ht="18" hidden="1" x14ac:dyDescent="0.45">
      <c r="B4451" s="5" t="str">
        <f t="shared" si="138"/>
        <v>00028-00049-00002-00004</v>
      </c>
      <c r="C4451" s="5" t="str">
        <f t="shared" si="139"/>
        <v>卓球 Table Tennis ｼﾝｸﾞﾙｽA（女子） 60+</v>
      </c>
      <c r="D4451" s="3" t="s">
        <v>646</v>
      </c>
      <c r="E4451" t="s">
        <v>1759</v>
      </c>
      <c r="F4451" t="s">
        <v>3347</v>
      </c>
      <c r="G4451" s="3" t="s">
        <v>688</v>
      </c>
      <c r="H4451" t="s">
        <v>1759</v>
      </c>
      <c r="I4451" t="s">
        <v>3347</v>
      </c>
      <c r="J4451" s="3" t="s">
        <v>503</v>
      </c>
      <c r="K4451" t="s">
        <v>1761</v>
      </c>
      <c r="L4451" t="s">
        <v>3349</v>
      </c>
      <c r="M4451" s="3" t="s">
        <v>507</v>
      </c>
      <c r="N4451" t="s">
        <v>841</v>
      </c>
      <c r="O4451" t="s">
        <v>841</v>
      </c>
    </row>
    <row r="4452" spans="2:15" ht="18" hidden="1" x14ac:dyDescent="0.45">
      <c r="B4452" s="5" t="str">
        <f t="shared" si="138"/>
        <v>00028-00049-00002-00005</v>
      </c>
      <c r="C4452" s="5" t="str">
        <f t="shared" si="139"/>
        <v>卓球 Table Tennis ｼﾝｸﾞﾙｽA（女子） 65+</v>
      </c>
      <c r="D4452" s="3" t="s">
        <v>646</v>
      </c>
      <c r="E4452" t="s">
        <v>1759</v>
      </c>
      <c r="F4452" t="s">
        <v>3347</v>
      </c>
      <c r="G4452" s="3" t="s">
        <v>688</v>
      </c>
      <c r="H4452" t="s">
        <v>1759</v>
      </c>
      <c r="I4452" t="s">
        <v>3347</v>
      </c>
      <c r="J4452" s="3" t="s">
        <v>503</v>
      </c>
      <c r="K4452" t="s">
        <v>1761</v>
      </c>
      <c r="L4452" t="s">
        <v>3349</v>
      </c>
      <c r="M4452" s="3" t="s">
        <v>514</v>
      </c>
      <c r="N4452" t="s">
        <v>842</v>
      </c>
      <c r="O4452" t="s">
        <v>842</v>
      </c>
    </row>
    <row r="4453" spans="2:15" ht="18" hidden="1" x14ac:dyDescent="0.45">
      <c r="B4453" s="5" t="str">
        <f t="shared" si="138"/>
        <v>00028-00049-00002-00006</v>
      </c>
      <c r="C4453" s="5" t="str">
        <f t="shared" si="139"/>
        <v>卓球 Table Tennis ｼﾝｸﾞﾙｽA（女子） 70+</v>
      </c>
      <c r="D4453" s="3" t="s">
        <v>646</v>
      </c>
      <c r="E4453" t="s">
        <v>1759</v>
      </c>
      <c r="F4453" t="s">
        <v>3347</v>
      </c>
      <c r="G4453" s="3" t="s">
        <v>688</v>
      </c>
      <c r="H4453" t="s">
        <v>1759</v>
      </c>
      <c r="I4453" t="s">
        <v>3347</v>
      </c>
      <c r="J4453" s="3" t="s">
        <v>503</v>
      </c>
      <c r="K4453" t="s">
        <v>1761</v>
      </c>
      <c r="L4453" t="s">
        <v>3349</v>
      </c>
      <c r="M4453" s="3" t="s">
        <v>516</v>
      </c>
      <c r="N4453" t="s">
        <v>843</v>
      </c>
      <c r="O4453" t="s">
        <v>843</v>
      </c>
    </row>
    <row r="4454" spans="2:15" ht="18" hidden="1" x14ac:dyDescent="0.45">
      <c r="B4454" s="5" t="str">
        <f t="shared" si="138"/>
        <v>00028-00049-00002-00007</v>
      </c>
      <c r="C4454" s="5" t="str">
        <f t="shared" si="139"/>
        <v>卓球 Table Tennis ｼﾝｸﾞﾙｽA（女子） 75+</v>
      </c>
      <c r="D4454" s="3" t="s">
        <v>646</v>
      </c>
      <c r="E4454" t="s">
        <v>1759</v>
      </c>
      <c r="F4454" t="s">
        <v>3347</v>
      </c>
      <c r="G4454" s="3" t="s">
        <v>688</v>
      </c>
      <c r="H4454" t="s">
        <v>1759</v>
      </c>
      <c r="I4454" t="s">
        <v>3347</v>
      </c>
      <c r="J4454" s="3" t="s">
        <v>503</v>
      </c>
      <c r="K4454" t="s">
        <v>1761</v>
      </c>
      <c r="L4454" t="s">
        <v>3349</v>
      </c>
      <c r="M4454" s="3" t="s">
        <v>518</v>
      </c>
      <c r="N4454" t="s">
        <v>844</v>
      </c>
      <c r="O4454" t="s">
        <v>844</v>
      </c>
    </row>
    <row r="4455" spans="2:15" ht="18" hidden="1" x14ac:dyDescent="0.45">
      <c r="B4455" s="5" t="str">
        <f t="shared" si="138"/>
        <v>00028-00049-00002-00008</v>
      </c>
      <c r="C4455" s="5" t="str">
        <f t="shared" si="139"/>
        <v>卓球 Table Tennis ｼﾝｸﾞﾙｽA（女子） 80+</v>
      </c>
      <c r="D4455" s="3" t="s">
        <v>646</v>
      </c>
      <c r="E4455" t="s">
        <v>1759</v>
      </c>
      <c r="F4455" t="s">
        <v>3347</v>
      </c>
      <c r="G4455" s="3" t="s">
        <v>688</v>
      </c>
      <c r="H4455" t="s">
        <v>1759</v>
      </c>
      <c r="I4455" t="s">
        <v>3347</v>
      </c>
      <c r="J4455" s="3" t="s">
        <v>503</v>
      </c>
      <c r="K4455" t="s">
        <v>1761</v>
      </c>
      <c r="L4455" t="s">
        <v>3349</v>
      </c>
      <c r="M4455" s="3" t="s">
        <v>520</v>
      </c>
      <c r="N4455" t="s">
        <v>845</v>
      </c>
      <c r="O4455" t="s">
        <v>845</v>
      </c>
    </row>
    <row r="4456" spans="2:15" ht="18" hidden="1" x14ac:dyDescent="0.45">
      <c r="B4456" s="5" t="str">
        <f t="shared" si="138"/>
        <v>00028-00049-00003-00001</v>
      </c>
      <c r="C4456" s="5" t="str">
        <f t="shared" si="139"/>
        <v>卓球 Table Tennis ｼﾝｸﾞﾙｽB（男子） 30＋</v>
      </c>
      <c r="D4456" s="3" t="s">
        <v>646</v>
      </c>
      <c r="E4456" t="s">
        <v>1759</v>
      </c>
      <c r="F4456" t="s">
        <v>3347</v>
      </c>
      <c r="G4456" s="3" t="s">
        <v>688</v>
      </c>
      <c r="H4456" t="s">
        <v>1759</v>
      </c>
      <c r="I4456" t="s">
        <v>3347</v>
      </c>
      <c r="J4456" s="3" t="s">
        <v>505</v>
      </c>
      <c r="K4456" t="s">
        <v>1762</v>
      </c>
      <c r="L4456" t="s">
        <v>3350</v>
      </c>
      <c r="M4456" s="3" t="s">
        <v>498</v>
      </c>
      <c r="N4456" t="s">
        <v>1010</v>
      </c>
      <c r="O4456" t="s">
        <v>1010</v>
      </c>
    </row>
    <row r="4457" spans="2:15" ht="18" hidden="1" x14ac:dyDescent="0.45">
      <c r="B4457" s="5" t="str">
        <f t="shared" si="138"/>
        <v>00028-00049-00003-00002</v>
      </c>
      <c r="C4457" s="5" t="str">
        <f t="shared" si="139"/>
        <v>卓球 Table Tennis ｼﾝｸﾞﾙｽB（男子） 40+</v>
      </c>
      <c r="D4457" s="3" t="s">
        <v>646</v>
      </c>
      <c r="E4457" t="s">
        <v>1759</v>
      </c>
      <c r="F4457" t="s">
        <v>3347</v>
      </c>
      <c r="G4457" s="3" t="s">
        <v>688</v>
      </c>
      <c r="H4457" t="s">
        <v>1759</v>
      </c>
      <c r="I4457" t="s">
        <v>3347</v>
      </c>
      <c r="J4457" s="3" t="s">
        <v>505</v>
      </c>
      <c r="K4457" t="s">
        <v>1762</v>
      </c>
      <c r="L4457" t="s">
        <v>3350</v>
      </c>
      <c r="M4457" s="3" t="s">
        <v>503</v>
      </c>
      <c r="N4457" t="s">
        <v>837</v>
      </c>
      <c r="O4457" t="s">
        <v>837</v>
      </c>
    </row>
    <row r="4458" spans="2:15" ht="18" hidden="1" x14ac:dyDescent="0.45">
      <c r="B4458" s="5" t="str">
        <f t="shared" si="138"/>
        <v>00028-00049-00003-00003</v>
      </c>
      <c r="C4458" s="5" t="str">
        <f t="shared" si="139"/>
        <v>卓球 Table Tennis ｼﾝｸﾞﾙｽB（男子） 50+</v>
      </c>
      <c r="D4458" s="3" t="s">
        <v>646</v>
      </c>
      <c r="E4458" t="s">
        <v>1759</v>
      </c>
      <c r="F4458" t="s">
        <v>3347</v>
      </c>
      <c r="G4458" s="3" t="s">
        <v>688</v>
      </c>
      <c r="H4458" t="s">
        <v>1759</v>
      </c>
      <c r="I4458" t="s">
        <v>3347</v>
      </c>
      <c r="J4458" s="3" t="s">
        <v>505</v>
      </c>
      <c r="K4458" t="s">
        <v>1762</v>
      </c>
      <c r="L4458" t="s">
        <v>3350</v>
      </c>
      <c r="M4458" s="3" t="s">
        <v>505</v>
      </c>
      <c r="N4458" t="s">
        <v>839</v>
      </c>
      <c r="O4458" t="s">
        <v>839</v>
      </c>
    </row>
    <row r="4459" spans="2:15" ht="18" hidden="1" x14ac:dyDescent="0.45">
      <c r="B4459" s="5" t="str">
        <f t="shared" si="138"/>
        <v>00028-00049-00003-00004</v>
      </c>
      <c r="C4459" s="5" t="str">
        <f t="shared" si="139"/>
        <v>卓球 Table Tennis ｼﾝｸﾞﾙｽB（男子） 60+</v>
      </c>
      <c r="D4459" s="3" t="s">
        <v>646</v>
      </c>
      <c r="E4459" t="s">
        <v>1759</v>
      </c>
      <c r="F4459" t="s">
        <v>3347</v>
      </c>
      <c r="G4459" s="3" t="s">
        <v>688</v>
      </c>
      <c r="H4459" t="s">
        <v>1759</v>
      </c>
      <c r="I4459" t="s">
        <v>3347</v>
      </c>
      <c r="J4459" s="3" t="s">
        <v>505</v>
      </c>
      <c r="K4459" t="s">
        <v>1762</v>
      </c>
      <c r="L4459" t="s">
        <v>3350</v>
      </c>
      <c r="M4459" s="3" t="s">
        <v>507</v>
      </c>
      <c r="N4459" t="s">
        <v>841</v>
      </c>
      <c r="O4459" t="s">
        <v>841</v>
      </c>
    </row>
    <row r="4460" spans="2:15" ht="18" hidden="1" x14ac:dyDescent="0.45">
      <c r="B4460" s="5" t="str">
        <f t="shared" si="138"/>
        <v>00028-00049-00003-00005</v>
      </c>
      <c r="C4460" s="5" t="str">
        <f t="shared" si="139"/>
        <v>卓球 Table Tennis ｼﾝｸﾞﾙｽB（男子） 65+</v>
      </c>
      <c r="D4460" s="3" t="s">
        <v>646</v>
      </c>
      <c r="E4460" t="s">
        <v>1759</v>
      </c>
      <c r="F4460" t="s">
        <v>3347</v>
      </c>
      <c r="G4460" s="3" t="s">
        <v>688</v>
      </c>
      <c r="H4460" t="s">
        <v>1759</v>
      </c>
      <c r="I4460" t="s">
        <v>3347</v>
      </c>
      <c r="J4460" s="3" t="s">
        <v>505</v>
      </c>
      <c r="K4460" t="s">
        <v>1762</v>
      </c>
      <c r="L4460" t="s">
        <v>3350</v>
      </c>
      <c r="M4460" s="3" t="s">
        <v>514</v>
      </c>
      <c r="N4460" t="s">
        <v>842</v>
      </c>
      <c r="O4460" t="s">
        <v>842</v>
      </c>
    </row>
    <row r="4461" spans="2:15" ht="18" hidden="1" x14ac:dyDescent="0.45">
      <c r="B4461" s="5" t="str">
        <f t="shared" si="138"/>
        <v>00028-00049-00003-00006</v>
      </c>
      <c r="C4461" s="5" t="str">
        <f t="shared" si="139"/>
        <v>卓球 Table Tennis ｼﾝｸﾞﾙｽB（男子） 70+</v>
      </c>
      <c r="D4461" s="3" t="s">
        <v>646</v>
      </c>
      <c r="E4461" t="s">
        <v>1759</v>
      </c>
      <c r="F4461" t="s">
        <v>3347</v>
      </c>
      <c r="G4461" s="3" t="s">
        <v>688</v>
      </c>
      <c r="H4461" t="s">
        <v>1759</v>
      </c>
      <c r="I4461" t="s">
        <v>3347</v>
      </c>
      <c r="J4461" s="3" t="s">
        <v>505</v>
      </c>
      <c r="K4461" t="s">
        <v>1762</v>
      </c>
      <c r="L4461" t="s">
        <v>3350</v>
      </c>
      <c r="M4461" s="3" t="s">
        <v>516</v>
      </c>
      <c r="N4461" t="s">
        <v>843</v>
      </c>
      <c r="O4461" t="s">
        <v>843</v>
      </c>
    </row>
    <row r="4462" spans="2:15" ht="18" hidden="1" x14ac:dyDescent="0.45">
      <c r="B4462" s="5" t="str">
        <f t="shared" si="138"/>
        <v>00028-00049-00003-00007</v>
      </c>
      <c r="C4462" s="5" t="str">
        <f t="shared" si="139"/>
        <v>卓球 Table Tennis ｼﾝｸﾞﾙｽB（男子） 75+</v>
      </c>
      <c r="D4462" s="3" t="s">
        <v>646</v>
      </c>
      <c r="E4462" t="s">
        <v>1759</v>
      </c>
      <c r="F4462" t="s">
        <v>3347</v>
      </c>
      <c r="G4462" s="3" t="s">
        <v>688</v>
      </c>
      <c r="H4462" t="s">
        <v>1759</v>
      </c>
      <c r="I4462" t="s">
        <v>3347</v>
      </c>
      <c r="J4462" s="3" t="s">
        <v>505</v>
      </c>
      <c r="K4462" t="s">
        <v>1762</v>
      </c>
      <c r="L4462" t="s">
        <v>3350</v>
      </c>
      <c r="M4462" s="3" t="s">
        <v>518</v>
      </c>
      <c r="N4462" t="s">
        <v>844</v>
      </c>
      <c r="O4462" t="s">
        <v>844</v>
      </c>
    </row>
    <row r="4463" spans="2:15" ht="18" hidden="1" x14ac:dyDescent="0.45">
      <c r="B4463" s="5" t="str">
        <f t="shared" si="138"/>
        <v>00028-00049-00003-00008</v>
      </c>
      <c r="C4463" s="5" t="str">
        <f t="shared" si="139"/>
        <v>卓球 Table Tennis ｼﾝｸﾞﾙｽB（男子） 80+</v>
      </c>
      <c r="D4463" s="3" t="s">
        <v>646</v>
      </c>
      <c r="E4463" t="s">
        <v>1759</v>
      </c>
      <c r="F4463" t="s">
        <v>3347</v>
      </c>
      <c r="G4463" s="3" t="s">
        <v>688</v>
      </c>
      <c r="H4463" t="s">
        <v>1759</v>
      </c>
      <c r="I4463" t="s">
        <v>3347</v>
      </c>
      <c r="J4463" s="3" t="s">
        <v>505</v>
      </c>
      <c r="K4463" t="s">
        <v>1762</v>
      </c>
      <c r="L4463" t="s">
        <v>3350</v>
      </c>
      <c r="M4463" s="3" t="s">
        <v>520</v>
      </c>
      <c r="N4463" t="s">
        <v>845</v>
      </c>
      <c r="O4463" t="s">
        <v>845</v>
      </c>
    </row>
    <row r="4464" spans="2:15" ht="18" hidden="1" x14ac:dyDescent="0.45">
      <c r="B4464" s="5" t="str">
        <f t="shared" si="138"/>
        <v>00028-00049-00004-00001</v>
      </c>
      <c r="C4464" s="5" t="str">
        <f t="shared" si="139"/>
        <v>卓球 Table Tennis ｼﾝｸﾞﾙｽB（女子） 30＋</v>
      </c>
      <c r="D4464" s="3" t="s">
        <v>646</v>
      </c>
      <c r="E4464" t="s">
        <v>1759</v>
      </c>
      <c r="F4464" t="s">
        <v>3347</v>
      </c>
      <c r="G4464" s="3" t="s">
        <v>688</v>
      </c>
      <c r="H4464" t="s">
        <v>1759</v>
      </c>
      <c r="I4464" t="s">
        <v>3347</v>
      </c>
      <c r="J4464" s="3" t="s">
        <v>507</v>
      </c>
      <c r="K4464" t="s">
        <v>1763</v>
      </c>
      <c r="L4464" t="s">
        <v>3351</v>
      </c>
      <c r="M4464" s="3" t="s">
        <v>498</v>
      </c>
      <c r="N4464" t="s">
        <v>1010</v>
      </c>
      <c r="O4464" t="s">
        <v>1010</v>
      </c>
    </row>
    <row r="4465" spans="2:15" ht="18" hidden="1" x14ac:dyDescent="0.45">
      <c r="B4465" s="5" t="str">
        <f t="shared" si="138"/>
        <v>00028-00049-00004-00002</v>
      </c>
      <c r="C4465" s="5" t="str">
        <f t="shared" si="139"/>
        <v>卓球 Table Tennis ｼﾝｸﾞﾙｽB（女子） 40+</v>
      </c>
      <c r="D4465" s="3" t="s">
        <v>646</v>
      </c>
      <c r="E4465" t="s">
        <v>1759</v>
      </c>
      <c r="F4465" t="s">
        <v>3347</v>
      </c>
      <c r="G4465" s="3" t="s">
        <v>688</v>
      </c>
      <c r="H4465" t="s">
        <v>1759</v>
      </c>
      <c r="I4465" t="s">
        <v>3347</v>
      </c>
      <c r="J4465" s="3" t="s">
        <v>507</v>
      </c>
      <c r="K4465" t="s">
        <v>1763</v>
      </c>
      <c r="L4465" t="s">
        <v>3351</v>
      </c>
      <c r="M4465" s="3" t="s">
        <v>503</v>
      </c>
      <c r="N4465" t="s">
        <v>837</v>
      </c>
      <c r="O4465" t="s">
        <v>837</v>
      </c>
    </row>
    <row r="4466" spans="2:15" ht="18" hidden="1" x14ac:dyDescent="0.45">
      <c r="B4466" s="5" t="str">
        <f t="shared" si="138"/>
        <v>00028-00049-00004-00003</v>
      </c>
      <c r="C4466" s="5" t="str">
        <f t="shared" si="139"/>
        <v>卓球 Table Tennis ｼﾝｸﾞﾙｽB（女子） 50+</v>
      </c>
      <c r="D4466" s="3" t="s">
        <v>646</v>
      </c>
      <c r="E4466" t="s">
        <v>1759</v>
      </c>
      <c r="F4466" t="s">
        <v>3347</v>
      </c>
      <c r="G4466" s="3" t="s">
        <v>688</v>
      </c>
      <c r="H4466" t="s">
        <v>1759</v>
      </c>
      <c r="I4466" t="s">
        <v>3347</v>
      </c>
      <c r="J4466" s="3" t="s">
        <v>507</v>
      </c>
      <c r="K4466" t="s">
        <v>1763</v>
      </c>
      <c r="L4466" t="s">
        <v>3351</v>
      </c>
      <c r="M4466" s="3" t="s">
        <v>505</v>
      </c>
      <c r="N4466" t="s">
        <v>839</v>
      </c>
      <c r="O4466" t="s">
        <v>839</v>
      </c>
    </row>
    <row r="4467" spans="2:15" ht="18" hidden="1" x14ac:dyDescent="0.45">
      <c r="B4467" s="5" t="str">
        <f t="shared" si="138"/>
        <v>00028-00049-00004-00004</v>
      </c>
      <c r="C4467" s="5" t="str">
        <f t="shared" si="139"/>
        <v>卓球 Table Tennis ｼﾝｸﾞﾙｽB（女子） 60+</v>
      </c>
      <c r="D4467" s="3" t="s">
        <v>646</v>
      </c>
      <c r="E4467" t="s">
        <v>1759</v>
      </c>
      <c r="F4467" t="s">
        <v>3347</v>
      </c>
      <c r="G4467" s="3" t="s">
        <v>688</v>
      </c>
      <c r="H4467" t="s">
        <v>1759</v>
      </c>
      <c r="I4467" t="s">
        <v>3347</v>
      </c>
      <c r="J4467" s="3" t="s">
        <v>507</v>
      </c>
      <c r="K4467" t="s">
        <v>1763</v>
      </c>
      <c r="L4467" t="s">
        <v>3351</v>
      </c>
      <c r="M4467" s="3" t="s">
        <v>507</v>
      </c>
      <c r="N4467" t="s">
        <v>841</v>
      </c>
      <c r="O4467" t="s">
        <v>841</v>
      </c>
    </row>
    <row r="4468" spans="2:15" ht="18" hidden="1" x14ac:dyDescent="0.45">
      <c r="B4468" s="5" t="str">
        <f t="shared" si="138"/>
        <v>00028-00049-00004-00005</v>
      </c>
      <c r="C4468" s="5" t="str">
        <f t="shared" si="139"/>
        <v>卓球 Table Tennis ｼﾝｸﾞﾙｽB（女子） 65+</v>
      </c>
      <c r="D4468" s="3" t="s">
        <v>646</v>
      </c>
      <c r="E4468" t="s">
        <v>1759</v>
      </c>
      <c r="F4468" t="s">
        <v>3347</v>
      </c>
      <c r="G4468" s="3" t="s">
        <v>688</v>
      </c>
      <c r="H4468" t="s">
        <v>1759</v>
      </c>
      <c r="I4468" t="s">
        <v>3347</v>
      </c>
      <c r="J4468" s="3" t="s">
        <v>507</v>
      </c>
      <c r="K4468" t="s">
        <v>1763</v>
      </c>
      <c r="L4468" t="s">
        <v>3351</v>
      </c>
      <c r="M4468" s="3" t="s">
        <v>514</v>
      </c>
      <c r="N4468" t="s">
        <v>842</v>
      </c>
      <c r="O4468" t="s">
        <v>842</v>
      </c>
    </row>
    <row r="4469" spans="2:15" ht="18" hidden="1" x14ac:dyDescent="0.45">
      <c r="B4469" s="5" t="str">
        <f t="shared" si="138"/>
        <v>00028-00049-00004-00006</v>
      </c>
      <c r="C4469" s="5" t="str">
        <f t="shared" si="139"/>
        <v>卓球 Table Tennis ｼﾝｸﾞﾙｽB（女子） 70+</v>
      </c>
      <c r="D4469" s="3" t="s">
        <v>646</v>
      </c>
      <c r="E4469" t="s">
        <v>1759</v>
      </c>
      <c r="F4469" t="s">
        <v>3347</v>
      </c>
      <c r="G4469" s="3" t="s">
        <v>688</v>
      </c>
      <c r="H4469" t="s">
        <v>1759</v>
      </c>
      <c r="I4469" t="s">
        <v>3347</v>
      </c>
      <c r="J4469" s="3" t="s">
        <v>507</v>
      </c>
      <c r="K4469" t="s">
        <v>1763</v>
      </c>
      <c r="L4469" t="s">
        <v>3351</v>
      </c>
      <c r="M4469" s="3" t="s">
        <v>516</v>
      </c>
      <c r="N4469" t="s">
        <v>843</v>
      </c>
      <c r="O4469" t="s">
        <v>843</v>
      </c>
    </row>
    <row r="4470" spans="2:15" ht="18" hidden="1" x14ac:dyDescent="0.45">
      <c r="B4470" s="5" t="str">
        <f t="shared" si="138"/>
        <v>00028-00049-00004-00007</v>
      </c>
      <c r="C4470" s="5" t="str">
        <f t="shared" si="139"/>
        <v>卓球 Table Tennis ｼﾝｸﾞﾙｽB（女子） 75+</v>
      </c>
      <c r="D4470" s="3" t="s">
        <v>646</v>
      </c>
      <c r="E4470" t="s">
        <v>1759</v>
      </c>
      <c r="F4470" t="s">
        <v>3347</v>
      </c>
      <c r="G4470" s="3" t="s">
        <v>688</v>
      </c>
      <c r="H4470" t="s">
        <v>1759</v>
      </c>
      <c r="I4470" t="s">
        <v>3347</v>
      </c>
      <c r="J4470" s="3" t="s">
        <v>507</v>
      </c>
      <c r="K4470" t="s">
        <v>1763</v>
      </c>
      <c r="L4470" t="s">
        <v>3351</v>
      </c>
      <c r="M4470" s="3" t="s">
        <v>518</v>
      </c>
      <c r="N4470" t="s">
        <v>844</v>
      </c>
      <c r="O4470" t="s">
        <v>844</v>
      </c>
    </row>
    <row r="4471" spans="2:15" ht="18" hidden="1" x14ac:dyDescent="0.45">
      <c r="B4471" s="5" t="str">
        <f t="shared" si="138"/>
        <v>00028-00049-00004-00008</v>
      </c>
      <c r="C4471" s="5" t="str">
        <f t="shared" si="139"/>
        <v>卓球 Table Tennis ｼﾝｸﾞﾙｽB（女子） 80+</v>
      </c>
      <c r="D4471" s="3" t="s">
        <v>646</v>
      </c>
      <c r="E4471" t="s">
        <v>1759</v>
      </c>
      <c r="F4471" t="s">
        <v>3347</v>
      </c>
      <c r="G4471" s="3" t="s">
        <v>688</v>
      </c>
      <c r="H4471" t="s">
        <v>1759</v>
      </c>
      <c r="I4471" t="s">
        <v>3347</v>
      </c>
      <c r="J4471" s="3" t="s">
        <v>507</v>
      </c>
      <c r="K4471" t="s">
        <v>1763</v>
      </c>
      <c r="L4471" t="s">
        <v>3351</v>
      </c>
      <c r="M4471" s="3" t="s">
        <v>520</v>
      </c>
      <c r="N4471" t="s">
        <v>845</v>
      </c>
      <c r="O4471" t="s">
        <v>845</v>
      </c>
    </row>
    <row r="4472" spans="2:15" ht="18" hidden="1" x14ac:dyDescent="0.45">
      <c r="B4472" s="5" t="str">
        <f t="shared" si="138"/>
        <v>00028-00049-00005-00001</v>
      </c>
      <c r="C4472" s="5" t="str">
        <f t="shared" si="139"/>
        <v>卓球 Table Tennis ﾀﾞﾌﾞﾙｽA（男子） 30＋</v>
      </c>
      <c r="D4472" s="3" t="s">
        <v>646</v>
      </c>
      <c r="E4472" t="s">
        <v>1759</v>
      </c>
      <c r="F4472" t="s">
        <v>3347</v>
      </c>
      <c r="G4472" s="3" t="s">
        <v>688</v>
      </c>
      <c r="H4472" t="s">
        <v>1759</v>
      </c>
      <c r="I4472" t="s">
        <v>3347</v>
      </c>
      <c r="J4472" s="3" t="s">
        <v>514</v>
      </c>
      <c r="K4472" t="s">
        <v>1764</v>
      </c>
      <c r="L4472" t="s">
        <v>3352</v>
      </c>
      <c r="M4472" s="3" t="s">
        <v>498</v>
      </c>
      <c r="N4472" t="s">
        <v>1010</v>
      </c>
      <c r="O4472" t="s">
        <v>1010</v>
      </c>
    </row>
    <row r="4473" spans="2:15" ht="18" hidden="1" x14ac:dyDescent="0.45">
      <c r="B4473" s="5" t="str">
        <f t="shared" si="138"/>
        <v>00028-00049-00005-00002</v>
      </c>
      <c r="C4473" s="5" t="str">
        <f t="shared" si="139"/>
        <v>卓球 Table Tennis ﾀﾞﾌﾞﾙｽA（男子） 40+</v>
      </c>
      <c r="D4473" s="3" t="s">
        <v>646</v>
      </c>
      <c r="E4473" t="s">
        <v>1759</v>
      </c>
      <c r="F4473" t="s">
        <v>3347</v>
      </c>
      <c r="G4473" s="3" t="s">
        <v>688</v>
      </c>
      <c r="H4473" t="s">
        <v>1759</v>
      </c>
      <c r="I4473" t="s">
        <v>3347</v>
      </c>
      <c r="J4473" s="3" t="s">
        <v>514</v>
      </c>
      <c r="K4473" t="s">
        <v>1764</v>
      </c>
      <c r="L4473" t="s">
        <v>3352</v>
      </c>
      <c r="M4473" s="3" t="s">
        <v>503</v>
      </c>
      <c r="N4473" t="s">
        <v>837</v>
      </c>
      <c r="O4473" t="s">
        <v>837</v>
      </c>
    </row>
    <row r="4474" spans="2:15" ht="18" hidden="1" x14ac:dyDescent="0.45">
      <c r="B4474" s="5" t="str">
        <f t="shared" si="138"/>
        <v>00028-00049-00005-00003</v>
      </c>
      <c r="C4474" s="5" t="str">
        <f t="shared" si="139"/>
        <v>卓球 Table Tennis ﾀﾞﾌﾞﾙｽA（男子） 50+</v>
      </c>
      <c r="D4474" s="3" t="s">
        <v>646</v>
      </c>
      <c r="E4474" t="s">
        <v>1759</v>
      </c>
      <c r="F4474" t="s">
        <v>3347</v>
      </c>
      <c r="G4474" s="3" t="s">
        <v>688</v>
      </c>
      <c r="H4474" t="s">
        <v>1759</v>
      </c>
      <c r="I4474" t="s">
        <v>3347</v>
      </c>
      <c r="J4474" s="3" t="s">
        <v>514</v>
      </c>
      <c r="K4474" t="s">
        <v>1764</v>
      </c>
      <c r="L4474" t="s">
        <v>3352</v>
      </c>
      <c r="M4474" s="3" t="s">
        <v>505</v>
      </c>
      <c r="N4474" t="s">
        <v>839</v>
      </c>
      <c r="O4474" t="s">
        <v>839</v>
      </c>
    </row>
    <row r="4475" spans="2:15" ht="18" hidden="1" x14ac:dyDescent="0.45">
      <c r="B4475" s="5" t="str">
        <f t="shared" si="138"/>
        <v>00028-00049-00005-00004</v>
      </c>
      <c r="C4475" s="5" t="str">
        <f t="shared" si="139"/>
        <v>卓球 Table Tennis ﾀﾞﾌﾞﾙｽA（男子） 60+</v>
      </c>
      <c r="D4475" s="3" t="s">
        <v>646</v>
      </c>
      <c r="E4475" t="s">
        <v>1759</v>
      </c>
      <c r="F4475" t="s">
        <v>3347</v>
      </c>
      <c r="G4475" s="3" t="s">
        <v>688</v>
      </c>
      <c r="H4475" t="s">
        <v>1759</v>
      </c>
      <c r="I4475" t="s">
        <v>3347</v>
      </c>
      <c r="J4475" s="3" t="s">
        <v>514</v>
      </c>
      <c r="K4475" t="s">
        <v>1764</v>
      </c>
      <c r="L4475" t="s">
        <v>3352</v>
      </c>
      <c r="M4475" s="3" t="s">
        <v>507</v>
      </c>
      <c r="N4475" t="s">
        <v>841</v>
      </c>
      <c r="O4475" t="s">
        <v>841</v>
      </c>
    </row>
    <row r="4476" spans="2:15" ht="18" hidden="1" x14ac:dyDescent="0.45">
      <c r="B4476" s="5" t="str">
        <f t="shared" si="138"/>
        <v>00028-00049-00005-00005</v>
      </c>
      <c r="C4476" s="5" t="str">
        <f t="shared" si="139"/>
        <v>卓球 Table Tennis ﾀﾞﾌﾞﾙｽA（男子） 65+</v>
      </c>
      <c r="D4476" s="3" t="s">
        <v>646</v>
      </c>
      <c r="E4476" t="s">
        <v>1759</v>
      </c>
      <c r="F4476" t="s">
        <v>3347</v>
      </c>
      <c r="G4476" s="3" t="s">
        <v>688</v>
      </c>
      <c r="H4476" t="s">
        <v>1759</v>
      </c>
      <c r="I4476" t="s">
        <v>3347</v>
      </c>
      <c r="J4476" s="3" t="s">
        <v>514</v>
      </c>
      <c r="K4476" t="s">
        <v>1764</v>
      </c>
      <c r="L4476" t="s">
        <v>3352</v>
      </c>
      <c r="M4476" s="3" t="s">
        <v>514</v>
      </c>
      <c r="N4476" t="s">
        <v>842</v>
      </c>
      <c r="O4476" t="s">
        <v>842</v>
      </c>
    </row>
    <row r="4477" spans="2:15" ht="18" hidden="1" x14ac:dyDescent="0.45">
      <c r="B4477" s="5" t="str">
        <f t="shared" si="138"/>
        <v>00028-00049-00005-00006</v>
      </c>
      <c r="C4477" s="5" t="str">
        <f t="shared" si="139"/>
        <v>卓球 Table Tennis ﾀﾞﾌﾞﾙｽA（男子） 70+</v>
      </c>
      <c r="D4477" s="3" t="s">
        <v>646</v>
      </c>
      <c r="E4477" t="s">
        <v>1759</v>
      </c>
      <c r="F4477" t="s">
        <v>3347</v>
      </c>
      <c r="G4477" s="3" t="s">
        <v>688</v>
      </c>
      <c r="H4477" t="s">
        <v>1759</v>
      </c>
      <c r="I4477" t="s">
        <v>3347</v>
      </c>
      <c r="J4477" s="3" t="s">
        <v>514</v>
      </c>
      <c r="K4477" t="s">
        <v>1764</v>
      </c>
      <c r="L4477" t="s">
        <v>3352</v>
      </c>
      <c r="M4477" s="3" t="s">
        <v>516</v>
      </c>
      <c r="N4477" t="s">
        <v>843</v>
      </c>
      <c r="O4477" t="s">
        <v>843</v>
      </c>
    </row>
    <row r="4478" spans="2:15" ht="18" hidden="1" x14ac:dyDescent="0.45">
      <c r="B4478" s="5" t="str">
        <f t="shared" si="138"/>
        <v>00028-00049-00005-00007</v>
      </c>
      <c r="C4478" s="5" t="str">
        <f t="shared" si="139"/>
        <v>卓球 Table Tennis ﾀﾞﾌﾞﾙｽA（男子） 75+</v>
      </c>
      <c r="D4478" s="3" t="s">
        <v>646</v>
      </c>
      <c r="E4478" t="s">
        <v>1759</v>
      </c>
      <c r="F4478" t="s">
        <v>3347</v>
      </c>
      <c r="G4478" s="3" t="s">
        <v>688</v>
      </c>
      <c r="H4478" t="s">
        <v>1759</v>
      </c>
      <c r="I4478" t="s">
        <v>3347</v>
      </c>
      <c r="J4478" s="3" t="s">
        <v>514</v>
      </c>
      <c r="K4478" t="s">
        <v>1764</v>
      </c>
      <c r="L4478" t="s">
        <v>3352</v>
      </c>
      <c r="M4478" s="3" t="s">
        <v>518</v>
      </c>
      <c r="N4478" t="s">
        <v>844</v>
      </c>
      <c r="O4478" t="s">
        <v>844</v>
      </c>
    </row>
    <row r="4479" spans="2:15" ht="18" hidden="1" x14ac:dyDescent="0.45">
      <c r="B4479" s="5" t="str">
        <f t="shared" si="138"/>
        <v>00028-00049-00005-00008</v>
      </c>
      <c r="C4479" s="5" t="str">
        <f t="shared" si="139"/>
        <v>卓球 Table Tennis ﾀﾞﾌﾞﾙｽA（男子） 80+</v>
      </c>
      <c r="D4479" s="3" t="s">
        <v>646</v>
      </c>
      <c r="E4479" t="s">
        <v>1759</v>
      </c>
      <c r="F4479" t="s">
        <v>3347</v>
      </c>
      <c r="G4479" s="3" t="s">
        <v>688</v>
      </c>
      <c r="H4479" t="s">
        <v>1759</v>
      </c>
      <c r="I4479" t="s">
        <v>3347</v>
      </c>
      <c r="J4479" s="3" t="s">
        <v>514</v>
      </c>
      <c r="K4479" t="s">
        <v>1764</v>
      </c>
      <c r="L4479" t="s">
        <v>3352</v>
      </c>
      <c r="M4479" s="3" t="s">
        <v>520</v>
      </c>
      <c r="N4479" t="s">
        <v>845</v>
      </c>
      <c r="O4479" t="s">
        <v>845</v>
      </c>
    </row>
    <row r="4480" spans="2:15" ht="18" hidden="1" x14ac:dyDescent="0.45">
      <c r="B4480" s="5" t="str">
        <f t="shared" si="138"/>
        <v>00028-00049-00006-00001</v>
      </c>
      <c r="C4480" s="5" t="str">
        <f t="shared" si="139"/>
        <v>卓球 Table Tennis ﾀﾞﾌﾞﾙｽA（女子） 30＋</v>
      </c>
      <c r="D4480" s="3" t="s">
        <v>646</v>
      </c>
      <c r="E4480" t="s">
        <v>1759</v>
      </c>
      <c r="F4480" t="s">
        <v>3347</v>
      </c>
      <c r="G4480" s="3" t="s">
        <v>688</v>
      </c>
      <c r="H4480" t="s">
        <v>1759</v>
      </c>
      <c r="I4480" t="s">
        <v>3347</v>
      </c>
      <c r="J4480" s="3" t="s">
        <v>516</v>
      </c>
      <c r="K4480" t="s">
        <v>1765</v>
      </c>
      <c r="L4480" t="s">
        <v>3353</v>
      </c>
      <c r="M4480" s="3" t="s">
        <v>498</v>
      </c>
      <c r="N4480" t="s">
        <v>1010</v>
      </c>
      <c r="O4480" t="s">
        <v>1010</v>
      </c>
    </row>
    <row r="4481" spans="2:15" ht="18" hidden="1" x14ac:dyDescent="0.45">
      <c r="B4481" s="5" t="str">
        <f t="shared" si="138"/>
        <v>00028-00049-00006-00002</v>
      </c>
      <c r="C4481" s="5" t="str">
        <f t="shared" si="139"/>
        <v>卓球 Table Tennis ﾀﾞﾌﾞﾙｽA（女子） 40+</v>
      </c>
      <c r="D4481" s="3" t="s">
        <v>646</v>
      </c>
      <c r="E4481" t="s">
        <v>1759</v>
      </c>
      <c r="F4481" t="s">
        <v>3347</v>
      </c>
      <c r="G4481" s="3" t="s">
        <v>688</v>
      </c>
      <c r="H4481" t="s">
        <v>1759</v>
      </c>
      <c r="I4481" t="s">
        <v>3347</v>
      </c>
      <c r="J4481" s="3" t="s">
        <v>516</v>
      </c>
      <c r="K4481" t="s">
        <v>1765</v>
      </c>
      <c r="L4481" t="s">
        <v>3353</v>
      </c>
      <c r="M4481" s="3" t="s">
        <v>503</v>
      </c>
      <c r="N4481" t="s">
        <v>837</v>
      </c>
      <c r="O4481" t="s">
        <v>837</v>
      </c>
    </row>
    <row r="4482" spans="2:15" ht="18" hidden="1" x14ac:dyDescent="0.45">
      <c r="B4482" s="5" t="str">
        <f t="shared" si="138"/>
        <v>00028-00049-00006-00003</v>
      </c>
      <c r="C4482" s="5" t="str">
        <f t="shared" si="139"/>
        <v>卓球 Table Tennis ﾀﾞﾌﾞﾙｽA（女子） 50+</v>
      </c>
      <c r="D4482" s="3" t="s">
        <v>646</v>
      </c>
      <c r="E4482" t="s">
        <v>1759</v>
      </c>
      <c r="F4482" t="s">
        <v>3347</v>
      </c>
      <c r="G4482" s="3" t="s">
        <v>688</v>
      </c>
      <c r="H4482" t="s">
        <v>1759</v>
      </c>
      <c r="I4482" t="s">
        <v>3347</v>
      </c>
      <c r="J4482" s="3" t="s">
        <v>516</v>
      </c>
      <c r="K4482" t="s">
        <v>1765</v>
      </c>
      <c r="L4482" t="s">
        <v>3353</v>
      </c>
      <c r="M4482" s="3" t="s">
        <v>505</v>
      </c>
      <c r="N4482" t="s">
        <v>839</v>
      </c>
      <c r="O4482" t="s">
        <v>839</v>
      </c>
    </row>
    <row r="4483" spans="2:15" ht="18" hidden="1" x14ac:dyDescent="0.45">
      <c r="B4483" s="5" t="str">
        <f t="shared" ref="B4483:B4546" si="140">CONCATENATE(D4483,"-",G4483,"-",J4483,"-",M4483)</f>
        <v>00028-00049-00006-00004</v>
      </c>
      <c r="C4483" s="5" t="str">
        <f t="shared" ref="C4483:C4546" si="141">_xlfn.CONCAT(E4483," ",I4483," ",K4483," ",N4483)</f>
        <v>卓球 Table Tennis ﾀﾞﾌﾞﾙｽA（女子） 60+</v>
      </c>
      <c r="D4483" s="3" t="s">
        <v>646</v>
      </c>
      <c r="E4483" t="s">
        <v>1759</v>
      </c>
      <c r="F4483" t="s">
        <v>3347</v>
      </c>
      <c r="G4483" s="3" t="s">
        <v>688</v>
      </c>
      <c r="H4483" t="s">
        <v>1759</v>
      </c>
      <c r="I4483" t="s">
        <v>3347</v>
      </c>
      <c r="J4483" s="3" t="s">
        <v>516</v>
      </c>
      <c r="K4483" t="s">
        <v>1765</v>
      </c>
      <c r="L4483" t="s">
        <v>3353</v>
      </c>
      <c r="M4483" s="3" t="s">
        <v>507</v>
      </c>
      <c r="N4483" t="s">
        <v>841</v>
      </c>
      <c r="O4483" t="s">
        <v>841</v>
      </c>
    </row>
    <row r="4484" spans="2:15" ht="18" hidden="1" x14ac:dyDescent="0.45">
      <c r="B4484" s="5" t="str">
        <f t="shared" si="140"/>
        <v>00028-00049-00006-00005</v>
      </c>
      <c r="C4484" s="5" t="str">
        <f t="shared" si="141"/>
        <v>卓球 Table Tennis ﾀﾞﾌﾞﾙｽA（女子） 65+</v>
      </c>
      <c r="D4484" s="3" t="s">
        <v>646</v>
      </c>
      <c r="E4484" t="s">
        <v>1759</v>
      </c>
      <c r="F4484" t="s">
        <v>3347</v>
      </c>
      <c r="G4484" s="3" t="s">
        <v>688</v>
      </c>
      <c r="H4484" t="s">
        <v>1759</v>
      </c>
      <c r="I4484" t="s">
        <v>3347</v>
      </c>
      <c r="J4484" s="3" t="s">
        <v>516</v>
      </c>
      <c r="K4484" t="s">
        <v>1765</v>
      </c>
      <c r="L4484" t="s">
        <v>3353</v>
      </c>
      <c r="M4484" s="3" t="s">
        <v>514</v>
      </c>
      <c r="N4484" t="s">
        <v>842</v>
      </c>
      <c r="O4484" t="s">
        <v>842</v>
      </c>
    </row>
    <row r="4485" spans="2:15" ht="18" hidden="1" x14ac:dyDescent="0.45">
      <c r="B4485" s="5" t="str">
        <f t="shared" si="140"/>
        <v>00028-00049-00006-00006</v>
      </c>
      <c r="C4485" s="5" t="str">
        <f t="shared" si="141"/>
        <v>卓球 Table Tennis ﾀﾞﾌﾞﾙｽA（女子） 70+</v>
      </c>
      <c r="D4485" s="3" t="s">
        <v>646</v>
      </c>
      <c r="E4485" t="s">
        <v>1759</v>
      </c>
      <c r="F4485" t="s">
        <v>3347</v>
      </c>
      <c r="G4485" s="3" t="s">
        <v>688</v>
      </c>
      <c r="H4485" t="s">
        <v>1759</v>
      </c>
      <c r="I4485" t="s">
        <v>3347</v>
      </c>
      <c r="J4485" s="3" t="s">
        <v>516</v>
      </c>
      <c r="K4485" t="s">
        <v>1765</v>
      </c>
      <c r="L4485" t="s">
        <v>3353</v>
      </c>
      <c r="M4485" s="3" t="s">
        <v>516</v>
      </c>
      <c r="N4485" t="s">
        <v>843</v>
      </c>
      <c r="O4485" t="s">
        <v>843</v>
      </c>
    </row>
    <row r="4486" spans="2:15" ht="18" hidden="1" x14ac:dyDescent="0.45">
      <c r="B4486" s="5" t="str">
        <f t="shared" si="140"/>
        <v>00028-00049-00006-00007</v>
      </c>
      <c r="C4486" s="5" t="str">
        <f t="shared" si="141"/>
        <v>卓球 Table Tennis ﾀﾞﾌﾞﾙｽA（女子） 75+</v>
      </c>
      <c r="D4486" s="3" t="s">
        <v>646</v>
      </c>
      <c r="E4486" t="s">
        <v>1759</v>
      </c>
      <c r="F4486" t="s">
        <v>3347</v>
      </c>
      <c r="G4486" s="3" t="s">
        <v>688</v>
      </c>
      <c r="H4486" t="s">
        <v>1759</v>
      </c>
      <c r="I4486" t="s">
        <v>3347</v>
      </c>
      <c r="J4486" s="3" t="s">
        <v>516</v>
      </c>
      <c r="K4486" t="s">
        <v>1765</v>
      </c>
      <c r="L4486" t="s">
        <v>3353</v>
      </c>
      <c r="M4486" s="3" t="s">
        <v>518</v>
      </c>
      <c r="N4486" t="s">
        <v>844</v>
      </c>
      <c r="O4486" t="s">
        <v>844</v>
      </c>
    </row>
    <row r="4487" spans="2:15" ht="18" hidden="1" x14ac:dyDescent="0.45">
      <c r="B4487" s="5" t="str">
        <f t="shared" si="140"/>
        <v>00028-00049-00006-00008</v>
      </c>
      <c r="C4487" s="5" t="str">
        <f t="shared" si="141"/>
        <v>卓球 Table Tennis ﾀﾞﾌﾞﾙｽA（女子） 80+</v>
      </c>
      <c r="D4487" s="3" t="s">
        <v>646</v>
      </c>
      <c r="E4487" t="s">
        <v>1759</v>
      </c>
      <c r="F4487" t="s">
        <v>3347</v>
      </c>
      <c r="G4487" s="3" t="s">
        <v>688</v>
      </c>
      <c r="H4487" t="s">
        <v>1759</v>
      </c>
      <c r="I4487" t="s">
        <v>3347</v>
      </c>
      <c r="J4487" s="3" t="s">
        <v>516</v>
      </c>
      <c r="K4487" t="s">
        <v>1765</v>
      </c>
      <c r="L4487" t="s">
        <v>3353</v>
      </c>
      <c r="M4487" s="3" t="s">
        <v>520</v>
      </c>
      <c r="N4487" t="s">
        <v>845</v>
      </c>
      <c r="O4487" t="s">
        <v>845</v>
      </c>
    </row>
    <row r="4488" spans="2:15" ht="18" hidden="1" x14ac:dyDescent="0.45">
      <c r="B4488" s="5" t="str">
        <f t="shared" si="140"/>
        <v>00028-00049-00007-00001</v>
      </c>
      <c r="C4488" s="5" t="str">
        <f t="shared" si="141"/>
        <v>卓球 Table Tennis ﾀﾞﾌﾞﾙｽA（混合） 30＋</v>
      </c>
      <c r="D4488" s="3" t="s">
        <v>646</v>
      </c>
      <c r="E4488" t="s">
        <v>1759</v>
      </c>
      <c r="F4488" t="s">
        <v>3347</v>
      </c>
      <c r="G4488" s="3" t="s">
        <v>688</v>
      </c>
      <c r="H4488" t="s">
        <v>1759</v>
      </c>
      <c r="I4488" t="s">
        <v>3347</v>
      </c>
      <c r="J4488" s="3" t="s">
        <v>518</v>
      </c>
      <c r="K4488" t="s">
        <v>1766</v>
      </c>
      <c r="L4488" t="s">
        <v>3354</v>
      </c>
      <c r="M4488" s="3" t="s">
        <v>498</v>
      </c>
      <c r="N4488" t="s">
        <v>1010</v>
      </c>
      <c r="O4488" t="s">
        <v>1010</v>
      </c>
    </row>
    <row r="4489" spans="2:15" ht="18" hidden="1" x14ac:dyDescent="0.45">
      <c r="B4489" s="5" t="str">
        <f t="shared" si="140"/>
        <v>00028-00049-00007-00002</v>
      </c>
      <c r="C4489" s="5" t="str">
        <f t="shared" si="141"/>
        <v>卓球 Table Tennis ﾀﾞﾌﾞﾙｽA（混合） 40+</v>
      </c>
      <c r="D4489" s="3" t="s">
        <v>646</v>
      </c>
      <c r="E4489" t="s">
        <v>1759</v>
      </c>
      <c r="F4489" t="s">
        <v>3347</v>
      </c>
      <c r="G4489" s="3" t="s">
        <v>688</v>
      </c>
      <c r="H4489" t="s">
        <v>1759</v>
      </c>
      <c r="I4489" t="s">
        <v>3347</v>
      </c>
      <c r="J4489" s="3" t="s">
        <v>518</v>
      </c>
      <c r="K4489" t="s">
        <v>1766</v>
      </c>
      <c r="L4489" t="s">
        <v>3354</v>
      </c>
      <c r="M4489" s="3" t="s">
        <v>503</v>
      </c>
      <c r="N4489" t="s">
        <v>837</v>
      </c>
      <c r="O4489" t="s">
        <v>837</v>
      </c>
    </row>
    <row r="4490" spans="2:15" ht="18" hidden="1" x14ac:dyDescent="0.45">
      <c r="B4490" s="5" t="str">
        <f t="shared" si="140"/>
        <v>00028-00049-00007-00003</v>
      </c>
      <c r="C4490" s="5" t="str">
        <f t="shared" si="141"/>
        <v>卓球 Table Tennis ﾀﾞﾌﾞﾙｽA（混合） 50+</v>
      </c>
      <c r="D4490" s="3" t="s">
        <v>646</v>
      </c>
      <c r="E4490" t="s">
        <v>1759</v>
      </c>
      <c r="F4490" t="s">
        <v>3347</v>
      </c>
      <c r="G4490" s="3" t="s">
        <v>688</v>
      </c>
      <c r="H4490" t="s">
        <v>1759</v>
      </c>
      <c r="I4490" t="s">
        <v>3347</v>
      </c>
      <c r="J4490" s="3" t="s">
        <v>518</v>
      </c>
      <c r="K4490" t="s">
        <v>1766</v>
      </c>
      <c r="L4490" t="s">
        <v>3354</v>
      </c>
      <c r="M4490" s="3" t="s">
        <v>505</v>
      </c>
      <c r="N4490" t="s">
        <v>839</v>
      </c>
      <c r="O4490" t="s">
        <v>839</v>
      </c>
    </row>
    <row r="4491" spans="2:15" ht="18" hidden="1" x14ac:dyDescent="0.45">
      <c r="B4491" s="5" t="str">
        <f t="shared" si="140"/>
        <v>00028-00049-00007-00004</v>
      </c>
      <c r="C4491" s="5" t="str">
        <f t="shared" si="141"/>
        <v>卓球 Table Tennis ﾀﾞﾌﾞﾙｽA（混合） 60+</v>
      </c>
      <c r="D4491" s="3" t="s">
        <v>646</v>
      </c>
      <c r="E4491" t="s">
        <v>1759</v>
      </c>
      <c r="F4491" t="s">
        <v>3347</v>
      </c>
      <c r="G4491" s="3" t="s">
        <v>688</v>
      </c>
      <c r="H4491" t="s">
        <v>1759</v>
      </c>
      <c r="I4491" t="s">
        <v>3347</v>
      </c>
      <c r="J4491" s="3" t="s">
        <v>518</v>
      </c>
      <c r="K4491" t="s">
        <v>1766</v>
      </c>
      <c r="L4491" t="s">
        <v>3354</v>
      </c>
      <c r="M4491" s="3" t="s">
        <v>507</v>
      </c>
      <c r="N4491" t="s">
        <v>841</v>
      </c>
      <c r="O4491" t="s">
        <v>841</v>
      </c>
    </row>
    <row r="4492" spans="2:15" ht="18" hidden="1" x14ac:dyDescent="0.45">
      <c r="B4492" s="5" t="str">
        <f t="shared" si="140"/>
        <v>00028-00049-00007-00005</v>
      </c>
      <c r="C4492" s="5" t="str">
        <f t="shared" si="141"/>
        <v>卓球 Table Tennis ﾀﾞﾌﾞﾙｽA（混合） 65+</v>
      </c>
      <c r="D4492" s="3" t="s">
        <v>646</v>
      </c>
      <c r="E4492" t="s">
        <v>1759</v>
      </c>
      <c r="F4492" t="s">
        <v>3347</v>
      </c>
      <c r="G4492" s="3" t="s">
        <v>688</v>
      </c>
      <c r="H4492" t="s">
        <v>1759</v>
      </c>
      <c r="I4492" t="s">
        <v>3347</v>
      </c>
      <c r="J4492" s="3" t="s">
        <v>518</v>
      </c>
      <c r="K4492" t="s">
        <v>1766</v>
      </c>
      <c r="L4492" t="s">
        <v>3354</v>
      </c>
      <c r="M4492" s="3" t="s">
        <v>514</v>
      </c>
      <c r="N4492" t="s">
        <v>842</v>
      </c>
      <c r="O4492" t="s">
        <v>842</v>
      </c>
    </row>
    <row r="4493" spans="2:15" ht="18" hidden="1" x14ac:dyDescent="0.45">
      <c r="B4493" s="5" t="str">
        <f t="shared" si="140"/>
        <v>00028-00049-00007-00006</v>
      </c>
      <c r="C4493" s="5" t="str">
        <f t="shared" si="141"/>
        <v>卓球 Table Tennis ﾀﾞﾌﾞﾙｽA（混合） 70+</v>
      </c>
      <c r="D4493" s="3" t="s">
        <v>646</v>
      </c>
      <c r="E4493" t="s">
        <v>1759</v>
      </c>
      <c r="F4493" t="s">
        <v>3347</v>
      </c>
      <c r="G4493" s="3" t="s">
        <v>688</v>
      </c>
      <c r="H4493" t="s">
        <v>1759</v>
      </c>
      <c r="I4493" t="s">
        <v>3347</v>
      </c>
      <c r="J4493" s="3" t="s">
        <v>518</v>
      </c>
      <c r="K4493" t="s">
        <v>1766</v>
      </c>
      <c r="L4493" t="s">
        <v>3354</v>
      </c>
      <c r="M4493" s="3" t="s">
        <v>516</v>
      </c>
      <c r="N4493" t="s">
        <v>843</v>
      </c>
      <c r="O4493" t="s">
        <v>843</v>
      </c>
    </row>
    <row r="4494" spans="2:15" ht="18" hidden="1" x14ac:dyDescent="0.45">
      <c r="B4494" s="5" t="str">
        <f t="shared" si="140"/>
        <v>00028-00049-00007-00007</v>
      </c>
      <c r="C4494" s="5" t="str">
        <f t="shared" si="141"/>
        <v>卓球 Table Tennis ﾀﾞﾌﾞﾙｽA（混合） 75+</v>
      </c>
      <c r="D4494" s="3" t="s">
        <v>646</v>
      </c>
      <c r="E4494" t="s">
        <v>1759</v>
      </c>
      <c r="F4494" t="s">
        <v>3347</v>
      </c>
      <c r="G4494" s="3" t="s">
        <v>688</v>
      </c>
      <c r="H4494" t="s">
        <v>1759</v>
      </c>
      <c r="I4494" t="s">
        <v>3347</v>
      </c>
      <c r="J4494" s="3" t="s">
        <v>518</v>
      </c>
      <c r="K4494" t="s">
        <v>1766</v>
      </c>
      <c r="L4494" t="s">
        <v>3354</v>
      </c>
      <c r="M4494" s="3" t="s">
        <v>518</v>
      </c>
      <c r="N4494" t="s">
        <v>844</v>
      </c>
      <c r="O4494" t="s">
        <v>844</v>
      </c>
    </row>
    <row r="4495" spans="2:15" ht="18" hidden="1" x14ac:dyDescent="0.45">
      <c r="B4495" s="5" t="str">
        <f t="shared" si="140"/>
        <v>00028-00049-00007-00008</v>
      </c>
      <c r="C4495" s="5" t="str">
        <f t="shared" si="141"/>
        <v>卓球 Table Tennis ﾀﾞﾌﾞﾙｽA（混合） 80+</v>
      </c>
      <c r="D4495" s="3" t="s">
        <v>646</v>
      </c>
      <c r="E4495" t="s">
        <v>1759</v>
      </c>
      <c r="F4495" t="s">
        <v>3347</v>
      </c>
      <c r="G4495" s="3" t="s">
        <v>688</v>
      </c>
      <c r="H4495" t="s">
        <v>1759</v>
      </c>
      <c r="I4495" t="s">
        <v>3347</v>
      </c>
      <c r="J4495" s="3" t="s">
        <v>518</v>
      </c>
      <c r="K4495" t="s">
        <v>1766</v>
      </c>
      <c r="L4495" t="s">
        <v>3354</v>
      </c>
      <c r="M4495" s="3" t="s">
        <v>520</v>
      </c>
      <c r="N4495" t="s">
        <v>845</v>
      </c>
      <c r="O4495" t="s">
        <v>845</v>
      </c>
    </row>
    <row r="4496" spans="2:15" ht="18" hidden="1" x14ac:dyDescent="0.45">
      <c r="B4496" s="5" t="str">
        <f t="shared" si="140"/>
        <v>00028-00049-00008-00001</v>
      </c>
      <c r="C4496" s="5" t="str">
        <f t="shared" si="141"/>
        <v>卓球 Table Tennis ﾀﾞﾌﾞﾙｽB（男子） 30＋</v>
      </c>
      <c r="D4496" s="3" t="s">
        <v>646</v>
      </c>
      <c r="E4496" t="s">
        <v>1759</v>
      </c>
      <c r="F4496" t="s">
        <v>3347</v>
      </c>
      <c r="G4496" s="3" t="s">
        <v>688</v>
      </c>
      <c r="H4496" t="s">
        <v>1759</v>
      </c>
      <c r="I4496" t="s">
        <v>3347</v>
      </c>
      <c r="J4496" s="3" t="s">
        <v>520</v>
      </c>
      <c r="K4496" t="s">
        <v>1767</v>
      </c>
      <c r="L4496" t="s">
        <v>3355</v>
      </c>
      <c r="M4496" s="3" t="s">
        <v>498</v>
      </c>
      <c r="N4496" t="s">
        <v>1010</v>
      </c>
      <c r="O4496" t="s">
        <v>1010</v>
      </c>
    </row>
    <row r="4497" spans="2:15" ht="18" hidden="1" x14ac:dyDescent="0.45">
      <c r="B4497" s="5" t="str">
        <f t="shared" si="140"/>
        <v>00028-00049-00008-00002</v>
      </c>
      <c r="C4497" s="5" t="str">
        <f t="shared" si="141"/>
        <v>卓球 Table Tennis ﾀﾞﾌﾞﾙｽB（男子） 40+</v>
      </c>
      <c r="D4497" s="3" t="s">
        <v>646</v>
      </c>
      <c r="E4497" t="s">
        <v>1759</v>
      </c>
      <c r="F4497" t="s">
        <v>3347</v>
      </c>
      <c r="G4497" s="3" t="s">
        <v>688</v>
      </c>
      <c r="H4497" t="s">
        <v>1759</v>
      </c>
      <c r="I4497" t="s">
        <v>3347</v>
      </c>
      <c r="J4497" s="3" t="s">
        <v>520</v>
      </c>
      <c r="K4497" t="s">
        <v>1767</v>
      </c>
      <c r="L4497" t="s">
        <v>3355</v>
      </c>
      <c r="M4497" s="3" t="s">
        <v>503</v>
      </c>
      <c r="N4497" t="s">
        <v>837</v>
      </c>
      <c r="O4497" t="s">
        <v>837</v>
      </c>
    </row>
    <row r="4498" spans="2:15" ht="18" hidden="1" x14ac:dyDescent="0.45">
      <c r="B4498" s="5" t="str">
        <f t="shared" si="140"/>
        <v>00028-00049-00008-00003</v>
      </c>
      <c r="C4498" s="5" t="str">
        <f t="shared" si="141"/>
        <v>卓球 Table Tennis ﾀﾞﾌﾞﾙｽB（男子） 50+</v>
      </c>
      <c r="D4498" s="3" t="s">
        <v>646</v>
      </c>
      <c r="E4498" t="s">
        <v>1759</v>
      </c>
      <c r="F4498" t="s">
        <v>3347</v>
      </c>
      <c r="G4498" s="3" t="s">
        <v>688</v>
      </c>
      <c r="H4498" t="s">
        <v>1759</v>
      </c>
      <c r="I4498" t="s">
        <v>3347</v>
      </c>
      <c r="J4498" s="3" t="s">
        <v>520</v>
      </c>
      <c r="K4498" t="s">
        <v>1767</v>
      </c>
      <c r="L4498" t="s">
        <v>3355</v>
      </c>
      <c r="M4498" s="3" t="s">
        <v>505</v>
      </c>
      <c r="N4498" t="s">
        <v>839</v>
      </c>
      <c r="O4498" t="s">
        <v>839</v>
      </c>
    </row>
    <row r="4499" spans="2:15" ht="18" hidden="1" x14ac:dyDescent="0.45">
      <c r="B4499" s="5" t="str">
        <f t="shared" si="140"/>
        <v>00028-00049-00008-00004</v>
      </c>
      <c r="C4499" s="5" t="str">
        <f t="shared" si="141"/>
        <v>卓球 Table Tennis ﾀﾞﾌﾞﾙｽB（男子） 60+</v>
      </c>
      <c r="D4499" s="3" t="s">
        <v>646</v>
      </c>
      <c r="E4499" t="s">
        <v>1759</v>
      </c>
      <c r="F4499" t="s">
        <v>3347</v>
      </c>
      <c r="G4499" s="3" t="s">
        <v>688</v>
      </c>
      <c r="H4499" t="s">
        <v>1759</v>
      </c>
      <c r="I4499" t="s">
        <v>3347</v>
      </c>
      <c r="J4499" s="3" t="s">
        <v>520</v>
      </c>
      <c r="K4499" t="s">
        <v>1767</v>
      </c>
      <c r="L4499" t="s">
        <v>3355</v>
      </c>
      <c r="M4499" s="3" t="s">
        <v>507</v>
      </c>
      <c r="N4499" t="s">
        <v>841</v>
      </c>
      <c r="O4499" t="s">
        <v>841</v>
      </c>
    </row>
    <row r="4500" spans="2:15" ht="18" hidden="1" x14ac:dyDescent="0.45">
      <c r="B4500" s="5" t="str">
        <f t="shared" si="140"/>
        <v>00028-00049-00008-00005</v>
      </c>
      <c r="C4500" s="5" t="str">
        <f t="shared" si="141"/>
        <v>卓球 Table Tennis ﾀﾞﾌﾞﾙｽB（男子） 65+</v>
      </c>
      <c r="D4500" s="3" t="s">
        <v>646</v>
      </c>
      <c r="E4500" t="s">
        <v>1759</v>
      </c>
      <c r="F4500" t="s">
        <v>3347</v>
      </c>
      <c r="G4500" s="3" t="s">
        <v>688</v>
      </c>
      <c r="H4500" t="s">
        <v>1759</v>
      </c>
      <c r="I4500" t="s">
        <v>3347</v>
      </c>
      <c r="J4500" s="3" t="s">
        <v>520</v>
      </c>
      <c r="K4500" t="s">
        <v>1767</v>
      </c>
      <c r="L4500" t="s">
        <v>3355</v>
      </c>
      <c r="M4500" s="3" t="s">
        <v>514</v>
      </c>
      <c r="N4500" t="s">
        <v>842</v>
      </c>
      <c r="O4500" t="s">
        <v>842</v>
      </c>
    </row>
    <row r="4501" spans="2:15" ht="18" hidden="1" x14ac:dyDescent="0.45">
      <c r="B4501" s="5" t="str">
        <f t="shared" si="140"/>
        <v>00028-00049-00008-00006</v>
      </c>
      <c r="C4501" s="5" t="str">
        <f t="shared" si="141"/>
        <v>卓球 Table Tennis ﾀﾞﾌﾞﾙｽB（男子） 70+</v>
      </c>
      <c r="D4501" s="3" t="s">
        <v>646</v>
      </c>
      <c r="E4501" t="s">
        <v>1759</v>
      </c>
      <c r="F4501" t="s">
        <v>3347</v>
      </c>
      <c r="G4501" s="3" t="s">
        <v>688</v>
      </c>
      <c r="H4501" t="s">
        <v>1759</v>
      </c>
      <c r="I4501" t="s">
        <v>3347</v>
      </c>
      <c r="J4501" s="3" t="s">
        <v>520</v>
      </c>
      <c r="K4501" t="s">
        <v>1767</v>
      </c>
      <c r="L4501" t="s">
        <v>3355</v>
      </c>
      <c r="M4501" s="3" t="s">
        <v>516</v>
      </c>
      <c r="N4501" t="s">
        <v>843</v>
      </c>
      <c r="O4501" t="s">
        <v>843</v>
      </c>
    </row>
    <row r="4502" spans="2:15" ht="18" hidden="1" x14ac:dyDescent="0.45">
      <c r="B4502" s="5" t="str">
        <f t="shared" si="140"/>
        <v>00028-00049-00008-00007</v>
      </c>
      <c r="C4502" s="5" t="str">
        <f t="shared" si="141"/>
        <v>卓球 Table Tennis ﾀﾞﾌﾞﾙｽB（男子） 75+</v>
      </c>
      <c r="D4502" s="3" t="s">
        <v>646</v>
      </c>
      <c r="E4502" t="s">
        <v>1759</v>
      </c>
      <c r="F4502" t="s">
        <v>3347</v>
      </c>
      <c r="G4502" s="3" t="s">
        <v>688</v>
      </c>
      <c r="H4502" t="s">
        <v>1759</v>
      </c>
      <c r="I4502" t="s">
        <v>3347</v>
      </c>
      <c r="J4502" s="3" t="s">
        <v>520</v>
      </c>
      <c r="K4502" t="s">
        <v>1767</v>
      </c>
      <c r="L4502" t="s">
        <v>3355</v>
      </c>
      <c r="M4502" s="3" t="s">
        <v>518</v>
      </c>
      <c r="N4502" t="s">
        <v>844</v>
      </c>
      <c r="O4502" t="s">
        <v>844</v>
      </c>
    </row>
    <row r="4503" spans="2:15" ht="18" hidden="1" x14ac:dyDescent="0.45">
      <c r="B4503" s="5" t="str">
        <f t="shared" si="140"/>
        <v>00028-00049-00008-00008</v>
      </c>
      <c r="C4503" s="5" t="str">
        <f t="shared" si="141"/>
        <v>卓球 Table Tennis ﾀﾞﾌﾞﾙｽB（男子） 80+</v>
      </c>
      <c r="D4503" s="3" t="s">
        <v>646</v>
      </c>
      <c r="E4503" t="s">
        <v>1759</v>
      </c>
      <c r="F4503" t="s">
        <v>3347</v>
      </c>
      <c r="G4503" s="3" t="s">
        <v>688</v>
      </c>
      <c r="H4503" t="s">
        <v>1759</v>
      </c>
      <c r="I4503" t="s">
        <v>3347</v>
      </c>
      <c r="J4503" s="3" t="s">
        <v>520</v>
      </c>
      <c r="K4503" t="s">
        <v>1767</v>
      </c>
      <c r="L4503" t="s">
        <v>3355</v>
      </c>
      <c r="M4503" s="3" t="s">
        <v>520</v>
      </c>
      <c r="N4503" t="s">
        <v>845</v>
      </c>
      <c r="O4503" t="s">
        <v>845</v>
      </c>
    </row>
    <row r="4504" spans="2:15" ht="18" hidden="1" x14ac:dyDescent="0.45">
      <c r="B4504" s="5" t="str">
        <f t="shared" si="140"/>
        <v>00028-00049-00009-00001</v>
      </c>
      <c r="C4504" s="5" t="str">
        <f t="shared" si="141"/>
        <v>卓球 Table Tennis ﾀﾞﾌﾞﾙｽB（女子） 30＋</v>
      </c>
      <c r="D4504" s="3" t="s">
        <v>646</v>
      </c>
      <c r="E4504" t="s">
        <v>1759</v>
      </c>
      <c r="F4504" t="s">
        <v>3347</v>
      </c>
      <c r="G4504" s="3" t="s">
        <v>688</v>
      </c>
      <c r="H4504" t="s">
        <v>1759</v>
      </c>
      <c r="I4504" t="s">
        <v>3347</v>
      </c>
      <c r="J4504" s="3" t="s">
        <v>531</v>
      </c>
      <c r="K4504" t="s">
        <v>1768</v>
      </c>
      <c r="L4504" t="s">
        <v>3356</v>
      </c>
      <c r="M4504" s="3" t="s">
        <v>498</v>
      </c>
      <c r="N4504" t="s">
        <v>1010</v>
      </c>
      <c r="O4504" t="s">
        <v>1010</v>
      </c>
    </row>
    <row r="4505" spans="2:15" ht="18" hidden="1" x14ac:dyDescent="0.45">
      <c r="B4505" s="5" t="str">
        <f t="shared" si="140"/>
        <v>00028-00049-00009-00002</v>
      </c>
      <c r="C4505" s="5" t="str">
        <f t="shared" si="141"/>
        <v>卓球 Table Tennis ﾀﾞﾌﾞﾙｽB（女子） 40+</v>
      </c>
      <c r="D4505" s="3" t="s">
        <v>646</v>
      </c>
      <c r="E4505" t="s">
        <v>1759</v>
      </c>
      <c r="F4505" t="s">
        <v>3347</v>
      </c>
      <c r="G4505" s="3" t="s">
        <v>688</v>
      </c>
      <c r="H4505" t="s">
        <v>1759</v>
      </c>
      <c r="I4505" t="s">
        <v>3347</v>
      </c>
      <c r="J4505" s="3" t="s">
        <v>531</v>
      </c>
      <c r="K4505" t="s">
        <v>1768</v>
      </c>
      <c r="L4505" t="s">
        <v>3356</v>
      </c>
      <c r="M4505" s="3" t="s">
        <v>503</v>
      </c>
      <c r="N4505" t="s">
        <v>837</v>
      </c>
      <c r="O4505" t="s">
        <v>837</v>
      </c>
    </row>
    <row r="4506" spans="2:15" ht="18" hidden="1" x14ac:dyDescent="0.45">
      <c r="B4506" s="5" t="str">
        <f t="shared" si="140"/>
        <v>00028-00049-00009-00003</v>
      </c>
      <c r="C4506" s="5" t="str">
        <f t="shared" si="141"/>
        <v>卓球 Table Tennis ﾀﾞﾌﾞﾙｽB（女子） 50+</v>
      </c>
      <c r="D4506" s="3" t="s">
        <v>646</v>
      </c>
      <c r="E4506" t="s">
        <v>1759</v>
      </c>
      <c r="F4506" t="s">
        <v>3347</v>
      </c>
      <c r="G4506" s="3" t="s">
        <v>688</v>
      </c>
      <c r="H4506" t="s">
        <v>1759</v>
      </c>
      <c r="I4506" t="s">
        <v>3347</v>
      </c>
      <c r="J4506" s="3" t="s">
        <v>531</v>
      </c>
      <c r="K4506" t="s">
        <v>1768</v>
      </c>
      <c r="L4506" t="s">
        <v>3356</v>
      </c>
      <c r="M4506" s="3" t="s">
        <v>505</v>
      </c>
      <c r="N4506" t="s">
        <v>839</v>
      </c>
      <c r="O4506" t="s">
        <v>839</v>
      </c>
    </row>
    <row r="4507" spans="2:15" ht="18" hidden="1" x14ac:dyDescent="0.45">
      <c r="B4507" s="5" t="str">
        <f t="shared" si="140"/>
        <v>00028-00049-00009-00004</v>
      </c>
      <c r="C4507" s="5" t="str">
        <f t="shared" si="141"/>
        <v>卓球 Table Tennis ﾀﾞﾌﾞﾙｽB（女子） 60+</v>
      </c>
      <c r="D4507" s="3" t="s">
        <v>646</v>
      </c>
      <c r="E4507" t="s">
        <v>1759</v>
      </c>
      <c r="F4507" t="s">
        <v>3347</v>
      </c>
      <c r="G4507" s="3" t="s">
        <v>688</v>
      </c>
      <c r="H4507" t="s">
        <v>1759</v>
      </c>
      <c r="I4507" t="s">
        <v>3347</v>
      </c>
      <c r="J4507" s="3" t="s">
        <v>531</v>
      </c>
      <c r="K4507" t="s">
        <v>1768</v>
      </c>
      <c r="L4507" t="s">
        <v>3356</v>
      </c>
      <c r="M4507" s="3" t="s">
        <v>507</v>
      </c>
      <c r="N4507" t="s">
        <v>841</v>
      </c>
      <c r="O4507" t="s">
        <v>841</v>
      </c>
    </row>
    <row r="4508" spans="2:15" ht="18" hidden="1" x14ac:dyDescent="0.45">
      <c r="B4508" s="5" t="str">
        <f t="shared" si="140"/>
        <v>00028-00049-00009-00005</v>
      </c>
      <c r="C4508" s="5" t="str">
        <f t="shared" si="141"/>
        <v>卓球 Table Tennis ﾀﾞﾌﾞﾙｽB（女子） 65+</v>
      </c>
      <c r="D4508" s="3" t="s">
        <v>646</v>
      </c>
      <c r="E4508" t="s">
        <v>1759</v>
      </c>
      <c r="F4508" t="s">
        <v>3347</v>
      </c>
      <c r="G4508" s="3" t="s">
        <v>688</v>
      </c>
      <c r="H4508" t="s">
        <v>1759</v>
      </c>
      <c r="I4508" t="s">
        <v>3347</v>
      </c>
      <c r="J4508" s="3" t="s">
        <v>531</v>
      </c>
      <c r="K4508" t="s">
        <v>1768</v>
      </c>
      <c r="L4508" t="s">
        <v>3356</v>
      </c>
      <c r="M4508" s="3" t="s">
        <v>514</v>
      </c>
      <c r="N4508" t="s">
        <v>842</v>
      </c>
      <c r="O4508" t="s">
        <v>842</v>
      </c>
    </row>
    <row r="4509" spans="2:15" ht="18" hidden="1" x14ac:dyDescent="0.45">
      <c r="B4509" s="5" t="str">
        <f t="shared" si="140"/>
        <v>00028-00049-00009-00006</v>
      </c>
      <c r="C4509" s="5" t="str">
        <f t="shared" si="141"/>
        <v>卓球 Table Tennis ﾀﾞﾌﾞﾙｽB（女子） 70+</v>
      </c>
      <c r="D4509" s="3" t="s">
        <v>646</v>
      </c>
      <c r="E4509" t="s">
        <v>1759</v>
      </c>
      <c r="F4509" t="s">
        <v>3347</v>
      </c>
      <c r="G4509" s="3" t="s">
        <v>688</v>
      </c>
      <c r="H4509" t="s">
        <v>1759</v>
      </c>
      <c r="I4509" t="s">
        <v>3347</v>
      </c>
      <c r="J4509" s="3" t="s">
        <v>531</v>
      </c>
      <c r="K4509" t="s">
        <v>1768</v>
      </c>
      <c r="L4509" t="s">
        <v>3356</v>
      </c>
      <c r="M4509" s="3" t="s">
        <v>516</v>
      </c>
      <c r="N4509" t="s">
        <v>843</v>
      </c>
      <c r="O4509" t="s">
        <v>843</v>
      </c>
    </row>
    <row r="4510" spans="2:15" ht="18" hidden="1" x14ac:dyDescent="0.45">
      <c r="B4510" s="5" t="str">
        <f t="shared" si="140"/>
        <v>00028-00049-00009-00007</v>
      </c>
      <c r="C4510" s="5" t="str">
        <f t="shared" si="141"/>
        <v>卓球 Table Tennis ﾀﾞﾌﾞﾙｽB（女子） 75+</v>
      </c>
      <c r="D4510" s="3" t="s">
        <v>646</v>
      </c>
      <c r="E4510" t="s">
        <v>1759</v>
      </c>
      <c r="F4510" t="s">
        <v>3347</v>
      </c>
      <c r="G4510" s="3" t="s">
        <v>688</v>
      </c>
      <c r="H4510" t="s">
        <v>1759</v>
      </c>
      <c r="I4510" t="s">
        <v>3347</v>
      </c>
      <c r="J4510" s="3" t="s">
        <v>531</v>
      </c>
      <c r="K4510" t="s">
        <v>1768</v>
      </c>
      <c r="L4510" t="s">
        <v>3356</v>
      </c>
      <c r="M4510" s="3" t="s">
        <v>518</v>
      </c>
      <c r="N4510" t="s">
        <v>844</v>
      </c>
      <c r="O4510" t="s">
        <v>844</v>
      </c>
    </row>
    <row r="4511" spans="2:15" ht="18" hidden="1" x14ac:dyDescent="0.45">
      <c r="B4511" s="5" t="str">
        <f t="shared" si="140"/>
        <v>00028-00049-00009-00008</v>
      </c>
      <c r="C4511" s="5" t="str">
        <f t="shared" si="141"/>
        <v>卓球 Table Tennis ﾀﾞﾌﾞﾙｽB（女子） 80+</v>
      </c>
      <c r="D4511" s="3" t="s">
        <v>646</v>
      </c>
      <c r="E4511" t="s">
        <v>1759</v>
      </c>
      <c r="F4511" t="s">
        <v>3347</v>
      </c>
      <c r="G4511" s="3" t="s">
        <v>688</v>
      </c>
      <c r="H4511" t="s">
        <v>1759</v>
      </c>
      <c r="I4511" t="s">
        <v>3347</v>
      </c>
      <c r="J4511" s="3" t="s">
        <v>531</v>
      </c>
      <c r="K4511" t="s">
        <v>1768</v>
      </c>
      <c r="L4511" t="s">
        <v>3356</v>
      </c>
      <c r="M4511" s="3" t="s">
        <v>520</v>
      </c>
      <c r="N4511" t="s">
        <v>845</v>
      </c>
      <c r="O4511" t="s">
        <v>845</v>
      </c>
    </row>
    <row r="4512" spans="2:15" ht="18" hidden="1" x14ac:dyDescent="0.45">
      <c r="B4512" s="5" t="str">
        <f t="shared" si="140"/>
        <v>00028-00049-00010-00001</v>
      </c>
      <c r="C4512" s="5" t="str">
        <f t="shared" si="141"/>
        <v>卓球 Table Tennis ﾀﾞﾌﾞﾙｽB（混合） 30＋</v>
      </c>
      <c r="D4512" s="3" t="s">
        <v>646</v>
      </c>
      <c r="E4512" t="s">
        <v>1759</v>
      </c>
      <c r="F4512" t="s">
        <v>3347</v>
      </c>
      <c r="G4512" s="3" t="s">
        <v>688</v>
      </c>
      <c r="H4512" t="s">
        <v>1759</v>
      </c>
      <c r="I4512" t="s">
        <v>3347</v>
      </c>
      <c r="J4512" s="3" t="s">
        <v>533</v>
      </c>
      <c r="K4512" t="s">
        <v>1769</v>
      </c>
      <c r="L4512" t="s">
        <v>3357</v>
      </c>
      <c r="M4512" s="3" t="s">
        <v>498</v>
      </c>
      <c r="N4512" t="s">
        <v>1010</v>
      </c>
      <c r="O4512" t="s">
        <v>1010</v>
      </c>
    </row>
    <row r="4513" spans="2:15" ht="18" hidden="1" x14ac:dyDescent="0.45">
      <c r="B4513" s="5" t="str">
        <f t="shared" si="140"/>
        <v>00028-00049-00010-00002</v>
      </c>
      <c r="C4513" s="5" t="str">
        <f t="shared" si="141"/>
        <v>卓球 Table Tennis ﾀﾞﾌﾞﾙｽB（混合） 40+</v>
      </c>
      <c r="D4513" s="3" t="s">
        <v>646</v>
      </c>
      <c r="E4513" t="s">
        <v>1759</v>
      </c>
      <c r="F4513" t="s">
        <v>3347</v>
      </c>
      <c r="G4513" s="3" t="s">
        <v>688</v>
      </c>
      <c r="H4513" t="s">
        <v>1759</v>
      </c>
      <c r="I4513" t="s">
        <v>3347</v>
      </c>
      <c r="J4513" s="3" t="s">
        <v>533</v>
      </c>
      <c r="K4513" t="s">
        <v>1769</v>
      </c>
      <c r="L4513" t="s">
        <v>3357</v>
      </c>
      <c r="M4513" s="3" t="s">
        <v>503</v>
      </c>
      <c r="N4513" t="s">
        <v>837</v>
      </c>
      <c r="O4513" t="s">
        <v>837</v>
      </c>
    </row>
    <row r="4514" spans="2:15" ht="18" hidden="1" x14ac:dyDescent="0.45">
      <c r="B4514" s="5" t="str">
        <f t="shared" si="140"/>
        <v>00028-00049-00010-00003</v>
      </c>
      <c r="C4514" s="5" t="str">
        <f t="shared" si="141"/>
        <v>卓球 Table Tennis ﾀﾞﾌﾞﾙｽB（混合） 50+</v>
      </c>
      <c r="D4514" s="3" t="s">
        <v>646</v>
      </c>
      <c r="E4514" t="s">
        <v>1759</v>
      </c>
      <c r="F4514" t="s">
        <v>3347</v>
      </c>
      <c r="G4514" s="3" t="s">
        <v>688</v>
      </c>
      <c r="H4514" t="s">
        <v>1759</v>
      </c>
      <c r="I4514" t="s">
        <v>3347</v>
      </c>
      <c r="J4514" s="3" t="s">
        <v>533</v>
      </c>
      <c r="K4514" t="s">
        <v>1769</v>
      </c>
      <c r="L4514" t="s">
        <v>3357</v>
      </c>
      <c r="M4514" s="3" t="s">
        <v>505</v>
      </c>
      <c r="N4514" t="s">
        <v>839</v>
      </c>
      <c r="O4514" t="s">
        <v>839</v>
      </c>
    </row>
    <row r="4515" spans="2:15" ht="18" hidden="1" x14ac:dyDescent="0.45">
      <c r="B4515" s="5" t="str">
        <f t="shared" si="140"/>
        <v>00028-00049-00010-00004</v>
      </c>
      <c r="C4515" s="5" t="str">
        <f t="shared" si="141"/>
        <v>卓球 Table Tennis ﾀﾞﾌﾞﾙｽB（混合） 60+</v>
      </c>
      <c r="D4515" s="3" t="s">
        <v>646</v>
      </c>
      <c r="E4515" t="s">
        <v>1759</v>
      </c>
      <c r="F4515" t="s">
        <v>3347</v>
      </c>
      <c r="G4515" s="3" t="s">
        <v>688</v>
      </c>
      <c r="H4515" t="s">
        <v>1759</v>
      </c>
      <c r="I4515" t="s">
        <v>3347</v>
      </c>
      <c r="J4515" s="3" t="s">
        <v>533</v>
      </c>
      <c r="K4515" t="s">
        <v>1769</v>
      </c>
      <c r="L4515" t="s">
        <v>3357</v>
      </c>
      <c r="M4515" s="3" t="s">
        <v>507</v>
      </c>
      <c r="N4515" t="s">
        <v>841</v>
      </c>
      <c r="O4515" t="s">
        <v>841</v>
      </c>
    </row>
    <row r="4516" spans="2:15" ht="18" hidden="1" x14ac:dyDescent="0.45">
      <c r="B4516" s="5" t="str">
        <f t="shared" si="140"/>
        <v>00028-00049-00010-00005</v>
      </c>
      <c r="C4516" s="5" t="str">
        <f t="shared" si="141"/>
        <v>卓球 Table Tennis ﾀﾞﾌﾞﾙｽB（混合） 65+</v>
      </c>
      <c r="D4516" s="3" t="s">
        <v>646</v>
      </c>
      <c r="E4516" t="s">
        <v>1759</v>
      </c>
      <c r="F4516" t="s">
        <v>3347</v>
      </c>
      <c r="G4516" s="3" t="s">
        <v>688</v>
      </c>
      <c r="H4516" t="s">
        <v>1759</v>
      </c>
      <c r="I4516" t="s">
        <v>3347</v>
      </c>
      <c r="J4516" s="3" t="s">
        <v>533</v>
      </c>
      <c r="K4516" t="s">
        <v>1769</v>
      </c>
      <c r="L4516" t="s">
        <v>3357</v>
      </c>
      <c r="M4516" s="3" t="s">
        <v>514</v>
      </c>
      <c r="N4516" t="s">
        <v>842</v>
      </c>
      <c r="O4516" t="s">
        <v>842</v>
      </c>
    </row>
    <row r="4517" spans="2:15" ht="18" hidden="1" x14ac:dyDescent="0.45">
      <c r="B4517" s="5" t="str">
        <f t="shared" si="140"/>
        <v>00028-00049-00010-00006</v>
      </c>
      <c r="C4517" s="5" t="str">
        <f t="shared" si="141"/>
        <v>卓球 Table Tennis ﾀﾞﾌﾞﾙｽB（混合） 70+</v>
      </c>
      <c r="D4517" s="3" t="s">
        <v>646</v>
      </c>
      <c r="E4517" t="s">
        <v>1759</v>
      </c>
      <c r="F4517" t="s">
        <v>3347</v>
      </c>
      <c r="G4517" s="3" t="s">
        <v>688</v>
      </c>
      <c r="H4517" t="s">
        <v>1759</v>
      </c>
      <c r="I4517" t="s">
        <v>3347</v>
      </c>
      <c r="J4517" s="3" t="s">
        <v>533</v>
      </c>
      <c r="K4517" t="s">
        <v>1769</v>
      </c>
      <c r="L4517" t="s">
        <v>3357</v>
      </c>
      <c r="M4517" s="3" t="s">
        <v>516</v>
      </c>
      <c r="N4517" t="s">
        <v>843</v>
      </c>
      <c r="O4517" t="s">
        <v>843</v>
      </c>
    </row>
    <row r="4518" spans="2:15" ht="18" hidden="1" x14ac:dyDescent="0.45">
      <c r="B4518" s="5" t="str">
        <f t="shared" si="140"/>
        <v>00028-00049-00010-00007</v>
      </c>
      <c r="C4518" s="5" t="str">
        <f t="shared" si="141"/>
        <v>卓球 Table Tennis ﾀﾞﾌﾞﾙｽB（混合） 75+</v>
      </c>
      <c r="D4518" s="3" t="s">
        <v>646</v>
      </c>
      <c r="E4518" t="s">
        <v>1759</v>
      </c>
      <c r="F4518" t="s">
        <v>3347</v>
      </c>
      <c r="G4518" s="3" t="s">
        <v>688</v>
      </c>
      <c r="H4518" t="s">
        <v>1759</v>
      </c>
      <c r="I4518" t="s">
        <v>3347</v>
      </c>
      <c r="J4518" s="3" t="s">
        <v>533</v>
      </c>
      <c r="K4518" t="s">
        <v>1769</v>
      </c>
      <c r="L4518" t="s">
        <v>3357</v>
      </c>
      <c r="M4518" s="3" t="s">
        <v>518</v>
      </c>
      <c r="N4518" t="s">
        <v>844</v>
      </c>
      <c r="O4518" t="s">
        <v>844</v>
      </c>
    </row>
    <row r="4519" spans="2:15" ht="18" hidden="1" x14ac:dyDescent="0.45">
      <c r="B4519" s="5" t="str">
        <f t="shared" si="140"/>
        <v>00028-00049-00010-00008</v>
      </c>
      <c r="C4519" s="5" t="str">
        <f t="shared" si="141"/>
        <v>卓球 Table Tennis ﾀﾞﾌﾞﾙｽB（混合） 80+</v>
      </c>
      <c r="D4519" s="3" t="s">
        <v>646</v>
      </c>
      <c r="E4519" t="s">
        <v>1759</v>
      </c>
      <c r="F4519" t="s">
        <v>3347</v>
      </c>
      <c r="G4519" s="3" t="s">
        <v>688</v>
      </c>
      <c r="H4519" t="s">
        <v>1759</v>
      </c>
      <c r="I4519" t="s">
        <v>3347</v>
      </c>
      <c r="J4519" s="3" t="s">
        <v>533</v>
      </c>
      <c r="K4519" t="s">
        <v>1769</v>
      </c>
      <c r="L4519" t="s">
        <v>3357</v>
      </c>
      <c r="M4519" s="3" t="s">
        <v>520</v>
      </c>
      <c r="N4519" t="s">
        <v>845</v>
      </c>
      <c r="O4519" t="s">
        <v>845</v>
      </c>
    </row>
    <row r="4520" spans="2:15" ht="18" hidden="1" x14ac:dyDescent="0.45">
      <c r="B4520" s="5" t="str">
        <f t="shared" si="140"/>
        <v>00028-00049-00011-00001</v>
      </c>
      <c r="C4520" s="5" t="str">
        <f t="shared" si="141"/>
        <v>卓球 Table Tennis ﾁｰﾑ戦A（男子） 30＋</v>
      </c>
      <c r="D4520" s="3" t="s">
        <v>646</v>
      </c>
      <c r="E4520" t="s">
        <v>1759</v>
      </c>
      <c r="F4520" t="s">
        <v>3347</v>
      </c>
      <c r="G4520" s="3" t="s">
        <v>688</v>
      </c>
      <c r="H4520" t="s">
        <v>1759</v>
      </c>
      <c r="I4520" t="s">
        <v>3347</v>
      </c>
      <c r="J4520" s="3" t="s">
        <v>535</v>
      </c>
      <c r="K4520" t="s">
        <v>1770</v>
      </c>
      <c r="L4520" t="s">
        <v>3358</v>
      </c>
      <c r="M4520" s="3" t="s">
        <v>498</v>
      </c>
      <c r="N4520" t="s">
        <v>1010</v>
      </c>
      <c r="O4520" t="s">
        <v>1010</v>
      </c>
    </row>
    <row r="4521" spans="2:15" ht="18" hidden="1" x14ac:dyDescent="0.45">
      <c r="B4521" s="5" t="str">
        <f t="shared" si="140"/>
        <v>00028-00049-00011-00002</v>
      </c>
      <c r="C4521" s="5" t="str">
        <f t="shared" si="141"/>
        <v>卓球 Table Tennis ﾁｰﾑ戦A（男子） 40+</v>
      </c>
      <c r="D4521" s="3" t="s">
        <v>646</v>
      </c>
      <c r="E4521" t="s">
        <v>1759</v>
      </c>
      <c r="F4521" t="s">
        <v>3347</v>
      </c>
      <c r="G4521" s="3" t="s">
        <v>688</v>
      </c>
      <c r="H4521" t="s">
        <v>1759</v>
      </c>
      <c r="I4521" t="s">
        <v>3347</v>
      </c>
      <c r="J4521" s="3" t="s">
        <v>535</v>
      </c>
      <c r="K4521" t="s">
        <v>1770</v>
      </c>
      <c r="L4521" t="s">
        <v>3358</v>
      </c>
      <c r="M4521" s="3" t="s">
        <v>503</v>
      </c>
      <c r="N4521" t="s">
        <v>837</v>
      </c>
      <c r="O4521" t="s">
        <v>837</v>
      </c>
    </row>
    <row r="4522" spans="2:15" ht="18" hidden="1" x14ac:dyDescent="0.45">
      <c r="B4522" s="5" t="str">
        <f t="shared" si="140"/>
        <v>00028-00049-00011-00003</v>
      </c>
      <c r="C4522" s="5" t="str">
        <f t="shared" si="141"/>
        <v>卓球 Table Tennis ﾁｰﾑ戦A（男子） 50+</v>
      </c>
      <c r="D4522" s="3" t="s">
        <v>646</v>
      </c>
      <c r="E4522" t="s">
        <v>1759</v>
      </c>
      <c r="F4522" t="s">
        <v>3347</v>
      </c>
      <c r="G4522" s="3" t="s">
        <v>688</v>
      </c>
      <c r="H4522" t="s">
        <v>1759</v>
      </c>
      <c r="I4522" t="s">
        <v>3347</v>
      </c>
      <c r="J4522" s="3" t="s">
        <v>535</v>
      </c>
      <c r="K4522" t="s">
        <v>1770</v>
      </c>
      <c r="L4522" t="s">
        <v>3358</v>
      </c>
      <c r="M4522" s="3" t="s">
        <v>505</v>
      </c>
      <c r="N4522" t="s">
        <v>839</v>
      </c>
      <c r="O4522" t="s">
        <v>839</v>
      </c>
    </row>
    <row r="4523" spans="2:15" ht="18" hidden="1" x14ac:dyDescent="0.45">
      <c r="B4523" s="5" t="str">
        <f t="shared" si="140"/>
        <v>00028-00049-00011-00004</v>
      </c>
      <c r="C4523" s="5" t="str">
        <f t="shared" si="141"/>
        <v>卓球 Table Tennis ﾁｰﾑ戦A（男子） 60+</v>
      </c>
      <c r="D4523" s="3" t="s">
        <v>646</v>
      </c>
      <c r="E4523" t="s">
        <v>1759</v>
      </c>
      <c r="F4523" t="s">
        <v>3347</v>
      </c>
      <c r="G4523" s="3" t="s">
        <v>688</v>
      </c>
      <c r="H4523" t="s">
        <v>1759</v>
      </c>
      <c r="I4523" t="s">
        <v>3347</v>
      </c>
      <c r="J4523" s="3" t="s">
        <v>535</v>
      </c>
      <c r="K4523" t="s">
        <v>1770</v>
      </c>
      <c r="L4523" t="s">
        <v>3358</v>
      </c>
      <c r="M4523" s="3" t="s">
        <v>507</v>
      </c>
      <c r="N4523" t="s">
        <v>841</v>
      </c>
      <c r="O4523" t="s">
        <v>841</v>
      </c>
    </row>
    <row r="4524" spans="2:15" ht="18" hidden="1" x14ac:dyDescent="0.45">
      <c r="B4524" s="5" t="str">
        <f t="shared" si="140"/>
        <v>00028-00049-00011-00005</v>
      </c>
      <c r="C4524" s="5" t="str">
        <f t="shared" si="141"/>
        <v>卓球 Table Tennis ﾁｰﾑ戦A（男子） 65+</v>
      </c>
      <c r="D4524" s="3" t="s">
        <v>646</v>
      </c>
      <c r="E4524" t="s">
        <v>1759</v>
      </c>
      <c r="F4524" t="s">
        <v>3347</v>
      </c>
      <c r="G4524" s="3" t="s">
        <v>688</v>
      </c>
      <c r="H4524" t="s">
        <v>1759</v>
      </c>
      <c r="I4524" t="s">
        <v>3347</v>
      </c>
      <c r="J4524" s="3" t="s">
        <v>535</v>
      </c>
      <c r="K4524" t="s">
        <v>1770</v>
      </c>
      <c r="L4524" t="s">
        <v>3358</v>
      </c>
      <c r="M4524" s="3" t="s">
        <v>514</v>
      </c>
      <c r="N4524" t="s">
        <v>842</v>
      </c>
      <c r="O4524" t="s">
        <v>842</v>
      </c>
    </row>
    <row r="4525" spans="2:15" ht="18" hidden="1" x14ac:dyDescent="0.45">
      <c r="B4525" s="5" t="str">
        <f t="shared" si="140"/>
        <v>00028-00049-00011-00006</v>
      </c>
      <c r="C4525" s="5" t="str">
        <f t="shared" si="141"/>
        <v>卓球 Table Tennis ﾁｰﾑ戦A（男子） 70+</v>
      </c>
      <c r="D4525" s="3" t="s">
        <v>646</v>
      </c>
      <c r="E4525" t="s">
        <v>1759</v>
      </c>
      <c r="F4525" t="s">
        <v>3347</v>
      </c>
      <c r="G4525" s="3" t="s">
        <v>688</v>
      </c>
      <c r="H4525" t="s">
        <v>1759</v>
      </c>
      <c r="I4525" t="s">
        <v>3347</v>
      </c>
      <c r="J4525" s="3" t="s">
        <v>535</v>
      </c>
      <c r="K4525" t="s">
        <v>1770</v>
      </c>
      <c r="L4525" t="s">
        <v>3358</v>
      </c>
      <c r="M4525" s="3" t="s">
        <v>516</v>
      </c>
      <c r="N4525" t="s">
        <v>843</v>
      </c>
      <c r="O4525" t="s">
        <v>843</v>
      </c>
    </row>
    <row r="4526" spans="2:15" ht="18" hidden="1" x14ac:dyDescent="0.45">
      <c r="B4526" s="5" t="str">
        <f t="shared" si="140"/>
        <v>00028-00049-00011-00007</v>
      </c>
      <c r="C4526" s="5" t="str">
        <f t="shared" si="141"/>
        <v>卓球 Table Tennis ﾁｰﾑ戦A（男子） 75+</v>
      </c>
      <c r="D4526" s="3" t="s">
        <v>646</v>
      </c>
      <c r="E4526" t="s">
        <v>1759</v>
      </c>
      <c r="F4526" t="s">
        <v>3347</v>
      </c>
      <c r="G4526" s="3" t="s">
        <v>688</v>
      </c>
      <c r="H4526" t="s">
        <v>1759</v>
      </c>
      <c r="I4526" t="s">
        <v>3347</v>
      </c>
      <c r="J4526" s="3" t="s">
        <v>535</v>
      </c>
      <c r="K4526" t="s">
        <v>1770</v>
      </c>
      <c r="L4526" t="s">
        <v>3358</v>
      </c>
      <c r="M4526" s="3" t="s">
        <v>518</v>
      </c>
      <c r="N4526" t="s">
        <v>844</v>
      </c>
      <c r="O4526" t="s">
        <v>844</v>
      </c>
    </row>
    <row r="4527" spans="2:15" ht="18" hidden="1" x14ac:dyDescent="0.45">
      <c r="B4527" s="5" t="str">
        <f t="shared" si="140"/>
        <v>00028-00049-00011-00008</v>
      </c>
      <c r="C4527" s="5" t="str">
        <f t="shared" si="141"/>
        <v>卓球 Table Tennis ﾁｰﾑ戦A（男子） 80+</v>
      </c>
      <c r="D4527" s="3" t="s">
        <v>646</v>
      </c>
      <c r="E4527" t="s">
        <v>1759</v>
      </c>
      <c r="F4527" t="s">
        <v>3347</v>
      </c>
      <c r="G4527" s="3" t="s">
        <v>688</v>
      </c>
      <c r="H4527" t="s">
        <v>1759</v>
      </c>
      <c r="I4527" t="s">
        <v>3347</v>
      </c>
      <c r="J4527" s="3" t="s">
        <v>535</v>
      </c>
      <c r="K4527" t="s">
        <v>1770</v>
      </c>
      <c r="L4527" t="s">
        <v>3358</v>
      </c>
      <c r="M4527" s="3" t="s">
        <v>520</v>
      </c>
      <c r="N4527" t="s">
        <v>845</v>
      </c>
      <c r="O4527" t="s">
        <v>845</v>
      </c>
    </row>
    <row r="4528" spans="2:15" ht="18" hidden="1" x14ac:dyDescent="0.45">
      <c r="B4528" s="5" t="str">
        <f t="shared" si="140"/>
        <v>00028-00049-00012-00001</v>
      </c>
      <c r="C4528" s="5" t="str">
        <f t="shared" si="141"/>
        <v>卓球 Table Tennis ﾁｰﾑ戦A（女子） 30＋</v>
      </c>
      <c r="D4528" s="3" t="s">
        <v>646</v>
      </c>
      <c r="E4528" t="s">
        <v>1759</v>
      </c>
      <c r="F4528" t="s">
        <v>3347</v>
      </c>
      <c r="G4528" s="3" t="s">
        <v>688</v>
      </c>
      <c r="H4528" t="s">
        <v>1759</v>
      </c>
      <c r="I4528" t="s">
        <v>3347</v>
      </c>
      <c r="J4528" s="3" t="s">
        <v>537</v>
      </c>
      <c r="K4528" t="s">
        <v>1771</v>
      </c>
      <c r="L4528" t="s">
        <v>3359</v>
      </c>
      <c r="M4528" s="3" t="s">
        <v>498</v>
      </c>
      <c r="N4528" t="s">
        <v>1010</v>
      </c>
      <c r="O4528" t="s">
        <v>1010</v>
      </c>
    </row>
    <row r="4529" spans="2:15" ht="18" hidden="1" x14ac:dyDescent="0.45">
      <c r="B4529" s="5" t="str">
        <f t="shared" si="140"/>
        <v>00028-00049-00012-00002</v>
      </c>
      <c r="C4529" s="5" t="str">
        <f t="shared" si="141"/>
        <v>卓球 Table Tennis ﾁｰﾑ戦A（女子） 40+</v>
      </c>
      <c r="D4529" s="3" t="s">
        <v>646</v>
      </c>
      <c r="E4529" t="s">
        <v>1759</v>
      </c>
      <c r="F4529" t="s">
        <v>3347</v>
      </c>
      <c r="G4529" s="3" t="s">
        <v>688</v>
      </c>
      <c r="H4529" t="s">
        <v>1759</v>
      </c>
      <c r="I4529" t="s">
        <v>3347</v>
      </c>
      <c r="J4529" s="3" t="s">
        <v>537</v>
      </c>
      <c r="K4529" t="s">
        <v>1771</v>
      </c>
      <c r="L4529" t="s">
        <v>3359</v>
      </c>
      <c r="M4529" s="3" t="s">
        <v>503</v>
      </c>
      <c r="N4529" t="s">
        <v>837</v>
      </c>
      <c r="O4529" t="s">
        <v>837</v>
      </c>
    </row>
    <row r="4530" spans="2:15" ht="18" hidden="1" x14ac:dyDescent="0.45">
      <c r="B4530" s="5" t="str">
        <f t="shared" si="140"/>
        <v>00028-00049-00012-00003</v>
      </c>
      <c r="C4530" s="5" t="str">
        <f t="shared" si="141"/>
        <v>卓球 Table Tennis ﾁｰﾑ戦A（女子） 50+</v>
      </c>
      <c r="D4530" s="3" t="s">
        <v>646</v>
      </c>
      <c r="E4530" t="s">
        <v>1759</v>
      </c>
      <c r="F4530" t="s">
        <v>3347</v>
      </c>
      <c r="G4530" s="3" t="s">
        <v>688</v>
      </c>
      <c r="H4530" t="s">
        <v>1759</v>
      </c>
      <c r="I4530" t="s">
        <v>3347</v>
      </c>
      <c r="J4530" s="3" t="s">
        <v>537</v>
      </c>
      <c r="K4530" t="s">
        <v>1771</v>
      </c>
      <c r="L4530" t="s">
        <v>3359</v>
      </c>
      <c r="M4530" s="3" t="s">
        <v>505</v>
      </c>
      <c r="N4530" t="s">
        <v>839</v>
      </c>
      <c r="O4530" t="s">
        <v>839</v>
      </c>
    </row>
    <row r="4531" spans="2:15" ht="18" hidden="1" x14ac:dyDescent="0.45">
      <c r="B4531" s="5" t="str">
        <f t="shared" si="140"/>
        <v>00028-00049-00012-00004</v>
      </c>
      <c r="C4531" s="5" t="str">
        <f t="shared" si="141"/>
        <v>卓球 Table Tennis ﾁｰﾑ戦A（女子） 60+</v>
      </c>
      <c r="D4531" s="3" t="s">
        <v>646</v>
      </c>
      <c r="E4531" t="s">
        <v>1759</v>
      </c>
      <c r="F4531" t="s">
        <v>3347</v>
      </c>
      <c r="G4531" s="3" t="s">
        <v>688</v>
      </c>
      <c r="H4531" t="s">
        <v>1759</v>
      </c>
      <c r="I4531" t="s">
        <v>3347</v>
      </c>
      <c r="J4531" s="3" t="s">
        <v>537</v>
      </c>
      <c r="K4531" t="s">
        <v>1771</v>
      </c>
      <c r="L4531" t="s">
        <v>3359</v>
      </c>
      <c r="M4531" s="3" t="s">
        <v>507</v>
      </c>
      <c r="N4531" t="s">
        <v>841</v>
      </c>
      <c r="O4531" t="s">
        <v>841</v>
      </c>
    </row>
    <row r="4532" spans="2:15" ht="18" hidden="1" x14ac:dyDescent="0.45">
      <c r="B4532" s="5" t="str">
        <f t="shared" si="140"/>
        <v>00028-00049-00012-00005</v>
      </c>
      <c r="C4532" s="5" t="str">
        <f t="shared" si="141"/>
        <v>卓球 Table Tennis ﾁｰﾑ戦A（女子） 65+</v>
      </c>
      <c r="D4532" s="3" t="s">
        <v>646</v>
      </c>
      <c r="E4532" t="s">
        <v>1759</v>
      </c>
      <c r="F4532" t="s">
        <v>3347</v>
      </c>
      <c r="G4532" s="3" t="s">
        <v>688</v>
      </c>
      <c r="H4532" t="s">
        <v>1759</v>
      </c>
      <c r="I4532" t="s">
        <v>3347</v>
      </c>
      <c r="J4532" s="3" t="s">
        <v>537</v>
      </c>
      <c r="K4532" t="s">
        <v>1771</v>
      </c>
      <c r="L4532" t="s">
        <v>3359</v>
      </c>
      <c r="M4532" s="3" t="s">
        <v>514</v>
      </c>
      <c r="N4532" t="s">
        <v>842</v>
      </c>
      <c r="O4532" t="s">
        <v>842</v>
      </c>
    </row>
    <row r="4533" spans="2:15" ht="18" hidden="1" x14ac:dyDescent="0.45">
      <c r="B4533" s="5" t="str">
        <f t="shared" si="140"/>
        <v>00028-00049-00012-00006</v>
      </c>
      <c r="C4533" s="5" t="str">
        <f t="shared" si="141"/>
        <v>卓球 Table Tennis ﾁｰﾑ戦A（女子） 70+</v>
      </c>
      <c r="D4533" s="3" t="s">
        <v>646</v>
      </c>
      <c r="E4533" t="s">
        <v>1759</v>
      </c>
      <c r="F4533" t="s">
        <v>3347</v>
      </c>
      <c r="G4533" s="3" t="s">
        <v>688</v>
      </c>
      <c r="H4533" t="s">
        <v>1759</v>
      </c>
      <c r="I4533" t="s">
        <v>3347</v>
      </c>
      <c r="J4533" s="3" t="s">
        <v>537</v>
      </c>
      <c r="K4533" t="s">
        <v>1771</v>
      </c>
      <c r="L4533" t="s">
        <v>3359</v>
      </c>
      <c r="M4533" s="3" t="s">
        <v>516</v>
      </c>
      <c r="N4533" t="s">
        <v>843</v>
      </c>
      <c r="O4533" t="s">
        <v>843</v>
      </c>
    </row>
    <row r="4534" spans="2:15" ht="18" hidden="1" x14ac:dyDescent="0.45">
      <c r="B4534" s="5" t="str">
        <f t="shared" si="140"/>
        <v>00028-00049-00012-00007</v>
      </c>
      <c r="C4534" s="5" t="str">
        <f t="shared" si="141"/>
        <v>卓球 Table Tennis ﾁｰﾑ戦A（女子） 75+</v>
      </c>
      <c r="D4534" s="3" t="s">
        <v>646</v>
      </c>
      <c r="E4534" t="s">
        <v>1759</v>
      </c>
      <c r="F4534" t="s">
        <v>3347</v>
      </c>
      <c r="G4534" s="3" t="s">
        <v>688</v>
      </c>
      <c r="H4534" t="s">
        <v>1759</v>
      </c>
      <c r="I4534" t="s">
        <v>3347</v>
      </c>
      <c r="J4534" s="3" t="s">
        <v>537</v>
      </c>
      <c r="K4534" t="s">
        <v>1771</v>
      </c>
      <c r="L4534" t="s">
        <v>3359</v>
      </c>
      <c r="M4534" s="3" t="s">
        <v>518</v>
      </c>
      <c r="N4534" t="s">
        <v>844</v>
      </c>
      <c r="O4534" t="s">
        <v>844</v>
      </c>
    </row>
    <row r="4535" spans="2:15" ht="18" hidden="1" x14ac:dyDescent="0.45">
      <c r="B4535" s="5" t="str">
        <f t="shared" si="140"/>
        <v>00028-00049-00012-00008</v>
      </c>
      <c r="C4535" s="5" t="str">
        <f t="shared" si="141"/>
        <v>卓球 Table Tennis ﾁｰﾑ戦A（女子） 80+</v>
      </c>
      <c r="D4535" s="3" t="s">
        <v>646</v>
      </c>
      <c r="E4535" t="s">
        <v>1759</v>
      </c>
      <c r="F4535" t="s">
        <v>3347</v>
      </c>
      <c r="G4535" s="3" t="s">
        <v>688</v>
      </c>
      <c r="H4535" t="s">
        <v>1759</v>
      </c>
      <c r="I4535" t="s">
        <v>3347</v>
      </c>
      <c r="J4535" s="3" t="s">
        <v>537</v>
      </c>
      <c r="K4535" t="s">
        <v>1771</v>
      </c>
      <c r="L4535" t="s">
        <v>3359</v>
      </c>
      <c r="M4535" s="3" t="s">
        <v>520</v>
      </c>
      <c r="N4535" t="s">
        <v>845</v>
      </c>
      <c r="O4535" t="s">
        <v>845</v>
      </c>
    </row>
    <row r="4536" spans="2:15" ht="18" hidden="1" x14ac:dyDescent="0.45">
      <c r="B4536" s="5" t="str">
        <f t="shared" si="140"/>
        <v>00028-00049-00013-00001</v>
      </c>
      <c r="C4536" s="5" t="str">
        <f t="shared" si="141"/>
        <v>卓球 Table Tennis ﾁｰﾑ戦B（男子） 30+</v>
      </c>
      <c r="D4536" s="3" t="s">
        <v>646</v>
      </c>
      <c r="E4536" t="s">
        <v>1759</v>
      </c>
      <c r="F4536" t="s">
        <v>3347</v>
      </c>
      <c r="G4536" s="3" t="s">
        <v>688</v>
      </c>
      <c r="H4536" t="s">
        <v>1759</v>
      </c>
      <c r="I4536" t="s">
        <v>3347</v>
      </c>
      <c r="J4536" s="3" t="s">
        <v>616</v>
      </c>
      <c r="K4536" t="s">
        <v>1772</v>
      </c>
      <c r="L4536" t="s">
        <v>3360</v>
      </c>
      <c r="M4536" s="3" t="s">
        <v>498</v>
      </c>
      <c r="N4536" t="s">
        <v>835</v>
      </c>
      <c r="O4536" t="s">
        <v>835</v>
      </c>
    </row>
    <row r="4537" spans="2:15" ht="18" hidden="1" x14ac:dyDescent="0.45">
      <c r="B4537" s="5" t="str">
        <f t="shared" si="140"/>
        <v>00028-00049-00013-00002</v>
      </c>
      <c r="C4537" s="5" t="str">
        <f t="shared" si="141"/>
        <v>卓球 Table Tennis ﾁｰﾑ戦B（男子） 40+</v>
      </c>
      <c r="D4537" s="3" t="s">
        <v>646</v>
      </c>
      <c r="E4537" t="s">
        <v>1759</v>
      </c>
      <c r="F4537" t="s">
        <v>3347</v>
      </c>
      <c r="G4537" s="3" t="s">
        <v>688</v>
      </c>
      <c r="H4537" t="s">
        <v>1759</v>
      </c>
      <c r="I4537" t="s">
        <v>3347</v>
      </c>
      <c r="J4537" s="3" t="s">
        <v>616</v>
      </c>
      <c r="K4537" t="s">
        <v>1772</v>
      </c>
      <c r="L4537" t="s">
        <v>3360</v>
      </c>
      <c r="M4537" s="3" t="s">
        <v>503</v>
      </c>
      <c r="N4537" t="s">
        <v>837</v>
      </c>
      <c r="O4537" t="s">
        <v>837</v>
      </c>
    </row>
    <row r="4538" spans="2:15" ht="18" hidden="1" x14ac:dyDescent="0.45">
      <c r="B4538" s="5" t="str">
        <f t="shared" si="140"/>
        <v>00028-00049-00013-00003</v>
      </c>
      <c r="C4538" s="5" t="str">
        <f t="shared" si="141"/>
        <v>卓球 Table Tennis ﾁｰﾑ戦B（男子） 50+</v>
      </c>
      <c r="D4538" s="3" t="s">
        <v>646</v>
      </c>
      <c r="E4538" t="s">
        <v>1759</v>
      </c>
      <c r="F4538" t="s">
        <v>3347</v>
      </c>
      <c r="G4538" s="3" t="s">
        <v>688</v>
      </c>
      <c r="H4538" t="s">
        <v>1759</v>
      </c>
      <c r="I4538" t="s">
        <v>3347</v>
      </c>
      <c r="J4538" s="3" t="s">
        <v>616</v>
      </c>
      <c r="K4538" t="s">
        <v>1772</v>
      </c>
      <c r="L4538" t="s">
        <v>3360</v>
      </c>
      <c r="M4538" s="3" t="s">
        <v>505</v>
      </c>
      <c r="N4538" t="s">
        <v>839</v>
      </c>
      <c r="O4538" t="s">
        <v>839</v>
      </c>
    </row>
    <row r="4539" spans="2:15" ht="18" hidden="1" x14ac:dyDescent="0.45">
      <c r="B4539" s="5" t="str">
        <f t="shared" si="140"/>
        <v>00028-00049-00013-00004</v>
      </c>
      <c r="C4539" s="5" t="str">
        <f t="shared" si="141"/>
        <v>卓球 Table Tennis ﾁｰﾑ戦B（男子） 60+</v>
      </c>
      <c r="D4539" s="3" t="s">
        <v>646</v>
      </c>
      <c r="E4539" t="s">
        <v>1759</v>
      </c>
      <c r="F4539" t="s">
        <v>3347</v>
      </c>
      <c r="G4539" s="3" t="s">
        <v>688</v>
      </c>
      <c r="H4539" t="s">
        <v>1759</v>
      </c>
      <c r="I4539" t="s">
        <v>3347</v>
      </c>
      <c r="J4539" s="3" t="s">
        <v>616</v>
      </c>
      <c r="K4539" t="s">
        <v>1772</v>
      </c>
      <c r="L4539" t="s">
        <v>3360</v>
      </c>
      <c r="M4539" s="3" t="s">
        <v>507</v>
      </c>
      <c r="N4539" t="s">
        <v>841</v>
      </c>
      <c r="O4539" t="s">
        <v>841</v>
      </c>
    </row>
    <row r="4540" spans="2:15" ht="18" hidden="1" x14ac:dyDescent="0.45">
      <c r="B4540" s="5" t="str">
        <f t="shared" si="140"/>
        <v>00028-00049-00013-00005</v>
      </c>
      <c r="C4540" s="5" t="str">
        <f t="shared" si="141"/>
        <v>卓球 Table Tennis ﾁｰﾑ戦B（男子） 65+</v>
      </c>
      <c r="D4540" s="3" t="s">
        <v>646</v>
      </c>
      <c r="E4540" t="s">
        <v>1759</v>
      </c>
      <c r="F4540" t="s">
        <v>3347</v>
      </c>
      <c r="G4540" s="3" t="s">
        <v>688</v>
      </c>
      <c r="H4540" t="s">
        <v>1759</v>
      </c>
      <c r="I4540" t="s">
        <v>3347</v>
      </c>
      <c r="J4540" s="3" t="s">
        <v>616</v>
      </c>
      <c r="K4540" t="s">
        <v>1772</v>
      </c>
      <c r="L4540" t="s">
        <v>3360</v>
      </c>
      <c r="M4540" s="3" t="s">
        <v>514</v>
      </c>
      <c r="N4540" t="s">
        <v>842</v>
      </c>
      <c r="O4540" t="s">
        <v>842</v>
      </c>
    </row>
    <row r="4541" spans="2:15" ht="18" hidden="1" x14ac:dyDescent="0.45">
      <c r="B4541" s="5" t="str">
        <f t="shared" si="140"/>
        <v>00028-00049-00013-00006</v>
      </c>
      <c r="C4541" s="5" t="str">
        <f t="shared" si="141"/>
        <v>卓球 Table Tennis ﾁｰﾑ戦B（男子） 70+</v>
      </c>
      <c r="D4541" s="3" t="s">
        <v>646</v>
      </c>
      <c r="E4541" t="s">
        <v>1759</v>
      </c>
      <c r="F4541" t="s">
        <v>3347</v>
      </c>
      <c r="G4541" s="3" t="s">
        <v>688</v>
      </c>
      <c r="H4541" t="s">
        <v>1759</v>
      </c>
      <c r="I4541" t="s">
        <v>3347</v>
      </c>
      <c r="J4541" s="3" t="s">
        <v>616</v>
      </c>
      <c r="K4541" t="s">
        <v>1772</v>
      </c>
      <c r="L4541" t="s">
        <v>3360</v>
      </c>
      <c r="M4541" s="3" t="s">
        <v>516</v>
      </c>
      <c r="N4541" t="s">
        <v>843</v>
      </c>
      <c r="O4541" t="s">
        <v>843</v>
      </c>
    </row>
    <row r="4542" spans="2:15" ht="18" hidden="1" x14ac:dyDescent="0.45">
      <c r="B4542" s="5" t="str">
        <f t="shared" si="140"/>
        <v>00028-00049-00013-00007</v>
      </c>
      <c r="C4542" s="5" t="str">
        <f t="shared" si="141"/>
        <v>卓球 Table Tennis ﾁｰﾑ戦B（男子） 75+</v>
      </c>
      <c r="D4542" s="3" t="s">
        <v>646</v>
      </c>
      <c r="E4542" t="s">
        <v>1759</v>
      </c>
      <c r="F4542" t="s">
        <v>3347</v>
      </c>
      <c r="G4542" s="3" t="s">
        <v>688</v>
      </c>
      <c r="H4542" t="s">
        <v>1759</v>
      </c>
      <c r="I4542" t="s">
        <v>3347</v>
      </c>
      <c r="J4542" s="3" t="s">
        <v>616</v>
      </c>
      <c r="K4542" t="s">
        <v>1772</v>
      </c>
      <c r="L4542" t="s">
        <v>3360</v>
      </c>
      <c r="M4542" s="3" t="s">
        <v>518</v>
      </c>
      <c r="N4542" t="s">
        <v>844</v>
      </c>
      <c r="O4542" t="s">
        <v>844</v>
      </c>
    </row>
    <row r="4543" spans="2:15" ht="18" hidden="1" x14ac:dyDescent="0.45">
      <c r="B4543" s="5" t="str">
        <f t="shared" si="140"/>
        <v>00028-00049-00013-00008</v>
      </c>
      <c r="C4543" s="5" t="str">
        <f t="shared" si="141"/>
        <v>卓球 Table Tennis ﾁｰﾑ戦B（男子） 80+</v>
      </c>
      <c r="D4543" s="3" t="s">
        <v>646</v>
      </c>
      <c r="E4543" t="s">
        <v>1759</v>
      </c>
      <c r="F4543" t="s">
        <v>3347</v>
      </c>
      <c r="G4543" s="3" t="s">
        <v>688</v>
      </c>
      <c r="H4543" t="s">
        <v>1759</v>
      </c>
      <c r="I4543" t="s">
        <v>3347</v>
      </c>
      <c r="J4543" s="3" t="s">
        <v>616</v>
      </c>
      <c r="K4543" t="s">
        <v>1772</v>
      </c>
      <c r="L4543" t="s">
        <v>3360</v>
      </c>
      <c r="M4543" s="3" t="s">
        <v>520</v>
      </c>
      <c r="N4543" t="s">
        <v>845</v>
      </c>
      <c r="O4543" t="s">
        <v>845</v>
      </c>
    </row>
    <row r="4544" spans="2:15" ht="18" hidden="1" x14ac:dyDescent="0.45">
      <c r="B4544" s="5" t="str">
        <f t="shared" si="140"/>
        <v>00028-00049-00014-00001</v>
      </c>
      <c r="C4544" s="5" t="str">
        <f t="shared" si="141"/>
        <v>卓球 Table Tennis ﾁｰﾑ戦B（女子） 30+</v>
      </c>
      <c r="D4544" s="3" t="s">
        <v>646</v>
      </c>
      <c r="E4544" t="s">
        <v>1759</v>
      </c>
      <c r="F4544" t="s">
        <v>3347</v>
      </c>
      <c r="G4544" s="3" t="s">
        <v>688</v>
      </c>
      <c r="H4544" t="s">
        <v>1759</v>
      </c>
      <c r="I4544" t="s">
        <v>3347</v>
      </c>
      <c r="J4544" s="3" t="s">
        <v>618</v>
      </c>
      <c r="K4544" t="s">
        <v>1773</v>
      </c>
      <c r="L4544" t="s">
        <v>3361</v>
      </c>
      <c r="M4544" s="3" t="s">
        <v>498</v>
      </c>
      <c r="N4544" t="s">
        <v>835</v>
      </c>
      <c r="O4544" t="s">
        <v>835</v>
      </c>
    </row>
    <row r="4545" spans="2:15" ht="18" hidden="1" x14ac:dyDescent="0.45">
      <c r="B4545" s="5" t="str">
        <f t="shared" si="140"/>
        <v>00028-00049-00014-00002</v>
      </c>
      <c r="C4545" s="5" t="str">
        <f t="shared" si="141"/>
        <v>卓球 Table Tennis ﾁｰﾑ戦B（女子） 40+</v>
      </c>
      <c r="D4545" s="3" t="s">
        <v>646</v>
      </c>
      <c r="E4545" t="s">
        <v>1759</v>
      </c>
      <c r="F4545" t="s">
        <v>3347</v>
      </c>
      <c r="G4545" s="3" t="s">
        <v>688</v>
      </c>
      <c r="H4545" t="s">
        <v>1759</v>
      </c>
      <c r="I4545" t="s">
        <v>3347</v>
      </c>
      <c r="J4545" s="3" t="s">
        <v>618</v>
      </c>
      <c r="K4545" t="s">
        <v>1773</v>
      </c>
      <c r="L4545" t="s">
        <v>3361</v>
      </c>
      <c r="M4545" s="3" t="s">
        <v>503</v>
      </c>
      <c r="N4545" t="s">
        <v>837</v>
      </c>
      <c r="O4545" t="s">
        <v>837</v>
      </c>
    </row>
    <row r="4546" spans="2:15" ht="18" hidden="1" x14ac:dyDescent="0.45">
      <c r="B4546" s="5" t="str">
        <f t="shared" si="140"/>
        <v>00028-00049-00014-00003</v>
      </c>
      <c r="C4546" s="5" t="str">
        <f t="shared" si="141"/>
        <v>卓球 Table Tennis ﾁｰﾑ戦B（女子） 50+</v>
      </c>
      <c r="D4546" s="3" t="s">
        <v>646</v>
      </c>
      <c r="E4546" t="s">
        <v>1759</v>
      </c>
      <c r="F4546" t="s">
        <v>3347</v>
      </c>
      <c r="G4546" s="3" t="s">
        <v>688</v>
      </c>
      <c r="H4546" t="s">
        <v>1759</v>
      </c>
      <c r="I4546" t="s">
        <v>3347</v>
      </c>
      <c r="J4546" s="3" t="s">
        <v>618</v>
      </c>
      <c r="K4546" t="s">
        <v>1773</v>
      </c>
      <c r="L4546" t="s">
        <v>3361</v>
      </c>
      <c r="M4546" s="3" t="s">
        <v>505</v>
      </c>
      <c r="N4546" t="s">
        <v>839</v>
      </c>
      <c r="O4546" t="s">
        <v>839</v>
      </c>
    </row>
    <row r="4547" spans="2:15" ht="18" hidden="1" x14ac:dyDescent="0.45">
      <c r="B4547" s="5" t="str">
        <f t="shared" ref="B4547:B4610" si="142">CONCATENATE(D4547,"-",G4547,"-",J4547,"-",M4547)</f>
        <v>00028-00049-00014-00004</v>
      </c>
      <c r="C4547" s="5" t="str">
        <f t="shared" ref="C4547:C4610" si="143">_xlfn.CONCAT(E4547," ",I4547," ",K4547," ",N4547)</f>
        <v>卓球 Table Tennis ﾁｰﾑ戦B（女子） 60+</v>
      </c>
      <c r="D4547" s="3" t="s">
        <v>646</v>
      </c>
      <c r="E4547" t="s">
        <v>1759</v>
      </c>
      <c r="F4547" t="s">
        <v>3347</v>
      </c>
      <c r="G4547" s="3" t="s">
        <v>688</v>
      </c>
      <c r="H4547" t="s">
        <v>1759</v>
      </c>
      <c r="I4547" t="s">
        <v>3347</v>
      </c>
      <c r="J4547" s="3" t="s">
        <v>618</v>
      </c>
      <c r="K4547" t="s">
        <v>1773</v>
      </c>
      <c r="L4547" t="s">
        <v>3361</v>
      </c>
      <c r="M4547" s="3" t="s">
        <v>507</v>
      </c>
      <c r="N4547" t="s">
        <v>841</v>
      </c>
      <c r="O4547" t="s">
        <v>841</v>
      </c>
    </row>
    <row r="4548" spans="2:15" ht="18" hidden="1" x14ac:dyDescent="0.45">
      <c r="B4548" s="5" t="str">
        <f t="shared" si="142"/>
        <v>00028-00049-00014-00005</v>
      </c>
      <c r="C4548" s="5" t="str">
        <f t="shared" si="143"/>
        <v>卓球 Table Tennis ﾁｰﾑ戦B（女子） 65+</v>
      </c>
      <c r="D4548" s="3" t="s">
        <v>646</v>
      </c>
      <c r="E4548" t="s">
        <v>1759</v>
      </c>
      <c r="F4548" t="s">
        <v>3347</v>
      </c>
      <c r="G4548" s="3" t="s">
        <v>688</v>
      </c>
      <c r="H4548" t="s">
        <v>1759</v>
      </c>
      <c r="I4548" t="s">
        <v>3347</v>
      </c>
      <c r="J4548" s="3" t="s">
        <v>618</v>
      </c>
      <c r="K4548" t="s">
        <v>1773</v>
      </c>
      <c r="L4548" t="s">
        <v>3361</v>
      </c>
      <c r="M4548" s="3" t="s">
        <v>514</v>
      </c>
      <c r="N4548" t="s">
        <v>842</v>
      </c>
      <c r="O4548" t="s">
        <v>842</v>
      </c>
    </row>
    <row r="4549" spans="2:15" ht="18" hidden="1" x14ac:dyDescent="0.45">
      <c r="B4549" s="5" t="str">
        <f t="shared" si="142"/>
        <v>00028-00049-00014-00006</v>
      </c>
      <c r="C4549" s="5" t="str">
        <f t="shared" si="143"/>
        <v>卓球 Table Tennis ﾁｰﾑ戦B（女子） 70+</v>
      </c>
      <c r="D4549" s="3" t="s">
        <v>646</v>
      </c>
      <c r="E4549" t="s">
        <v>1759</v>
      </c>
      <c r="F4549" t="s">
        <v>3347</v>
      </c>
      <c r="G4549" s="3" t="s">
        <v>688</v>
      </c>
      <c r="H4549" t="s">
        <v>1759</v>
      </c>
      <c r="I4549" t="s">
        <v>3347</v>
      </c>
      <c r="J4549" s="3" t="s">
        <v>618</v>
      </c>
      <c r="K4549" t="s">
        <v>1773</v>
      </c>
      <c r="L4549" t="s">
        <v>3361</v>
      </c>
      <c r="M4549" s="3" t="s">
        <v>516</v>
      </c>
      <c r="N4549" t="s">
        <v>843</v>
      </c>
      <c r="O4549" t="s">
        <v>843</v>
      </c>
    </row>
    <row r="4550" spans="2:15" ht="18" hidden="1" x14ac:dyDescent="0.45">
      <c r="B4550" s="5" t="str">
        <f t="shared" si="142"/>
        <v>00028-00049-00014-00007</v>
      </c>
      <c r="C4550" s="5" t="str">
        <f t="shared" si="143"/>
        <v>卓球 Table Tennis ﾁｰﾑ戦B（女子） 75+</v>
      </c>
      <c r="D4550" s="3" t="s">
        <v>646</v>
      </c>
      <c r="E4550" t="s">
        <v>1759</v>
      </c>
      <c r="F4550" t="s">
        <v>3347</v>
      </c>
      <c r="G4550" s="3" t="s">
        <v>688</v>
      </c>
      <c r="H4550" t="s">
        <v>1759</v>
      </c>
      <c r="I4550" t="s">
        <v>3347</v>
      </c>
      <c r="J4550" s="3" t="s">
        <v>618</v>
      </c>
      <c r="K4550" t="s">
        <v>1773</v>
      </c>
      <c r="L4550" t="s">
        <v>3361</v>
      </c>
      <c r="M4550" s="3" t="s">
        <v>518</v>
      </c>
      <c r="N4550" t="s">
        <v>844</v>
      </c>
      <c r="O4550" t="s">
        <v>844</v>
      </c>
    </row>
    <row r="4551" spans="2:15" ht="18" hidden="1" x14ac:dyDescent="0.45">
      <c r="B4551" s="5" t="str">
        <f t="shared" si="142"/>
        <v>00028-00049-00014-00008</v>
      </c>
      <c r="C4551" s="5" t="str">
        <f t="shared" si="143"/>
        <v>卓球 Table Tennis ﾁｰﾑ戦B（女子） 80+</v>
      </c>
      <c r="D4551" s="3" t="s">
        <v>646</v>
      </c>
      <c r="E4551" t="s">
        <v>1759</v>
      </c>
      <c r="F4551" t="s">
        <v>3347</v>
      </c>
      <c r="G4551" s="3" t="s">
        <v>688</v>
      </c>
      <c r="H4551" t="s">
        <v>1759</v>
      </c>
      <c r="I4551" t="s">
        <v>3347</v>
      </c>
      <c r="J4551" s="3" t="s">
        <v>618</v>
      </c>
      <c r="K4551" t="s">
        <v>1773</v>
      </c>
      <c r="L4551" t="s">
        <v>3361</v>
      </c>
      <c r="M4551" s="3" t="s">
        <v>520</v>
      </c>
      <c r="N4551" t="s">
        <v>845</v>
      </c>
      <c r="O4551" t="s">
        <v>845</v>
      </c>
    </row>
    <row r="4552" spans="2:15" ht="18" hidden="1" x14ac:dyDescent="0.45">
      <c r="B4552" s="5" t="str">
        <f t="shared" si="142"/>
        <v>00028-00049-00015-00001</v>
      </c>
      <c r="C4552" s="5" t="str">
        <f t="shared" si="143"/>
        <v>卓球 Table Tennis 障がい者部門（男子） 立位（上肢障害）A / 30+</v>
      </c>
      <c r="D4552" s="3" t="s">
        <v>646</v>
      </c>
      <c r="E4552" t="s">
        <v>1759</v>
      </c>
      <c r="F4552" t="s">
        <v>3347</v>
      </c>
      <c r="G4552" s="3" t="s">
        <v>688</v>
      </c>
      <c r="H4552" t="s">
        <v>1759</v>
      </c>
      <c r="I4552" t="s">
        <v>3347</v>
      </c>
      <c r="J4552" s="3" t="s">
        <v>620</v>
      </c>
      <c r="K4552" t="s">
        <v>1774</v>
      </c>
      <c r="L4552" t="s">
        <v>3362</v>
      </c>
      <c r="M4552" s="3" t="s">
        <v>498</v>
      </c>
      <c r="N4552" t="s">
        <v>1775</v>
      </c>
      <c r="O4552" t="s">
        <v>3363</v>
      </c>
    </row>
    <row r="4553" spans="2:15" ht="18" hidden="1" x14ac:dyDescent="0.45">
      <c r="B4553" s="5" t="str">
        <f t="shared" si="142"/>
        <v>00028-00049-00015-00002</v>
      </c>
      <c r="C4553" s="5" t="str">
        <f t="shared" si="143"/>
        <v>卓球 Table Tennis 障がい者部門（男子） 立位（下肢障害）A / 30+</v>
      </c>
      <c r="D4553" s="3" t="s">
        <v>646</v>
      </c>
      <c r="E4553" t="s">
        <v>1759</v>
      </c>
      <c r="F4553" t="s">
        <v>3347</v>
      </c>
      <c r="G4553" s="3" t="s">
        <v>688</v>
      </c>
      <c r="H4553" t="s">
        <v>1759</v>
      </c>
      <c r="I4553" t="s">
        <v>3347</v>
      </c>
      <c r="J4553" s="3" t="s">
        <v>620</v>
      </c>
      <c r="K4553" t="s">
        <v>1774</v>
      </c>
      <c r="L4553" t="s">
        <v>3362</v>
      </c>
      <c r="M4553" s="3" t="s">
        <v>503</v>
      </c>
      <c r="N4553" t="s">
        <v>1776</v>
      </c>
      <c r="O4553" t="s">
        <v>3364</v>
      </c>
    </row>
    <row r="4554" spans="2:15" ht="18" hidden="1" x14ac:dyDescent="0.45">
      <c r="B4554" s="5" t="str">
        <f t="shared" si="142"/>
        <v>00028-00049-00015-00003</v>
      </c>
      <c r="C4554" s="5" t="str">
        <f t="shared" si="143"/>
        <v>卓球 Table Tennis 障がい者部門（男子） 車いす A / 30+</v>
      </c>
      <c r="D4554" s="3" t="s">
        <v>646</v>
      </c>
      <c r="E4554" t="s">
        <v>1759</v>
      </c>
      <c r="F4554" t="s">
        <v>3347</v>
      </c>
      <c r="G4554" s="3" t="s">
        <v>688</v>
      </c>
      <c r="H4554" t="s">
        <v>1759</v>
      </c>
      <c r="I4554" t="s">
        <v>3347</v>
      </c>
      <c r="J4554" s="3" t="s">
        <v>620</v>
      </c>
      <c r="K4554" t="s">
        <v>1774</v>
      </c>
      <c r="L4554" t="s">
        <v>3362</v>
      </c>
      <c r="M4554" s="3" t="s">
        <v>505</v>
      </c>
      <c r="N4554" t="s">
        <v>1777</v>
      </c>
      <c r="O4554" t="s">
        <v>3365</v>
      </c>
    </row>
    <row r="4555" spans="2:15" ht="18" hidden="1" x14ac:dyDescent="0.45">
      <c r="B4555" s="5" t="str">
        <f t="shared" si="142"/>
        <v>00028-00049-00015-00004</v>
      </c>
      <c r="C4555" s="5" t="str">
        <f t="shared" si="143"/>
        <v>卓球 Table Tennis 障がい者部門（男子） 知的 A / 30+</v>
      </c>
      <c r="D4555" s="3" t="s">
        <v>646</v>
      </c>
      <c r="E4555" t="s">
        <v>1759</v>
      </c>
      <c r="F4555" t="s">
        <v>3347</v>
      </c>
      <c r="G4555" s="3" t="s">
        <v>688</v>
      </c>
      <c r="H4555" t="s">
        <v>1759</v>
      </c>
      <c r="I4555" t="s">
        <v>3347</v>
      </c>
      <c r="J4555" s="3" t="s">
        <v>620</v>
      </c>
      <c r="K4555" t="s">
        <v>1774</v>
      </c>
      <c r="L4555" t="s">
        <v>3362</v>
      </c>
      <c r="M4555" s="3" t="s">
        <v>507</v>
      </c>
      <c r="N4555" t="s">
        <v>1778</v>
      </c>
      <c r="O4555" t="s">
        <v>3366</v>
      </c>
    </row>
    <row r="4556" spans="2:15" ht="18" hidden="1" x14ac:dyDescent="0.45">
      <c r="B4556" s="5" t="str">
        <f t="shared" si="142"/>
        <v>00028-00049-00015-00005</v>
      </c>
      <c r="C4556" s="5" t="str">
        <f t="shared" si="143"/>
        <v>卓球 Table Tennis 障がい者部門（男子） 立位（上肢障害）B / 30+</v>
      </c>
      <c r="D4556" s="3" t="s">
        <v>646</v>
      </c>
      <c r="E4556" t="s">
        <v>1759</v>
      </c>
      <c r="F4556" t="s">
        <v>3347</v>
      </c>
      <c r="G4556" s="3" t="s">
        <v>688</v>
      </c>
      <c r="H4556" t="s">
        <v>1759</v>
      </c>
      <c r="I4556" t="s">
        <v>3347</v>
      </c>
      <c r="J4556" s="3" t="s">
        <v>620</v>
      </c>
      <c r="K4556" t="s">
        <v>1774</v>
      </c>
      <c r="L4556" t="s">
        <v>3362</v>
      </c>
      <c r="M4556" s="3" t="s">
        <v>514</v>
      </c>
      <c r="N4556" t="s">
        <v>1779</v>
      </c>
      <c r="O4556" t="s">
        <v>3367</v>
      </c>
    </row>
    <row r="4557" spans="2:15" ht="18" hidden="1" x14ac:dyDescent="0.45">
      <c r="B4557" s="5" t="str">
        <f t="shared" si="142"/>
        <v>00028-00049-00015-00006</v>
      </c>
      <c r="C4557" s="5" t="str">
        <f t="shared" si="143"/>
        <v>卓球 Table Tennis 障がい者部門（男子） 立位（下肢障害）B / 30+</v>
      </c>
      <c r="D4557" s="3" t="s">
        <v>646</v>
      </c>
      <c r="E4557" t="s">
        <v>1759</v>
      </c>
      <c r="F4557" t="s">
        <v>3347</v>
      </c>
      <c r="G4557" s="3" t="s">
        <v>688</v>
      </c>
      <c r="H4557" t="s">
        <v>1759</v>
      </c>
      <c r="I4557" t="s">
        <v>3347</v>
      </c>
      <c r="J4557" s="3" t="s">
        <v>620</v>
      </c>
      <c r="K4557" t="s">
        <v>1774</v>
      </c>
      <c r="L4557" t="s">
        <v>3362</v>
      </c>
      <c r="M4557" s="3" t="s">
        <v>516</v>
      </c>
      <c r="N4557" t="s">
        <v>1780</v>
      </c>
      <c r="O4557" t="s">
        <v>3368</v>
      </c>
    </row>
    <row r="4558" spans="2:15" ht="18" hidden="1" x14ac:dyDescent="0.45">
      <c r="B4558" s="5" t="str">
        <f t="shared" si="142"/>
        <v>00028-00049-00015-00007</v>
      </c>
      <c r="C4558" s="5" t="str">
        <f t="shared" si="143"/>
        <v>卓球 Table Tennis 障がい者部門（男子） 車いす B / 30+</v>
      </c>
      <c r="D4558" s="3" t="s">
        <v>646</v>
      </c>
      <c r="E4558" t="s">
        <v>1759</v>
      </c>
      <c r="F4558" t="s">
        <v>3347</v>
      </c>
      <c r="G4558" s="3" t="s">
        <v>688</v>
      </c>
      <c r="H4558" t="s">
        <v>1759</v>
      </c>
      <c r="I4558" t="s">
        <v>3347</v>
      </c>
      <c r="J4558" s="3" t="s">
        <v>620</v>
      </c>
      <c r="K4558" t="s">
        <v>1774</v>
      </c>
      <c r="L4558" t="s">
        <v>3362</v>
      </c>
      <c r="M4558" s="3" t="s">
        <v>518</v>
      </c>
      <c r="N4558" t="s">
        <v>1781</v>
      </c>
      <c r="O4558" t="s">
        <v>3369</v>
      </c>
    </row>
    <row r="4559" spans="2:15" ht="18" hidden="1" x14ac:dyDescent="0.45">
      <c r="B4559" s="5" t="str">
        <f t="shared" si="142"/>
        <v>00028-00049-00015-00008</v>
      </c>
      <c r="C4559" s="5" t="str">
        <f t="shared" si="143"/>
        <v>卓球 Table Tennis 障がい者部門（男子） 知的 B / 30+</v>
      </c>
      <c r="D4559" s="3" t="s">
        <v>646</v>
      </c>
      <c r="E4559" t="s">
        <v>1759</v>
      </c>
      <c r="F4559" t="s">
        <v>3347</v>
      </c>
      <c r="G4559" s="3" t="s">
        <v>688</v>
      </c>
      <c r="H4559" t="s">
        <v>1759</v>
      </c>
      <c r="I4559" t="s">
        <v>3347</v>
      </c>
      <c r="J4559" s="3" t="s">
        <v>620</v>
      </c>
      <c r="K4559" t="s">
        <v>1774</v>
      </c>
      <c r="L4559" t="s">
        <v>3362</v>
      </c>
      <c r="M4559" s="3" t="s">
        <v>520</v>
      </c>
      <c r="N4559" t="s">
        <v>1782</v>
      </c>
      <c r="O4559" t="s">
        <v>3370</v>
      </c>
    </row>
    <row r="4560" spans="2:15" ht="18" hidden="1" x14ac:dyDescent="0.45">
      <c r="B4560" s="5" t="str">
        <f t="shared" si="142"/>
        <v>00028-00049-00015-00009</v>
      </c>
      <c r="C4560" s="5" t="str">
        <f t="shared" si="143"/>
        <v>卓球 Table Tennis 障がい者部門（男子） 立位（上肢障害）A / 50+</v>
      </c>
      <c r="D4560" s="3" t="s">
        <v>646</v>
      </c>
      <c r="E4560" t="s">
        <v>1759</v>
      </c>
      <c r="F4560" t="s">
        <v>3347</v>
      </c>
      <c r="G4560" s="3" t="s">
        <v>688</v>
      </c>
      <c r="H4560" t="s">
        <v>1759</v>
      </c>
      <c r="I4560" t="s">
        <v>3347</v>
      </c>
      <c r="J4560" s="3" t="s">
        <v>620</v>
      </c>
      <c r="K4560" t="s">
        <v>1774</v>
      </c>
      <c r="L4560" t="s">
        <v>3362</v>
      </c>
      <c r="M4560" s="3" t="s">
        <v>531</v>
      </c>
      <c r="N4560" t="s">
        <v>1783</v>
      </c>
      <c r="O4560" t="s">
        <v>3371</v>
      </c>
    </row>
    <row r="4561" spans="2:15" ht="18" hidden="1" x14ac:dyDescent="0.45">
      <c r="B4561" s="5" t="str">
        <f t="shared" si="142"/>
        <v>00028-00049-00015-00010</v>
      </c>
      <c r="C4561" s="5" t="str">
        <f t="shared" si="143"/>
        <v>卓球 Table Tennis 障がい者部門（男子） 立位（下肢障害）A / 50+</v>
      </c>
      <c r="D4561" s="3" t="s">
        <v>646</v>
      </c>
      <c r="E4561" t="s">
        <v>1759</v>
      </c>
      <c r="F4561" t="s">
        <v>3347</v>
      </c>
      <c r="G4561" s="3" t="s">
        <v>688</v>
      </c>
      <c r="H4561" t="s">
        <v>1759</v>
      </c>
      <c r="I4561" t="s">
        <v>3347</v>
      </c>
      <c r="J4561" s="3" t="s">
        <v>620</v>
      </c>
      <c r="K4561" t="s">
        <v>1774</v>
      </c>
      <c r="L4561" t="s">
        <v>3362</v>
      </c>
      <c r="M4561" s="3" t="s">
        <v>533</v>
      </c>
      <c r="N4561" t="s">
        <v>1784</v>
      </c>
      <c r="O4561" t="s">
        <v>3372</v>
      </c>
    </row>
    <row r="4562" spans="2:15" ht="18" hidden="1" x14ac:dyDescent="0.45">
      <c r="B4562" s="5" t="str">
        <f t="shared" si="142"/>
        <v>00028-00049-00015-00011</v>
      </c>
      <c r="C4562" s="5" t="str">
        <f t="shared" si="143"/>
        <v>卓球 Table Tennis 障がい者部門（男子） 車いす A / 50+</v>
      </c>
      <c r="D4562" s="3" t="s">
        <v>646</v>
      </c>
      <c r="E4562" t="s">
        <v>1759</v>
      </c>
      <c r="F4562" t="s">
        <v>3347</v>
      </c>
      <c r="G4562" s="3" t="s">
        <v>688</v>
      </c>
      <c r="H4562" t="s">
        <v>1759</v>
      </c>
      <c r="I4562" t="s">
        <v>3347</v>
      </c>
      <c r="J4562" s="3" t="s">
        <v>620</v>
      </c>
      <c r="K4562" t="s">
        <v>1774</v>
      </c>
      <c r="L4562" t="s">
        <v>3362</v>
      </c>
      <c r="M4562" s="3" t="s">
        <v>535</v>
      </c>
      <c r="N4562" t="s">
        <v>1785</v>
      </c>
      <c r="O4562" t="s">
        <v>3373</v>
      </c>
    </row>
    <row r="4563" spans="2:15" ht="18" hidden="1" x14ac:dyDescent="0.45">
      <c r="B4563" s="5" t="str">
        <f t="shared" si="142"/>
        <v>00028-00049-00015-00012</v>
      </c>
      <c r="C4563" s="5" t="str">
        <f t="shared" si="143"/>
        <v>卓球 Table Tennis 障がい者部門（男子） 知的 A / 50+</v>
      </c>
      <c r="D4563" s="3" t="s">
        <v>646</v>
      </c>
      <c r="E4563" t="s">
        <v>1759</v>
      </c>
      <c r="F4563" t="s">
        <v>3347</v>
      </c>
      <c r="G4563" s="3" t="s">
        <v>688</v>
      </c>
      <c r="H4563" t="s">
        <v>1759</v>
      </c>
      <c r="I4563" t="s">
        <v>3347</v>
      </c>
      <c r="J4563" s="3" t="s">
        <v>620</v>
      </c>
      <c r="K4563" t="s">
        <v>1774</v>
      </c>
      <c r="L4563" t="s">
        <v>3362</v>
      </c>
      <c r="M4563" s="3" t="s">
        <v>537</v>
      </c>
      <c r="N4563" t="s">
        <v>1786</v>
      </c>
      <c r="O4563" t="s">
        <v>3374</v>
      </c>
    </row>
    <row r="4564" spans="2:15" ht="18" hidden="1" x14ac:dyDescent="0.45">
      <c r="B4564" s="5" t="str">
        <f t="shared" si="142"/>
        <v>00028-00049-00015-00013</v>
      </c>
      <c r="C4564" s="5" t="str">
        <f t="shared" si="143"/>
        <v>卓球 Table Tennis 障がい者部門（男子） 立位（上肢障害）B / 50+</v>
      </c>
      <c r="D4564" s="3" t="s">
        <v>646</v>
      </c>
      <c r="E4564" t="s">
        <v>1759</v>
      </c>
      <c r="F4564" t="s">
        <v>3347</v>
      </c>
      <c r="G4564" s="3" t="s">
        <v>688</v>
      </c>
      <c r="H4564" t="s">
        <v>1759</v>
      </c>
      <c r="I4564" t="s">
        <v>3347</v>
      </c>
      <c r="J4564" s="3" t="s">
        <v>620</v>
      </c>
      <c r="K4564" t="s">
        <v>1774</v>
      </c>
      <c r="L4564" t="s">
        <v>3362</v>
      </c>
      <c r="M4564" s="3" t="s">
        <v>616</v>
      </c>
      <c r="N4564" t="s">
        <v>1787</v>
      </c>
      <c r="O4564" t="s">
        <v>3375</v>
      </c>
    </row>
    <row r="4565" spans="2:15" ht="18" hidden="1" x14ac:dyDescent="0.45">
      <c r="B4565" s="5" t="str">
        <f t="shared" si="142"/>
        <v>00028-00049-00015-00014</v>
      </c>
      <c r="C4565" s="5" t="str">
        <f t="shared" si="143"/>
        <v>卓球 Table Tennis 障がい者部門（男子） 立位（下肢障害）B / 50+</v>
      </c>
      <c r="D4565" s="3" t="s">
        <v>646</v>
      </c>
      <c r="E4565" t="s">
        <v>1759</v>
      </c>
      <c r="F4565" t="s">
        <v>3347</v>
      </c>
      <c r="G4565" s="3" t="s">
        <v>688</v>
      </c>
      <c r="H4565" t="s">
        <v>1759</v>
      </c>
      <c r="I4565" t="s">
        <v>3347</v>
      </c>
      <c r="J4565" s="3" t="s">
        <v>620</v>
      </c>
      <c r="K4565" t="s">
        <v>1774</v>
      </c>
      <c r="L4565" t="s">
        <v>3362</v>
      </c>
      <c r="M4565" s="3" t="s">
        <v>618</v>
      </c>
      <c r="N4565" t="s">
        <v>1788</v>
      </c>
      <c r="O4565" t="s">
        <v>3376</v>
      </c>
    </row>
    <row r="4566" spans="2:15" ht="18" hidden="1" x14ac:dyDescent="0.45">
      <c r="B4566" s="5" t="str">
        <f t="shared" si="142"/>
        <v>00028-00049-00015-00015</v>
      </c>
      <c r="C4566" s="5" t="str">
        <f t="shared" si="143"/>
        <v>卓球 Table Tennis 障がい者部門（男子） 車いす B / 50+</v>
      </c>
      <c r="D4566" s="3" t="s">
        <v>646</v>
      </c>
      <c r="E4566" t="s">
        <v>1759</v>
      </c>
      <c r="F4566" t="s">
        <v>3347</v>
      </c>
      <c r="G4566" s="3" t="s">
        <v>688</v>
      </c>
      <c r="H4566" t="s">
        <v>1759</v>
      </c>
      <c r="I4566" t="s">
        <v>3347</v>
      </c>
      <c r="J4566" s="3" t="s">
        <v>620</v>
      </c>
      <c r="K4566" t="s">
        <v>1774</v>
      </c>
      <c r="L4566" t="s">
        <v>3362</v>
      </c>
      <c r="M4566" s="3" t="s">
        <v>620</v>
      </c>
      <c r="N4566" t="s">
        <v>1789</v>
      </c>
      <c r="O4566" t="s">
        <v>3377</v>
      </c>
    </row>
    <row r="4567" spans="2:15" ht="18" hidden="1" x14ac:dyDescent="0.45">
      <c r="B4567" s="5" t="str">
        <f t="shared" si="142"/>
        <v>00028-00049-00015-00016</v>
      </c>
      <c r="C4567" s="5" t="str">
        <f t="shared" si="143"/>
        <v>卓球 Table Tennis 障がい者部門（男子） 知的 B / 50+</v>
      </c>
      <c r="D4567" s="3" t="s">
        <v>646</v>
      </c>
      <c r="E4567" t="s">
        <v>1759</v>
      </c>
      <c r="F4567" t="s">
        <v>3347</v>
      </c>
      <c r="G4567" s="3" t="s">
        <v>688</v>
      </c>
      <c r="H4567" t="s">
        <v>1759</v>
      </c>
      <c r="I4567" t="s">
        <v>3347</v>
      </c>
      <c r="J4567" s="3" t="s">
        <v>620</v>
      </c>
      <c r="K4567" t="s">
        <v>1774</v>
      </c>
      <c r="L4567" t="s">
        <v>3362</v>
      </c>
      <c r="M4567" s="3" t="s">
        <v>622</v>
      </c>
      <c r="N4567" t="s">
        <v>1790</v>
      </c>
      <c r="O4567" t="s">
        <v>3378</v>
      </c>
    </row>
    <row r="4568" spans="2:15" ht="18" hidden="1" x14ac:dyDescent="0.45">
      <c r="B4568" s="5" t="str">
        <f t="shared" si="142"/>
        <v>00028-00049-00016-00001</v>
      </c>
      <c r="C4568" s="5" t="str">
        <f t="shared" si="143"/>
        <v>卓球 Table Tennis 障がい者部門（女子） 立位（上肢障害）A / 30+</v>
      </c>
      <c r="D4568" s="3" t="s">
        <v>646</v>
      </c>
      <c r="E4568" t="s">
        <v>1759</v>
      </c>
      <c r="F4568" t="s">
        <v>3347</v>
      </c>
      <c r="G4568" s="3" t="s">
        <v>688</v>
      </c>
      <c r="H4568" t="s">
        <v>1759</v>
      </c>
      <c r="I4568" t="s">
        <v>3347</v>
      </c>
      <c r="J4568" s="3" t="s">
        <v>622</v>
      </c>
      <c r="K4568" t="s">
        <v>1791</v>
      </c>
      <c r="L4568" t="s">
        <v>3379</v>
      </c>
      <c r="M4568" s="3" t="s">
        <v>498</v>
      </c>
      <c r="N4568" t="s">
        <v>1775</v>
      </c>
      <c r="O4568" t="s">
        <v>3363</v>
      </c>
    </row>
    <row r="4569" spans="2:15" ht="18" hidden="1" x14ac:dyDescent="0.45">
      <c r="B4569" s="5" t="str">
        <f t="shared" si="142"/>
        <v>00028-00049-00016-00002</v>
      </c>
      <c r="C4569" s="5" t="str">
        <f t="shared" si="143"/>
        <v>卓球 Table Tennis 障がい者部門（女子） 立位（下肢障害）A / 30+</v>
      </c>
      <c r="D4569" s="3" t="s">
        <v>646</v>
      </c>
      <c r="E4569" t="s">
        <v>1759</v>
      </c>
      <c r="F4569" t="s">
        <v>3347</v>
      </c>
      <c r="G4569" s="3" t="s">
        <v>688</v>
      </c>
      <c r="H4569" t="s">
        <v>1759</v>
      </c>
      <c r="I4569" t="s">
        <v>3347</v>
      </c>
      <c r="J4569" s="3" t="s">
        <v>622</v>
      </c>
      <c r="K4569" t="s">
        <v>1791</v>
      </c>
      <c r="L4569" t="s">
        <v>3379</v>
      </c>
      <c r="M4569" s="3" t="s">
        <v>503</v>
      </c>
      <c r="N4569" t="s">
        <v>1776</v>
      </c>
      <c r="O4569" t="s">
        <v>3364</v>
      </c>
    </row>
    <row r="4570" spans="2:15" ht="18" hidden="1" x14ac:dyDescent="0.45">
      <c r="B4570" s="5" t="str">
        <f t="shared" si="142"/>
        <v>00028-00049-00016-00003</v>
      </c>
      <c r="C4570" s="5" t="str">
        <f t="shared" si="143"/>
        <v>卓球 Table Tennis 障がい者部門（女子） 車いす A / 30+</v>
      </c>
      <c r="D4570" s="3" t="s">
        <v>646</v>
      </c>
      <c r="E4570" t="s">
        <v>1759</v>
      </c>
      <c r="F4570" t="s">
        <v>3347</v>
      </c>
      <c r="G4570" s="3" t="s">
        <v>688</v>
      </c>
      <c r="H4570" t="s">
        <v>1759</v>
      </c>
      <c r="I4570" t="s">
        <v>3347</v>
      </c>
      <c r="J4570" s="3" t="s">
        <v>622</v>
      </c>
      <c r="K4570" t="s">
        <v>1791</v>
      </c>
      <c r="L4570" t="s">
        <v>3379</v>
      </c>
      <c r="M4570" s="3" t="s">
        <v>505</v>
      </c>
      <c r="N4570" t="s">
        <v>1777</v>
      </c>
      <c r="O4570" t="s">
        <v>3365</v>
      </c>
    </row>
    <row r="4571" spans="2:15" ht="18" hidden="1" x14ac:dyDescent="0.45">
      <c r="B4571" s="5" t="str">
        <f t="shared" si="142"/>
        <v>00028-00049-00016-00004</v>
      </c>
      <c r="C4571" s="5" t="str">
        <f t="shared" si="143"/>
        <v>卓球 Table Tennis 障がい者部門（女子） 知的 A / 30+</v>
      </c>
      <c r="D4571" s="3" t="s">
        <v>646</v>
      </c>
      <c r="E4571" t="s">
        <v>1759</v>
      </c>
      <c r="F4571" t="s">
        <v>3347</v>
      </c>
      <c r="G4571" s="3" t="s">
        <v>688</v>
      </c>
      <c r="H4571" t="s">
        <v>1759</v>
      </c>
      <c r="I4571" t="s">
        <v>3347</v>
      </c>
      <c r="J4571" s="3" t="s">
        <v>622</v>
      </c>
      <c r="K4571" t="s">
        <v>1791</v>
      </c>
      <c r="L4571" t="s">
        <v>3379</v>
      </c>
      <c r="M4571" s="3" t="s">
        <v>507</v>
      </c>
      <c r="N4571" t="s">
        <v>1778</v>
      </c>
      <c r="O4571" t="s">
        <v>3366</v>
      </c>
    </row>
    <row r="4572" spans="2:15" ht="18" hidden="1" x14ac:dyDescent="0.45">
      <c r="B4572" s="5" t="str">
        <f t="shared" si="142"/>
        <v>00028-00049-00016-00005</v>
      </c>
      <c r="C4572" s="5" t="str">
        <f t="shared" si="143"/>
        <v>卓球 Table Tennis 障がい者部門（女子） 立位（上肢障害）B / 30+</v>
      </c>
      <c r="D4572" s="3" t="s">
        <v>646</v>
      </c>
      <c r="E4572" t="s">
        <v>1759</v>
      </c>
      <c r="F4572" t="s">
        <v>3347</v>
      </c>
      <c r="G4572" s="3" t="s">
        <v>688</v>
      </c>
      <c r="H4572" t="s">
        <v>1759</v>
      </c>
      <c r="I4572" t="s">
        <v>3347</v>
      </c>
      <c r="J4572" s="3" t="s">
        <v>622</v>
      </c>
      <c r="K4572" t="s">
        <v>1791</v>
      </c>
      <c r="L4572" t="s">
        <v>3379</v>
      </c>
      <c r="M4572" s="3" t="s">
        <v>514</v>
      </c>
      <c r="N4572" t="s">
        <v>1779</v>
      </c>
      <c r="O4572" t="s">
        <v>3367</v>
      </c>
    </row>
    <row r="4573" spans="2:15" ht="18" hidden="1" x14ac:dyDescent="0.45">
      <c r="B4573" s="5" t="str">
        <f t="shared" si="142"/>
        <v>00028-00049-00016-00006</v>
      </c>
      <c r="C4573" s="5" t="str">
        <f t="shared" si="143"/>
        <v>卓球 Table Tennis 障がい者部門（女子） 立位（下肢障害）B / 30+</v>
      </c>
      <c r="D4573" s="3" t="s">
        <v>646</v>
      </c>
      <c r="E4573" t="s">
        <v>1759</v>
      </c>
      <c r="F4573" t="s">
        <v>3347</v>
      </c>
      <c r="G4573" s="3" t="s">
        <v>688</v>
      </c>
      <c r="H4573" t="s">
        <v>1759</v>
      </c>
      <c r="I4573" t="s">
        <v>3347</v>
      </c>
      <c r="J4573" s="3" t="s">
        <v>622</v>
      </c>
      <c r="K4573" t="s">
        <v>1791</v>
      </c>
      <c r="L4573" t="s">
        <v>3379</v>
      </c>
      <c r="M4573" s="3" t="s">
        <v>516</v>
      </c>
      <c r="N4573" t="s">
        <v>1780</v>
      </c>
      <c r="O4573" t="s">
        <v>3368</v>
      </c>
    </row>
    <row r="4574" spans="2:15" ht="18" hidden="1" x14ac:dyDescent="0.45">
      <c r="B4574" s="5" t="str">
        <f t="shared" si="142"/>
        <v>00028-00049-00016-00007</v>
      </c>
      <c r="C4574" s="5" t="str">
        <f t="shared" si="143"/>
        <v>卓球 Table Tennis 障がい者部門（女子） 車いす B / 30+</v>
      </c>
      <c r="D4574" s="3" t="s">
        <v>646</v>
      </c>
      <c r="E4574" t="s">
        <v>1759</v>
      </c>
      <c r="F4574" t="s">
        <v>3347</v>
      </c>
      <c r="G4574" s="3" t="s">
        <v>688</v>
      </c>
      <c r="H4574" t="s">
        <v>1759</v>
      </c>
      <c r="I4574" t="s">
        <v>3347</v>
      </c>
      <c r="J4574" s="3" t="s">
        <v>622</v>
      </c>
      <c r="K4574" t="s">
        <v>1791</v>
      </c>
      <c r="L4574" t="s">
        <v>3379</v>
      </c>
      <c r="M4574" s="3" t="s">
        <v>518</v>
      </c>
      <c r="N4574" t="s">
        <v>1781</v>
      </c>
      <c r="O4574" t="s">
        <v>3369</v>
      </c>
    </row>
    <row r="4575" spans="2:15" ht="18" hidden="1" x14ac:dyDescent="0.45">
      <c r="B4575" s="5" t="str">
        <f t="shared" si="142"/>
        <v>00028-00049-00016-00008</v>
      </c>
      <c r="C4575" s="5" t="str">
        <f t="shared" si="143"/>
        <v>卓球 Table Tennis 障がい者部門（女子） 知的 B / 30+</v>
      </c>
      <c r="D4575" s="3" t="s">
        <v>646</v>
      </c>
      <c r="E4575" t="s">
        <v>1759</v>
      </c>
      <c r="F4575" t="s">
        <v>3347</v>
      </c>
      <c r="G4575" s="3" t="s">
        <v>688</v>
      </c>
      <c r="H4575" t="s">
        <v>1759</v>
      </c>
      <c r="I4575" t="s">
        <v>3347</v>
      </c>
      <c r="J4575" s="3" t="s">
        <v>622</v>
      </c>
      <c r="K4575" t="s">
        <v>1791</v>
      </c>
      <c r="L4575" t="s">
        <v>3379</v>
      </c>
      <c r="M4575" s="3" t="s">
        <v>520</v>
      </c>
      <c r="N4575" t="s">
        <v>1782</v>
      </c>
      <c r="O4575" t="s">
        <v>3370</v>
      </c>
    </row>
    <row r="4576" spans="2:15" ht="18" hidden="1" x14ac:dyDescent="0.45">
      <c r="B4576" s="5" t="str">
        <f t="shared" si="142"/>
        <v>00028-00049-00016-00009</v>
      </c>
      <c r="C4576" s="5" t="str">
        <f t="shared" si="143"/>
        <v>卓球 Table Tennis 障がい者部門（女子） 立位（上肢障害）A / 50+</v>
      </c>
      <c r="D4576" s="3" t="s">
        <v>646</v>
      </c>
      <c r="E4576" t="s">
        <v>1759</v>
      </c>
      <c r="F4576" t="s">
        <v>3347</v>
      </c>
      <c r="G4576" s="3" t="s">
        <v>688</v>
      </c>
      <c r="H4576" t="s">
        <v>1759</v>
      </c>
      <c r="I4576" t="s">
        <v>3347</v>
      </c>
      <c r="J4576" s="3" t="s">
        <v>622</v>
      </c>
      <c r="K4576" t="s">
        <v>1791</v>
      </c>
      <c r="L4576" t="s">
        <v>3379</v>
      </c>
      <c r="M4576" s="3" t="s">
        <v>531</v>
      </c>
      <c r="N4576" t="s">
        <v>1783</v>
      </c>
      <c r="O4576" t="s">
        <v>3371</v>
      </c>
    </row>
    <row r="4577" spans="2:15" ht="18" hidden="1" x14ac:dyDescent="0.45">
      <c r="B4577" s="5" t="str">
        <f t="shared" si="142"/>
        <v>00028-00049-00016-00010</v>
      </c>
      <c r="C4577" s="5" t="str">
        <f t="shared" si="143"/>
        <v>卓球 Table Tennis 障がい者部門（女子） 立位（下肢障害）A / 50+</v>
      </c>
      <c r="D4577" s="3" t="s">
        <v>646</v>
      </c>
      <c r="E4577" t="s">
        <v>1759</v>
      </c>
      <c r="F4577" t="s">
        <v>3347</v>
      </c>
      <c r="G4577" s="3" t="s">
        <v>688</v>
      </c>
      <c r="H4577" t="s">
        <v>1759</v>
      </c>
      <c r="I4577" t="s">
        <v>3347</v>
      </c>
      <c r="J4577" s="3" t="s">
        <v>622</v>
      </c>
      <c r="K4577" t="s">
        <v>1791</v>
      </c>
      <c r="L4577" t="s">
        <v>3379</v>
      </c>
      <c r="M4577" s="3" t="s">
        <v>533</v>
      </c>
      <c r="N4577" t="s">
        <v>1784</v>
      </c>
      <c r="O4577" t="s">
        <v>3372</v>
      </c>
    </row>
    <row r="4578" spans="2:15" ht="18" hidden="1" x14ac:dyDescent="0.45">
      <c r="B4578" s="5" t="str">
        <f t="shared" si="142"/>
        <v>00028-00049-00016-00011</v>
      </c>
      <c r="C4578" s="5" t="str">
        <f t="shared" si="143"/>
        <v>卓球 Table Tennis 障がい者部門（女子） 車いす A / 50+</v>
      </c>
      <c r="D4578" s="3" t="s">
        <v>646</v>
      </c>
      <c r="E4578" t="s">
        <v>1759</v>
      </c>
      <c r="F4578" t="s">
        <v>3347</v>
      </c>
      <c r="G4578" s="3" t="s">
        <v>688</v>
      </c>
      <c r="H4578" t="s">
        <v>1759</v>
      </c>
      <c r="I4578" t="s">
        <v>3347</v>
      </c>
      <c r="J4578" s="3" t="s">
        <v>622</v>
      </c>
      <c r="K4578" t="s">
        <v>1791</v>
      </c>
      <c r="L4578" t="s">
        <v>3379</v>
      </c>
      <c r="M4578" s="3" t="s">
        <v>535</v>
      </c>
      <c r="N4578" t="s">
        <v>1785</v>
      </c>
      <c r="O4578" t="s">
        <v>3373</v>
      </c>
    </row>
    <row r="4579" spans="2:15" ht="18" hidden="1" x14ac:dyDescent="0.45">
      <c r="B4579" s="5" t="str">
        <f t="shared" si="142"/>
        <v>00028-00049-00016-00012</v>
      </c>
      <c r="C4579" s="5" t="str">
        <f t="shared" si="143"/>
        <v>卓球 Table Tennis 障がい者部門（女子） 知的 A / 50+</v>
      </c>
      <c r="D4579" s="3" t="s">
        <v>646</v>
      </c>
      <c r="E4579" t="s">
        <v>1759</v>
      </c>
      <c r="F4579" t="s">
        <v>3347</v>
      </c>
      <c r="G4579" s="3" t="s">
        <v>688</v>
      </c>
      <c r="H4579" t="s">
        <v>1759</v>
      </c>
      <c r="I4579" t="s">
        <v>3347</v>
      </c>
      <c r="J4579" s="3" t="s">
        <v>622</v>
      </c>
      <c r="K4579" t="s">
        <v>1791</v>
      </c>
      <c r="L4579" t="s">
        <v>3379</v>
      </c>
      <c r="M4579" s="3" t="s">
        <v>537</v>
      </c>
      <c r="N4579" t="s">
        <v>1786</v>
      </c>
      <c r="O4579" t="s">
        <v>3374</v>
      </c>
    </row>
    <row r="4580" spans="2:15" ht="18" hidden="1" x14ac:dyDescent="0.45">
      <c r="B4580" s="5" t="str">
        <f t="shared" si="142"/>
        <v>00028-00049-00016-00013</v>
      </c>
      <c r="C4580" s="5" t="str">
        <f t="shared" si="143"/>
        <v>卓球 Table Tennis 障がい者部門（女子） 立位（上肢障害）B / 50+</v>
      </c>
      <c r="D4580" s="3" t="s">
        <v>646</v>
      </c>
      <c r="E4580" t="s">
        <v>1759</v>
      </c>
      <c r="F4580" t="s">
        <v>3347</v>
      </c>
      <c r="G4580" s="3" t="s">
        <v>688</v>
      </c>
      <c r="H4580" t="s">
        <v>1759</v>
      </c>
      <c r="I4580" t="s">
        <v>3347</v>
      </c>
      <c r="J4580" s="3" t="s">
        <v>622</v>
      </c>
      <c r="K4580" t="s">
        <v>1791</v>
      </c>
      <c r="L4580" t="s">
        <v>3379</v>
      </c>
      <c r="M4580" s="3" t="s">
        <v>616</v>
      </c>
      <c r="N4580" t="s">
        <v>1787</v>
      </c>
      <c r="O4580" t="s">
        <v>3375</v>
      </c>
    </row>
    <row r="4581" spans="2:15" ht="18" hidden="1" x14ac:dyDescent="0.45">
      <c r="B4581" s="5" t="str">
        <f t="shared" si="142"/>
        <v>00028-00049-00016-00014</v>
      </c>
      <c r="C4581" s="5" t="str">
        <f t="shared" si="143"/>
        <v>卓球 Table Tennis 障がい者部門（女子） 立位（下肢障害）B / 50+</v>
      </c>
      <c r="D4581" s="3" t="s">
        <v>646</v>
      </c>
      <c r="E4581" t="s">
        <v>1759</v>
      </c>
      <c r="F4581" t="s">
        <v>3347</v>
      </c>
      <c r="G4581" s="3" t="s">
        <v>688</v>
      </c>
      <c r="H4581" t="s">
        <v>1759</v>
      </c>
      <c r="I4581" t="s">
        <v>3347</v>
      </c>
      <c r="J4581" s="3" t="s">
        <v>622</v>
      </c>
      <c r="K4581" t="s">
        <v>1791</v>
      </c>
      <c r="L4581" t="s">
        <v>3379</v>
      </c>
      <c r="M4581" s="3" t="s">
        <v>618</v>
      </c>
      <c r="N4581" t="s">
        <v>1788</v>
      </c>
      <c r="O4581" t="s">
        <v>3376</v>
      </c>
    </row>
    <row r="4582" spans="2:15" ht="18" hidden="1" x14ac:dyDescent="0.45">
      <c r="B4582" s="5" t="str">
        <f t="shared" si="142"/>
        <v>00028-00049-00016-00015</v>
      </c>
      <c r="C4582" s="5" t="str">
        <f t="shared" si="143"/>
        <v>卓球 Table Tennis 障がい者部門（女子） 車いす B / 50+</v>
      </c>
      <c r="D4582" s="3" t="s">
        <v>646</v>
      </c>
      <c r="E4582" t="s">
        <v>1759</v>
      </c>
      <c r="F4582" t="s">
        <v>3347</v>
      </c>
      <c r="G4582" s="3" t="s">
        <v>688</v>
      </c>
      <c r="H4582" t="s">
        <v>1759</v>
      </c>
      <c r="I4582" t="s">
        <v>3347</v>
      </c>
      <c r="J4582" s="3" t="s">
        <v>622</v>
      </c>
      <c r="K4582" t="s">
        <v>1791</v>
      </c>
      <c r="L4582" t="s">
        <v>3379</v>
      </c>
      <c r="M4582" s="3" t="s">
        <v>620</v>
      </c>
      <c r="N4582" t="s">
        <v>1789</v>
      </c>
      <c r="O4582" t="s">
        <v>3377</v>
      </c>
    </row>
    <row r="4583" spans="2:15" ht="18" hidden="1" x14ac:dyDescent="0.45">
      <c r="B4583" s="5" t="str">
        <f t="shared" si="142"/>
        <v>00028-00049-00016-00016</v>
      </c>
      <c r="C4583" s="5" t="str">
        <f t="shared" si="143"/>
        <v>卓球 Table Tennis 障がい者部門（女子） 知的 B / 50+</v>
      </c>
      <c r="D4583" s="3" t="s">
        <v>646</v>
      </c>
      <c r="E4583" t="s">
        <v>1759</v>
      </c>
      <c r="F4583" t="s">
        <v>3347</v>
      </c>
      <c r="G4583" s="3" t="s">
        <v>688</v>
      </c>
      <c r="H4583" t="s">
        <v>1759</v>
      </c>
      <c r="I4583" t="s">
        <v>3347</v>
      </c>
      <c r="J4583" s="3" t="s">
        <v>622</v>
      </c>
      <c r="K4583" t="s">
        <v>1791</v>
      </c>
      <c r="L4583" t="s">
        <v>3379</v>
      </c>
      <c r="M4583" s="3" t="s">
        <v>622</v>
      </c>
      <c r="N4583" t="s">
        <v>1790</v>
      </c>
      <c r="O4583" t="s">
        <v>3378</v>
      </c>
    </row>
    <row r="4584" spans="2:15" ht="18" hidden="1" x14ac:dyDescent="0.45">
      <c r="B4584" s="5" t="str">
        <f t="shared" si="142"/>
        <v>00029-00050-00001-00001</v>
      </c>
      <c r="C4584" s="5" t="str">
        <f t="shared" si="143"/>
        <v>テコンドー Taekwondo ﾌﾟﾑｾ（男子） U-40</v>
      </c>
      <c r="D4584" s="3" t="s">
        <v>648</v>
      </c>
      <c r="E4584" t="s">
        <v>1792</v>
      </c>
      <c r="F4584" t="s">
        <v>3380</v>
      </c>
      <c r="G4584" s="3" t="s">
        <v>690</v>
      </c>
      <c r="H4584" t="s">
        <v>1792</v>
      </c>
      <c r="I4584" t="s">
        <v>3380</v>
      </c>
      <c r="J4584" s="3" t="s">
        <v>498</v>
      </c>
      <c r="K4584" t="s">
        <v>1793</v>
      </c>
      <c r="L4584" t="s">
        <v>3381</v>
      </c>
      <c r="M4584" s="3" t="s">
        <v>498</v>
      </c>
      <c r="N4584" t="s">
        <v>1794</v>
      </c>
      <c r="O4584" t="s">
        <v>1794</v>
      </c>
    </row>
    <row r="4585" spans="2:15" ht="18" hidden="1" x14ac:dyDescent="0.45">
      <c r="B4585" s="5" t="str">
        <f t="shared" si="142"/>
        <v>00029-00050-00001-00002</v>
      </c>
      <c r="C4585" s="5" t="str">
        <f t="shared" si="143"/>
        <v>テコンドー Taekwondo ﾌﾟﾑｾ（男子） U-50</v>
      </c>
      <c r="D4585" s="3" t="s">
        <v>648</v>
      </c>
      <c r="E4585" t="s">
        <v>1792</v>
      </c>
      <c r="F4585" t="s">
        <v>3380</v>
      </c>
      <c r="G4585" s="3" t="s">
        <v>690</v>
      </c>
      <c r="H4585" t="s">
        <v>1792</v>
      </c>
      <c r="I4585" t="s">
        <v>3380</v>
      </c>
      <c r="J4585" s="3" t="s">
        <v>498</v>
      </c>
      <c r="K4585" t="s">
        <v>1793</v>
      </c>
      <c r="L4585" t="s">
        <v>3381</v>
      </c>
      <c r="M4585" s="3" t="s">
        <v>503</v>
      </c>
      <c r="N4585" t="s">
        <v>1795</v>
      </c>
      <c r="O4585" t="s">
        <v>1795</v>
      </c>
    </row>
    <row r="4586" spans="2:15" ht="18" hidden="1" x14ac:dyDescent="0.45">
      <c r="B4586" s="5" t="str">
        <f t="shared" si="142"/>
        <v>00029-00050-00001-00003</v>
      </c>
      <c r="C4586" s="5" t="str">
        <f t="shared" si="143"/>
        <v>テコンドー Taekwondo ﾌﾟﾑｾ（男子） U-60</v>
      </c>
      <c r="D4586" s="3" t="s">
        <v>648</v>
      </c>
      <c r="E4586" t="s">
        <v>1792</v>
      </c>
      <c r="F4586" t="s">
        <v>3380</v>
      </c>
      <c r="G4586" s="3" t="s">
        <v>690</v>
      </c>
      <c r="H4586" t="s">
        <v>1792</v>
      </c>
      <c r="I4586" t="s">
        <v>3380</v>
      </c>
      <c r="J4586" s="3" t="s">
        <v>498</v>
      </c>
      <c r="K4586" t="s">
        <v>1793</v>
      </c>
      <c r="L4586" t="s">
        <v>3381</v>
      </c>
      <c r="M4586" s="3" t="s">
        <v>505</v>
      </c>
      <c r="N4586" t="s">
        <v>1796</v>
      </c>
      <c r="O4586" t="s">
        <v>1796</v>
      </c>
    </row>
    <row r="4587" spans="2:15" ht="18" hidden="1" x14ac:dyDescent="0.45">
      <c r="B4587" s="5" t="str">
        <f t="shared" si="142"/>
        <v>00029-00050-00001-00004</v>
      </c>
      <c r="C4587" s="5" t="str">
        <f t="shared" si="143"/>
        <v>テコンドー Taekwondo ﾌﾟﾑｾ（男子） U-65</v>
      </c>
      <c r="D4587" s="3" t="s">
        <v>648</v>
      </c>
      <c r="E4587" t="s">
        <v>1792</v>
      </c>
      <c r="F4587" t="s">
        <v>3380</v>
      </c>
      <c r="G4587" s="3" t="s">
        <v>690</v>
      </c>
      <c r="H4587" t="s">
        <v>1792</v>
      </c>
      <c r="I4587" t="s">
        <v>3380</v>
      </c>
      <c r="J4587" s="3" t="s">
        <v>498</v>
      </c>
      <c r="K4587" t="s">
        <v>1793</v>
      </c>
      <c r="L4587" t="s">
        <v>3381</v>
      </c>
      <c r="M4587" s="3" t="s">
        <v>507</v>
      </c>
      <c r="N4587" t="s">
        <v>1797</v>
      </c>
      <c r="O4587" t="s">
        <v>1797</v>
      </c>
    </row>
    <row r="4588" spans="2:15" ht="18" hidden="1" x14ac:dyDescent="0.45">
      <c r="B4588" s="5" t="str">
        <f t="shared" si="142"/>
        <v>00029-00050-00001-00005</v>
      </c>
      <c r="C4588" s="5" t="str">
        <f t="shared" si="143"/>
        <v>テコンドー Taekwondo ﾌﾟﾑｾ（男子） O-66</v>
      </c>
      <c r="D4588" s="3" t="s">
        <v>648</v>
      </c>
      <c r="E4588" t="s">
        <v>1792</v>
      </c>
      <c r="F4588" t="s">
        <v>3380</v>
      </c>
      <c r="G4588" s="3" t="s">
        <v>690</v>
      </c>
      <c r="H4588" t="s">
        <v>1792</v>
      </c>
      <c r="I4588" t="s">
        <v>3380</v>
      </c>
      <c r="J4588" s="3" t="s">
        <v>498</v>
      </c>
      <c r="K4588" t="s">
        <v>1793</v>
      </c>
      <c r="L4588" t="s">
        <v>3381</v>
      </c>
      <c r="M4588" s="3" t="s">
        <v>514</v>
      </c>
      <c r="N4588" t="s">
        <v>1798</v>
      </c>
      <c r="O4588" t="s">
        <v>1798</v>
      </c>
    </row>
    <row r="4589" spans="2:15" ht="18" hidden="1" x14ac:dyDescent="0.45">
      <c r="B4589" s="5" t="str">
        <f t="shared" si="142"/>
        <v>00029-00050-00002-00001</v>
      </c>
      <c r="C4589" s="5" t="str">
        <f t="shared" si="143"/>
        <v>テコンドー Taekwondo ﾌﾟﾑｾ（女子） U-40</v>
      </c>
      <c r="D4589" s="3" t="s">
        <v>648</v>
      </c>
      <c r="E4589" t="s">
        <v>1792</v>
      </c>
      <c r="F4589" t="s">
        <v>3380</v>
      </c>
      <c r="G4589" s="3" t="s">
        <v>690</v>
      </c>
      <c r="H4589" t="s">
        <v>1792</v>
      </c>
      <c r="I4589" t="s">
        <v>3380</v>
      </c>
      <c r="J4589" s="3" t="s">
        <v>503</v>
      </c>
      <c r="K4589" t="s">
        <v>1799</v>
      </c>
      <c r="L4589" t="s">
        <v>3382</v>
      </c>
      <c r="M4589" s="3" t="s">
        <v>498</v>
      </c>
      <c r="N4589" t="s">
        <v>1794</v>
      </c>
      <c r="O4589" t="s">
        <v>1794</v>
      </c>
    </row>
    <row r="4590" spans="2:15" ht="18" hidden="1" x14ac:dyDescent="0.45">
      <c r="B4590" s="5" t="str">
        <f t="shared" si="142"/>
        <v>00029-00050-00002-00002</v>
      </c>
      <c r="C4590" s="5" t="str">
        <f t="shared" si="143"/>
        <v>テコンドー Taekwondo ﾌﾟﾑｾ（女子） U-50</v>
      </c>
      <c r="D4590" s="3" t="s">
        <v>648</v>
      </c>
      <c r="E4590" t="s">
        <v>1792</v>
      </c>
      <c r="F4590" t="s">
        <v>3380</v>
      </c>
      <c r="G4590" s="3" t="s">
        <v>690</v>
      </c>
      <c r="H4590" t="s">
        <v>1792</v>
      </c>
      <c r="I4590" t="s">
        <v>3380</v>
      </c>
      <c r="J4590" s="3" t="s">
        <v>503</v>
      </c>
      <c r="K4590" t="s">
        <v>1799</v>
      </c>
      <c r="L4590" t="s">
        <v>3382</v>
      </c>
      <c r="M4590" s="3" t="s">
        <v>503</v>
      </c>
      <c r="N4590" t="s">
        <v>1795</v>
      </c>
      <c r="O4590" t="s">
        <v>1795</v>
      </c>
    </row>
    <row r="4591" spans="2:15" ht="18" hidden="1" x14ac:dyDescent="0.45">
      <c r="B4591" s="5" t="str">
        <f t="shared" si="142"/>
        <v>00029-00050-00002-00003</v>
      </c>
      <c r="C4591" s="5" t="str">
        <f t="shared" si="143"/>
        <v>テコンドー Taekwondo ﾌﾟﾑｾ（女子） U-60</v>
      </c>
      <c r="D4591" s="3" t="s">
        <v>648</v>
      </c>
      <c r="E4591" t="s">
        <v>1792</v>
      </c>
      <c r="F4591" t="s">
        <v>3380</v>
      </c>
      <c r="G4591" s="3" t="s">
        <v>690</v>
      </c>
      <c r="H4591" t="s">
        <v>1792</v>
      </c>
      <c r="I4591" t="s">
        <v>3380</v>
      </c>
      <c r="J4591" s="3" t="s">
        <v>503</v>
      </c>
      <c r="K4591" t="s">
        <v>1799</v>
      </c>
      <c r="L4591" t="s">
        <v>3382</v>
      </c>
      <c r="M4591" s="3" t="s">
        <v>505</v>
      </c>
      <c r="N4591" t="s">
        <v>1796</v>
      </c>
      <c r="O4591" t="s">
        <v>1796</v>
      </c>
    </row>
    <row r="4592" spans="2:15" ht="18" hidden="1" x14ac:dyDescent="0.45">
      <c r="B4592" s="5" t="str">
        <f t="shared" si="142"/>
        <v>00029-00050-00002-00004</v>
      </c>
      <c r="C4592" s="5" t="str">
        <f t="shared" si="143"/>
        <v>テコンドー Taekwondo ﾌﾟﾑｾ（女子） U-65</v>
      </c>
      <c r="D4592" s="3" t="s">
        <v>648</v>
      </c>
      <c r="E4592" t="s">
        <v>1792</v>
      </c>
      <c r="F4592" t="s">
        <v>3380</v>
      </c>
      <c r="G4592" s="3" t="s">
        <v>690</v>
      </c>
      <c r="H4592" t="s">
        <v>1792</v>
      </c>
      <c r="I4592" t="s">
        <v>3380</v>
      </c>
      <c r="J4592" s="3" t="s">
        <v>503</v>
      </c>
      <c r="K4592" t="s">
        <v>1799</v>
      </c>
      <c r="L4592" t="s">
        <v>3382</v>
      </c>
      <c r="M4592" s="3" t="s">
        <v>507</v>
      </c>
      <c r="N4592" t="s">
        <v>1797</v>
      </c>
      <c r="O4592" t="s">
        <v>1797</v>
      </c>
    </row>
    <row r="4593" spans="2:15" ht="18" hidden="1" x14ac:dyDescent="0.45">
      <c r="B4593" s="5" t="str">
        <f t="shared" si="142"/>
        <v>00029-00050-00002-00005</v>
      </c>
      <c r="C4593" s="5" t="str">
        <f t="shared" si="143"/>
        <v>テコンドー Taekwondo ﾌﾟﾑｾ（女子） O-66</v>
      </c>
      <c r="D4593" s="3" t="s">
        <v>648</v>
      </c>
      <c r="E4593" t="s">
        <v>1792</v>
      </c>
      <c r="F4593" t="s">
        <v>3380</v>
      </c>
      <c r="G4593" s="3" t="s">
        <v>690</v>
      </c>
      <c r="H4593" t="s">
        <v>1792</v>
      </c>
      <c r="I4593" t="s">
        <v>3380</v>
      </c>
      <c r="J4593" s="3" t="s">
        <v>503</v>
      </c>
      <c r="K4593" t="s">
        <v>1799</v>
      </c>
      <c r="L4593" t="s">
        <v>3382</v>
      </c>
      <c r="M4593" s="3" t="s">
        <v>514</v>
      </c>
      <c r="N4593" t="s">
        <v>1798</v>
      </c>
      <c r="O4593" t="s">
        <v>1798</v>
      </c>
    </row>
    <row r="4594" spans="2:15" ht="18" hidden="1" x14ac:dyDescent="0.45">
      <c r="B4594" s="5" t="str">
        <f t="shared" si="142"/>
        <v>00029-00050-00003-00001</v>
      </c>
      <c r="C4594" s="5" t="str">
        <f t="shared" si="143"/>
        <v>テコンドー Taekwondo ﾌﾟﾑｾ（男女混合ﾍﾟｱ） U-40</v>
      </c>
      <c r="D4594" s="3" t="s">
        <v>648</v>
      </c>
      <c r="E4594" t="s">
        <v>1792</v>
      </c>
      <c r="F4594" t="s">
        <v>3380</v>
      </c>
      <c r="G4594" s="3" t="s">
        <v>690</v>
      </c>
      <c r="H4594" t="s">
        <v>1792</v>
      </c>
      <c r="I4594" t="s">
        <v>3380</v>
      </c>
      <c r="J4594" s="3" t="s">
        <v>505</v>
      </c>
      <c r="K4594" t="s">
        <v>3659</v>
      </c>
      <c r="L4594" t="s">
        <v>3660</v>
      </c>
      <c r="M4594" s="3" t="s">
        <v>498</v>
      </c>
      <c r="N4594" t="s">
        <v>1794</v>
      </c>
      <c r="O4594" t="s">
        <v>1794</v>
      </c>
    </row>
    <row r="4595" spans="2:15" ht="18" hidden="1" x14ac:dyDescent="0.45">
      <c r="B4595" s="5" t="str">
        <f t="shared" si="142"/>
        <v>00029-00050-00003-00002</v>
      </c>
      <c r="C4595" s="5" t="str">
        <f t="shared" si="143"/>
        <v>テコンドー Taekwondo ﾌﾟﾑｾ（男女混合ﾍﾟｱ） U-50</v>
      </c>
      <c r="D4595" s="3" t="s">
        <v>648</v>
      </c>
      <c r="E4595" t="s">
        <v>1792</v>
      </c>
      <c r="F4595" t="s">
        <v>3380</v>
      </c>
      <c r="G4595" s="3" t="s">
        <v>690</v>
      </c>
      <c r="H4595" t="s">
        <v>1792</v>
      </c>
      <c r="I4595" t="s">
        <v>3380</v>
      </c>
      <c r="J4595" s="3" t="s">
        <v>505</v>
      </c>
      <c r="K4595" t="s">
        <v>3659</v>
      </c>
      <c r="L4595" t="s">
        <v>3660</v>
      </c>
      <c r="M4595" s="3" t="s">
        <v>503</v>
      </c>
      <c r="N4595" t="s">
        <v>1795</v>
      </c>
      <c r="O4595" t="s">
        <v>1795</v>
      </c>
    </row>
    <row r="4596" spans="2:15" ht="18" hidden="1" x14ac:dyDescent="0.45">
      <c r="B4596" s="5" t="str">
        <f t="shared" si="142"/>
        <v>00029-00050-00003-00003</v>
      </c>
      <c r="C4596" s="5" t="str">
        <f t="shared" si="143"/>
        <v>テコンドー Taekwondo ﾌﾟﾑｾ（男女混合ﾍﾟｱ） U-60</v>
      </c>
      <c r="D4596" s="3" t="s">
        <v>648</v>
      </c>
      <c r="E4596" t="s">
        <v>1792</v>
      </c>
      <c r="F4596" t="s">
        <v>3380</v>
      </c>
      <c r="G4596" s="3" t="s">
        <v>690</v>
      </c>
      <c r="H4596" t="s">
        <v>1792</v>
      </c>
      <c r="I4596" t="s">
        <v>3380</v>
      </c>
      <c r="J4596" s="3" t="s">
        <v>505</v>
      </c>
      <c r="K4596" t="s">
        <v>3659</v>
      </c>
      <c r="L4596" t="s">
        <v>3660</v>
      </c>
      <c r="M4596" s="3" t="s">
        <v>505</v>
      </c>
      <c r="N4596" t="s">
        <v>1796</v>
      </c>
      <c r="O4596" t="s">
        <v>1796</v>
      </c>
    </row>
    <row r="4597" spans="2:15" ht="18" hidden="1" x14ac:dyDescent="0.45">
      <c r="B4597" s="5" t="str">
        <f t="shared" si="142"/>
        <v>00029-00050-00003-00004</v>
      </c>
      <c r="C4597" s="5" t="str">
        <f t="shared" si="143"/>
        <v>テコンドー Taekwondo ﾌﾟﾑｾ（男女混合ﾍﾟｱ） U-65</v>
      </c>
      <c r="D4597" s="3" t="s">
        <v>648</v>
      </c>
      <c r="E4597" t="s">
        <v>1792</v>
      </c>
      <c r="F4597" t="s">
        <v>3380</v>
      </c>
      <c r="G4597" s="3" t="s">
        <v>690</v>
      </c>
      <c r="H4597" t="s">
        <v>1792</v>
      </c>
      <c r="I4597" t="s">
        <v>3380</v>
      </c>
      <c r="J4597" s="3" t="s">
        <v>505</v>
      </c>
      <c r="K4597" t="s">
        <v>3659</v>
      </c>
      <c r="L4597" t="s">
        <v>3660</v>
      </c>
      <c r="M4597" s="3" t="s">
        <v>507</v>
      </c>
      <c r="N4597" t="s">
        <v>1797</v>
      </c>
      <c r="O4597" t="s">
        <v>1797</v>
      </c>
    </row>
    <row r="4598" spans="2:15" ht="18" hidden="1" x14ac:dyDescent="0.45">
      <c r="B4598" s="5" t="str">
        <f t="shared" si="142"/>
        <v>00029-00050-00003-00005</v>
      </c>
      <c r="C4598" s="5" t="str">
        <f t="shared" si="143"/>
        <v>テコンドー Taekwondo ﾌﾟﾑｾ（男女混合ﾍﾟｱ） O-66</v>
      </c>
      <c r="D4598" s="3" t="s">
        <v>648</v>
      </c>
      <c r="E4598" t="s">
        <v>1792</v>
      </c>
      <c r="F4598" t="s">
        <v>3380</v>
      </c>
      <c r="G4598" s="3" t="s">
        <v>690</v>
      </c>
      <c r="H4598" t="s">
        <v>1792</v>
      </c>
      <c r="I4598" t="s">
        <v>3380</v>
      </c>
      <c r="J4598" s="3" t="s">
        <v>505</v>
      </c>
      <c r="K4598" t="s">
        <v>3659</v>
      </c>
      <c r="L4598" t="s">
        <v>3660</v>
      </c>
      <c r="M4598" s="3" t="s">
        <v>514</v>
      </c>
      <c r="N4598" t="s">
        <v>1798</v>
      </c>
      <c r="O4598" t="s">
        <v>1798</v>
      </c>
    </row>
    <row r="4599" spans="2:15" ht="18" hidden="1" x14ac:dyDescent="0.45">
      <c r="B4599" s="5" t="str">
        <f t="shared" si="142"/>
        <v>00029-00050-00004-00001</v>
      </c>
      <c r="C4599" s="5" t="str">
        <f t="shared" si="143"/>
        <v>テコンドー Taekwondo ﾌﾟﾑｾ（団体） O-30</v>
      </c>
      <c r="D4599" s="3" t="s">
        <v>648</v>
      </c>
      <c r="E4599" t="s">
        <v>1792</v>
      </c>
      <c r="F4599" t="s">
        <v>3380</v>
      </c>
      <c r="G4599" s="3" t="s">
        <v>690</v>
      </c>
      <c r="H4599" t="s">
        <v>1792</v>
      </c>
      <c r="I4599" t="s">
        <v>3380</v>
      </c>
      <c r="J4599" s="3" t="s">
        <v>507</v>
      </c>
      <c r="K4599" t="s">
        <v>1800</v>
      </c>
      <c r="L4599" t="s">
        <v>3383</v>
      </c>
      <c r="M4599" s="3" t="s">
        <v>498</v>
      </c>
      <c r="N4599" t="s">
        <v>1801</v>
      </c>
      <c r="O4599" t="s">
        <v>1801</v>
      </c>
    </row>
    <row r="4600" spans="2:15" ht="18" hidden="1" x14ac:dyDescent="0.45">
      <c r="B4600" s="5" t="str">
        <f t="shared" si="142"/>
        <v>00029-00050-00005-00001</v>
      </c>
      <c r="C4600" s="5" t="str">
        <f t="shared" si="143"/>
        <v>テコンドー Taekwondo ｷｮﾙｷﾞA：ﾅｼｮﾅﾙ（男子） -54kg U-35</v>
      </c>
      <c r="D4600" s="3" t="s">
        <v>648</v>
      </c>
      <c r="E4600" t="s">
        <v>1792</v>
      </c>
      <c r="F4600" t="s">
        <v>3380</v>
      </c>
      <c r="G4600" s="3" t="s">
        <v>690</v>
      </c>
      <c r="H4600" t="s">
        <v>1792</v>
      </c>
      <c r="I4600" t="s">
        <v>3380</v>
      </c>
      <c r="J4600" s="3" t="s">
        <v>514</v>
      </c>
      <c r="K4600" t="s">
        <v>1802</v>
      </c>
      <c r="L4600" t="s">
        <v>3384</v>
      </c>
      <c r="M4600" s="3" t="s">
        <v>498</v>
      </c>
      <c r="N4600" t="s">
        <v>1803</v>
      </c>
      <c r="O4600" t="s">
        <v>1803</v>
      </c>
    </row>
    <row r="4601" spans="2:15" ht="18" hidden="1" x14ac:dyDescent="0.45">
      <c r="B4601" s="5" t="str">
        <f t="shared" si="142"/>
        <v>00029-00050-00005-00002</v>
      </c>
      <c r="C4601" s="5" t="str">
        <f t="shared" si="143"/>
        <v>テコンドー Taekwondo ｷｮﾙｷﾞA：ﾅｼｮﾅﾙ（男子） -54kg U-40</v>
      </c>
      <c r="D4601" s="3" t="s">
        <v>648</v>
      </c>
      <c r="E4601" t="s">
        <v>1792</v>
      </c>
      <c r="F4601" t="s">
        <v>3380</v>
      </c>
      <c r="G4601" s="3" t="s">
        <v>690</v>
      </c>
      <c r="H4601" t="s">
        <v>1792</v>
      </c>
      <c r="I4601" t="s">
        <v>3380</v>
      </c>
      <c r="J4601" s="3" t="s">
        <v>514</v>
      </c>
      <c r="K4601" t="s">
        <v>1802</v>
      </c>
      <c r="L4601" t="s">
        <v>3384</v>
      </c>
      <c r="M4601" s="3" t="s">
        <v>503</v>
      </c>
      <c r="N4601" t="s">
        <v>1804</v>
      </c>
      <c r="O4601" t="s">
        <v>1804</v>
      </c>
    </row>
    <row r="4602" spans="2:15" ht="18" hidden="1" x14ac:dyDescent="0.45">
      <c r="B4602" s="5" t="str">
        <f t="shared" si="142"/>
        <v>00029-00050-00005-00003</v>
      </c>
      <c r="C4602" s="5" t="str">
        <f t="shared" si="143"/>
        <v>テコンドー Taekwondo ｷｮﾙｷﾞA：ﾅｼｮﾅﾙ（男子） -54kg U-45</v>
      </c>
      <c r="D4602" s="3" t="s">
        <v>648</v>
      </c>
      <c r="E4602" t="s">
        <v>1792</v>
      </c>
      <c r="F4602" t="s">
        <v>3380</v>
      </c>
      <c r="G4602" s="3" t="s">
        <v>690</v>
      </c>
      <c r="H4602" t="s">
        <v>1792</v>
      </c>
      <c r="I4602" t="s">
        <v>3380</v>
      </c>
      <c r="J4602" s="3" t="s">
        <v>514</v>
      </c>
      <c r="K4602" t="s">
        <v>1802</v>
      </c>
      <c r="L4602" t="s">
        <v>3384</v>
      </c>
      <c r="M4602" s="3" t="s">
        <v>505</v>
      </c>
      <c r="N4602" t="s">
        <v>1805</v>
      </c>
      <c r="O4602" t="s">
        <v>1805</v>
      </c>
    </row>
    <row r="4603" spans="2:15" ht="18" hidden="1" x14ac:dyDescent="0.45">
      <c r="B4603" s="5" t="str">
        <f t="shared" si="142"/>
        <v>00029-00050-00005-00004</v>
      </c>
      <c r="C4603" s="5" t="str">
        <f t="shared" si="143"/>
        <v>テコンドー Taekwondo ｷｮﾙｷﾞA：ﾅｼｮﾅﾙ（男子） -54kg U-50</v>
      </c>
      <c r="D4603" s="3" t="s">
        <v>648</v>
      </c>
      <c r="E4603" t="s">
        <v>1792</v>
      </c>
      <c r="F4603" t="s">
        <v>3380</v>
      </c>
      <c r="G4603" s="3" t="s">
        <v>690</v>
      </c>
      <c r="H4603" t="s">
        <v>1792</v>
      </c>
      <c r="I4603" t="s">
        <v>3380</v>
      </c>
      <c r="J4603" s="3" t="s">
        <v>514</v>
      </c>
      <c r="K4603" t="s">
        <v>1802</v>
      </c>
      <c r="L4603" t="s">
        <v>3384</v>
      </c>
      <c r="M4603" s="3" t="s">
        <v>507</v>
      </c>
      <c r="N4603" t="s">
        <v>1806</v>
      </c>
      <c r="O4603" t="s">
        <v>1806</v>
      </c>
    </row>
    <row r="4604" spans="2:15" ht="18" hidden="1" x14ac:dyDescent="0.45">
      <c r="B4604" s="5" t="str">
        <f t="shared" si="142"/>
        <v>00029-00050-00005-00005</v>
      </c>
      <c r="C4604" s="5" t="str">
        <f t="shared" si="143"/>
        <v>テコンドー Taekwondo ｷｮﾙｷﾞA：ﾅｼｮﾅﾙ（男子） -54kg U-55</v>
      </c>
      <c r="D4604" s="3" t="s">
        <v>648</v>
      </c>
      <c r="E4604" t="s">
        <v>1792</v>
      </c>
      <c r="F4604" t="s">
        <v>3380</v>
      </c>
      <c r="G4604" s="3" t="s">
        <v>690</v>
      </c>
      <c r="H4604" t="s">
        <v>1792</v>
      </c>
      <c r="I4604" t="s">
        <v>3380</v>
      </c>
      <c r="J4604" s="3" t="s">
        <v>514</v>
      </c>
      <c r="K4604" t="s">
        <v>1802</v>
      </c>
      <c r="L4604" t="s">
        <v>3384</v>
      </c>
      <c r="M4604" s="3" t="s">
        <v>514</v>
      </c>
      <c r="N4604" t="s">
        <v>1807</v>
      </c>
      <c r="O4604" t="s">
        <v>1807</v>
      </c>
    </row>
    <row r="4605" spans="2:15" ht="18" hidden="1" x14ac:dyDescent="0.45">
      <c r="B4605" s="5" t="str">
        <f t="shared" si="142"/>
        <v>00029-00050-00005-00006</v>
      </c>
      <c r="C4605" s="5" t="str">
        <f t="shared" si="143"/>
        <v>テコンドー Taekwondo ｷｮﾙｷﾞA：ﾅｼｮﾅﾙ（男子） -54kg U-60</v>
      </c>
      <c r="D4605" s="3" t="s">
        <v>648</v>
      </c>
      <c r="E4605" t="s">
        <v>1792</v>
      </c>
      <c r="F4605" t="s">
        <v>3380</v>
      </c>
      <c r="G4605" s="3" t="s">
        <v>690</v>
      </c>
      <c r="H4605" t="s">
        <v>1792</v>
      </c>
      <c r="I4605" t="s">
        <v>3380</v>
      </c>
      <c r="J4605" s="3" t="s">
        <v>514</v>
      </c>
      <c r="K4605" t="s">
        <v>1802</v>
      </c>
      <c r="L4605" t="s">
        <v>3384</v>
      </c>
      <c r="M4605" s="3" t="s">
        <v>516</v>
      </c>
      <c r="N4605" t="s">
        <v>1808</v>
      </c>
      <c r="O4605" t="s">
        <v>1808</v>
      </c>
    </row>
    <row r="4606" spans="2:15" ht="18" hidden="1" x14ac:dyDescent="0.45">
      <c r="B4606" s="5" t="str">
        <f t="shared" si="142"/>
        <v>00029-00050-00005-00007</v>
      </c>
      <c r="C4606" s="5" t="str">
        <f t="shared" si="143"/>
        <v>テコンドー Taekwondo ｷｮﾙｷﾞA：ﾅｼｮﾅﾙ（男子） -54kg O-56</v>
      </c>
      <c r="D4606" s="3" t="s">
        <v>648</v>
      </c>
      <c r="E4606" t="s">
        <v>1792</v>
      </c>
      <c r="F4606" t="s">
        <v>3380</v>
      </c>
      <c r="G4606" s="3" t="s">
        <v>690</v>
      </c>
      <c r="H4606" t="s">
        <v>1792</v>
      </c>
      <c r="I4606" t="s">
        <v>3380</v>
      </c>
      <c r="J4606" s="3" t="s">
        <v>514</v>
      </c>
      <c r="K4606" t="s">
        <v>1802</v>
      </c>
      <c r="L4606" t="s">
        <v>3384</v>
      </c>
      <c r="M4606" s="3" t="s">
        <v>518</v>
      </c>
      <c r="N4606" t="s">
        <v>1809</v>
      </c>
      <c r="O4606" t="s">
        <v>1809</v>
      </c>
    </row>
    <row r="4607" spans="2:15" ht="18" hidden="1" x14ac:dyDescent="0.45">
      <c r="B4607" s="5" t="str">
        <f t="shared" si="142"/>
        <v>00029-00050-00005-00008</v>
      </c>
      <c r="C4607" s="5" t="str">
        <f t="shared" si="143"/>
        <v>テコンドー Taekwondo ｷｮﾙｷﾞA：ﾅｼｮﾅﾙ（男子） -58kg U-35</v>
      </c>
      <c r="D4607" s="3" t="s">
        <v>648</v>
      </c>
      <c r="E4607" t="s">
        <v>1792</v>
      </c>
      <c r="F4607" t="s">
        <v>3380</v>
      </c>
      <c r="G4607" s="3" t="s">
        <v>690</v>
      </c>
      <c r="H4607" t="s">
        <v>1792</v>
      </c>
      <c r="I4607" t="s">
        <v>3380</v>
      </c>
      <c r="J4607" s="3" t="s">
        <v>514</v>
      </c>
      <c r="K4607" t="s">
        <v>1802</v>
      </c>
      <c r="L4607" t="s">
        <v>3384</v>
      </c>
      <c r="M4607" s="3" t="s">
        <v>520</v>
      </c>
      <c r="N4607" t="s">
        <v>1810</v>
      </c>
      <c r="O4607" t="s">
        <v>1810</v>
      </c>
    </row>
    <row r="4608" spans="2:15" ht="18" hidden="1" x14ac:dyDescent="0.45">
      <c r="B4608" s="5" t="str">
        <f t="shared" si="142"/>
        <v>00029-00050-00005-00009</v>
      </c>
      <c r="C4608" s="5" t="str">
        <f t="shared" si="143"/>
        <v>テコンドー Taekwondo ｷｮﾙｷﾞA：ﾅｼｮﾅﾙ（男子） -58kg U-40</v>
      </c>
      <c r="D4608" s="3" t="s">
        <v>648</v>
      </c>
      <c r="E4608" t="s">
        <v>1792</v>
      </c>
      <c r="F4608" t="s">
        <v>3380</v>
      </c>
      <c r="G4608" s="3" t="s">
        <v>690</v>
      </c>
      <c r="H4608" t="s">
        <v>1792</v>
      </c>
      <c r="I4608" t="s">
        <v>3380</v>
      </c>
      <c r="J4608" s="3" t="s">
        <v>514</v>
      </c>
      <c r="K4608" t="s">
        <v>1802</v>
      </c>
      <c r="L4608" t="s">
        <v>3384</v>
      </c>
      <c r="M4608" s="3" t="s">
        <v>531</v>
      </c>
      <c r="N4608" t="s">
        <v>1811</v>
      </c>
      <c r="O4608" t="s">
        <v>1811</v>
      </c>
    </row>
    <row r="4609" spans="2:15" ht="18" hidden="1" x14ac:dyDescent="0.45">
      <c r="B4609" s="5" t="str">
        <f t="shared" si="142"/>
        <v>00029-00050-00005-00010</v>
      </c>
      <c r="C4609" s="5" t="str">
        <f t="shared" si="143"/>
        <v>テコンドー Taekwondo ｷｮﾙｷﾞA：ﾅｼｮﾅﾙ（男子） -58kg U-45</v>
      </c>
      <c r="D4609" s="3" t="s">
        <v>648</v>
      </c>
      <c r="E4609" t="s">
        <v>1792</v>
      </c>
      <c r="F4609" t="s">
        <v>3380</v>
      </c>
      <c r="G4609" s="3" t="s">
        <v>690</v>
      </c>
      <c r="H4609" t="s">
        <v>1792</v>
      </c>
      <c r="I4609" t="s">
        <v>3380</v>
      </c>
      <c r="J4609" s="3" t="s">
        <v>514</v>
      </c>
      <c r="K4609" t="s">
        <v>1802</v>
      </c>
      <c r="L4609" t="s">
        <v>3384</v>
      </c>
      <c r="M4609" s="3" t="s">
        <v>533</v>
      </c>
      <c r="N4609" t="s">
        <v>1812</v>
      </c>
      <c r="O4609" t="s">
        <v>1812</v>
      </c>
    </row>
    <row r="4610" spans="2:15" ht="18" hidden="1" x14ac:dyDescent="0.45">
      <c r="B4610" s="5" t="str">
        <f t="shared" si="142"/>
        <v>00029-00050-00005-00011</v>
      </c>
      <c r="C4610" s="5" t="str">
        <f t="shared" si="143"/>
        <v>テコンドー Taekwondo ｷｮﾙｷﾞA：ﾅｼｮﾅﾙ（男子） -58kg U-50</v>
      </c>
      <c r="D4610" s="3" t="s">
        <v>648</v>
      </c>
      <c r="E4610" t="s">
        <v>1792</v>
      </c>
      <c r="F4610" t="s">
        <v>3380</v>
      </c>
      <c r="G4610" s="3" t="s">
        <v>690</v>
      </c>
      <c r="H4610" t="s">
        <v>1792</v>
      </c>
      <c r="I4610" t="s">
        <v>3380</v>
      </c>
      <c r="J4610" s="3" t="s">
        <v>514</v>
      </c>
      <c r="K4610" t="s">
        <v>1802</v>
      </c>
      <c r="L4610" t="s">
        <v>3384</v>
      </c>
      <c r="M4610" s="3" t="s">
        <v>535</v>
      </c>
      <c r="N4610" t="s">
        <v>1813</v>
      </c>
      <c r="O4610" t="s">
        <v>1813</v>
      </c>
    </row>
    <row r="4611" spans="2:15" ht="18" hidden="1" x14ac:dyDescent="0.45">
      <c r="B4611" s="5" t="str">
        <f t="shared" ref="B4611:B4674" si="144">CONCATENATE(D4611,"-",G4611,"-",J4611,"-",M4611)</f>
        <v>00029-00050-00005-00012</v>
      </c>
      <c r="C4611" s="5" t="str">
        <f t="shared" ref="C4611:C4674" si="145">_xlfn.CONCAT(E4611," ",I4611," ",K4611," ",N4611)</f>
        <v>テコンドー Taekwondo ｷｮﾙｷﾞA：ﾅｼｮﾅﾙ（男子） -58kg U-55</v>
      </c>
      <c r="D4611" s="3" t="s">
        <v>648</v>
      </c>
      <c r="E4611" t="s">
        <v>1792</v>
      </c>
      <c r="F4611" t="s">
        <v>3380</v>
      </c>
      <c r="G4611" s="3" t="s">
        <v>690</v>
      </c>
      <c r="H4611" t="s">
        <v>1792</v>
      </c>
      <c r="I4611" t="s">
        <v>3380</v>
      </c>
      <c r="J4611" s="3" t="s">
        <v>514</v>
      </c>
      <c r="K4611" t="s">
        <v>1802</v>
      </c>
      <c r="L4611" t="s">
        <v>3384</v>
      </c>
      <c r="M4611" s="3" t="s">
        <v>537</v>
      </c>
      <c r="N4611" t="s">
        <v>1814</v>
      </c>
      <c r="O4611" t="s">
        <v>1814</v>
      </c>
    </row>
    <row r="4612" spans="2:15" ht="18" hidden="1" x14ac:dyDescent="0.45">
      <c r="B4612" s="5" t="str">
        <f t="shared" si="144"/>
        <v>00029-00050-00005-00013</v>
      </c>
      <c r="C4612" s="5" t="str">
        <f t="shared" si="145"/>
        <v>テコンドー Taekwondo ｷｮﾙｷﾞA：ﾅｼｮﾅﾙ（男子） -58kg U-60</v>
      </c>
      <c r="D4612" s="3" t="s">
        <v>648</v>
      </c>
      <c r="E4612" t="s">
        <v>1792</v>
      </c>
      <c r="F4612" t="s">
        <v>3380</v>
      </c>
      <c r="G4612" s="3" t="s">
        <v>690</v>
      </c>
      <c r="H4612" t="s">
        <v>1792</v>
      </c>
      <c r="I4612" t="s">
        <v>3380</v>
      </c>
      <c r="J4612" s="3" t="s">
        <v>514</v>
      </c>
      <c r="K4612" t="s">
        <v>1802</v>
      </c>
      <c r="L4612" t="s">
        <v>3384</v>
      </c>
      <c r="M4612" s="3" t="s">
        <v>616</v>
      </c>
      <c r="N4612" t="s">
        <v>1815</v>
      </c>
      <c r="O4612" t="s">
        <v>1815</v>
      </c>
    </row>
    <row r="4613" spans="2:15" ht="18" hidden="1" x14ac:dyDescent="0.45">
      <c r="B4613" s="5" t="str">
        <f t="shared" si="144"/>
        <v>00029-00050-00005-00014</v>
      </c>
      <c r="C4613" s="5" t="str">
        <f t="shared" si="145"/>
        <v>テコンドー Taekwondo ｷｮﾙｷﾞA：ﾅｼｮﾅﾙ（男子） -58kg  O-56</v>
      </c>
      <c r="D4613" s="3" t="s">
        <v>648</v>
      </c>
      <c r="E4613" t="s">
        <v>1792</v>
      </c>
      <c r="F4613" t="s">
        <v>3380</v>
      </c>
      <c r="G4613" s="3" t="s">
        <v>690</v>
      </c>
      <c r="H4613" t="s">
        <v>1792</v>
      </c>
      <c r="I4613" t="s">
        <v>3380</v>
      </c>
      <c r="J4613" s="3" t="s">
        <v>514</v>
      </c>
      <c r="K4613" t="s">
        <v>1802</v>
      </c>
      <c r="L4613" t="s">
        <v>3384</v>
      </c>
      <c r="M4613" s="3" t="s">
        <v>618</v>
      </c>
      <c r="N4613" t="s">
        <v>1816</v>
      </c>
      <c r="O4613" t="s">
        <v>1816</v>
      </c>
    </row>
    <row r="4614" spans="2:15" ht="18" hidden="1" x14ac:dyDescent="0.45">
      <c r="B4614" s="5" t="str">
        <f t="shared" si="144"/>
        <v>00029-00050-00005-00015</v>
      </c>
      <c r="C4614" s="5" t="str">
        <f t="shared" si="145"/>
        <v>テコンドー Taekwondo ｷｮﾙｷﾞA：ﾅｼｮﾅﾙ（男子） -63kg U-35</v>
      </c>
      <c r="D4614" s="3" t="s">
        <v>648</v>
      </c>
      <c r="E4614" t="s">
        <v>1792</v>
      </c>
      <c r="F4614" t="s">
        <v>3380</v>
      </c>
      <c r="G4614" s="3" t="s">
        <v>690</v>
      </c>
      <c r="H4614" t="s">
        <v>1792</v>
      </c>
      <c r="I4614" t="s">
        <v>3380</v>
      </c>
      <c r="J4614" s="3" t="s">
        <v>514</v>
      </c>
      <c r="K4614" t="s">
        <v>1802</v>
      </c>
      <c r="L4614" t="s">
        <v>3384</v>
      </c>
      <c r="M4614" s="3" t="s">
        <v>620</v>
      </c>
      <c r="N4614" t="s">
        <v>1817</v>
      </c>
      <c r="O4614" t="s">
        <v>1817</v>
      </c>
    </row>
    <row r="4615" spans="2:15" ht="18" hidden="1" x14ac:dyDescent="0.45">
      <c r="B4615" s="5" t="str">
        <f t="shared" si="144"/>
        <v>00029-00050-00005-00016</v>
      </c>
      <c r="C4615" s="5" t="str">
        <f t="shared" si="145"/>
        <v>テコンドー Taekwondo ｷｮﾙｷﾞA：ﾅｼｮﾅﾙ（男子） -63kg U-40</v>
      </c>
      <c r="D4615" s="3" t="s">
        <v>648</v>
      </c>
      <c r="E4615" t="s">
        <v>1792</v>
      </c>
      <c r="F4615" t="s">
        <v>3380</v>
      </c>
      <c r="G4615" s="3" t="s">
        <v>690</v>
      </c>
      <c r="H4615" t="s">
        <v>1792</v>
      </c>
      <c r="I4615" t="s">
        <v>3380</v>
      </c>
      <c r="J4615" s="3" t="s">
        <v>514</v>
      </c>
      <c r="K4615" t="s">
        <v>1802</v>
      </c>
      <c r="L4615" t="s">
        <v>3384</v>
      </c>
      <c r="M4615" s="3" t="s">
        <v>622</v>
      </c>
      <c r="N4615" t="s">
        <v>1818</v>
      </c>
      <c r="O4615" t="s">
        <v>1818</v>
      </c>
    </row>
    <row r="4616" spans="2:15" ht="18" hidden="1" x14ac:dyDescent="0.45">
      <c r="B4616" s="5" t="str">
        <f t="shared" si="144"/>
        <v>00029-00050-00005-00017</v>
      </c>
      <c r="C4616" s="5" t="str">
        <f t="shared" si="145"/>
        <v>テコンドー Taekwondo ｷｮﾙｷﾞA：ﾅｼｮﾅﾙ（男子） -63kg U-45</v>
      </c>
      <c r="D4616" s="3" t="s">
        <v>648</v>
      </c>
      <c r="E4616" t="s">
        <v>1792</v>
      </c>
      <c r="F4616" t="s">
        <v>3380</v>
      </c>
      <c r="G4616" s="3" t="s">
        <v>690</v>
      </c>
      <c r="H4616" t="s">
        <v>1792</v>
      </c>
      <c r="I4616" t="s">
        <v>3380</v>
      </c>
      <c r="J4616" s="3" t="s">
        <v>514</v>
      </c>
      <c r="K4616" t="s">
        <v>1802</v>
      </c>
      <c r="L4616" t="s">
        <v>3384</v>
      </c>
      <c r="M4616" s="3" t="s">
        <v>624</v>
      </c>
      <c r="N4616" t="s">
        <v>1819</v>
      </c>
      <c r="O4616" t="s">
        <v>1819</v>
      </c>
    </row>
    <row r="4617" spans="2:15" ht="18" hidden="1" x14ac:dyDescent="0.45">
      <c r="B4617" s="5" t="str">
        <f t="shared" si="144"/>
        <v>00029-00050-00005-00018</v>
      </c>
      <c r="C4617" s="5" t="str">
        <f t="shared" si="145"/>
        <v>テコンドー Taekwondo ｷｮﾙｷﾞA：ﾅｼｮﾅﾙ（男子） -63kg U-50</v>
      </c>
      <c r="D4617" s="3" t="s">
        <v>648</v>
      </c>
      <c r="E4617" t="s">
        <v>1792</v>
      </c>
      <c r="F4617" t="s">
        <v>3380</v>
      </c>
      <c r="G4617" s="3" t="s">
        <v>690</v>
      </c>
      <c r="H4617" t="s">
        <v>1792</v>
      </c>
      <c r="I4617" t="s">
        <v>3380</v>
      </c>
      <c r="J4617" s="3" t="s">
        <v>514</v>
      </c>
      <c r="K4617" t="s">
        <v>1802</v>
      </c>
      <c r="L4617" t="s">
        <v>3384</v>
      </c>
      <c r="M4617" s="3" t="s">
        <v>626</v>
      </c>
      <c r="N4617" t="s">
        <v>1820</v>
      </c>
      <c r="O4617" t="s">
        <v>1820</v>
      </c>
    </row>
    <row r="4618" spans="2:15" ht="18" hidden="1" x14ac:dyDescent="0.45">
      <c r="B4618" s="5" t="str">
        <f t="shared" si="144"/>
        <v>00029-00050-00005-00019</v>
      </c>
      <c r="C4618" s="5" t="str">
        <f t="shared" si="145"/>
        <v>テコンドー Taekwondo ｷｮﾙｷﾞA：ﾅｼｮﾅﾙ（男子） -63kg U-55</v>
      </c>
      <c r="D4618" s="3" t="s">
        <v>648</v>
      </c>
      <c r="E4618" t="s">
        <v>1792</v>
      </c>
      <c r="F4618" t="s">
        <v>3380</v>
      </c>
      <c r="G4618" s="3" t="s">
        <v>690</v>
      </c>
      <c r="H4618" t="s">
        <v>1792</v>
      </c>
      <c r="I4618" t="s">
        <v>3380</v>
      </c>
      <c r="J4618" s="3" t="s">
        <v>514</v>
      </c>
      <c r="K4618" t="s">
        <v>1802</v>
      </c>
      <c r="L4618" t="s">
        <v>3384</v>
      </c>
      <c r="M4618" s="3" t="s">
        <v>628</v>
      </c>
      <c r="N4618" t="s">
        <v>1821</v>
      </c>
      <c r="O4618" t="s">
        <v>1821</v>
      </c>
    </row>
    <row r="4619" spans="2:15" ht="18" hidden="1" x14ac:dyDescent="0.45">
      <c r="B4619" s="5" t="str">
        <f t="shared" si="144"/>
        <v>00029-00050-00005-00020</v>
      </c>
      <c r="C4619" s="5" t="str">
        <f t="shared" si="145"/>
        <v>テコンドー Taekwondo ｷｮﾙｷﾞA：ﾅｼｮﾅﾙ（男子） -63kg U-60</v>
      </c>
      <c r="D4619" s="3" t="s">
        <v>648</v>
      </c>
      <c r="E4619" t="s">
        <v>1792</v>
      </c>
      <c r="F4619" t="s">
        <v>3380</v>
      </c>
      <c r="G4619" s="3" t="s">
        <v>690</v>
      </c>
      <c r="H4619" t="s">
        <v>1792</v>
      </c>
      <c r="I4619" t="s">
        <v>3380</v>
      </c>
      <c r="J4619" s="3" t="s">
        <v>514</v>
      </c>
      <c r="K4619" t="s">
        <v>1802</v>
      </c>
      <c r="L4619" t="s">
        <v>3384</v>
      </c>
      <c r="M4619" s="3" t="s">
        <v>630</v>
      </c>
      <c r="N4619" t="s">
        <v>1822</v>
      </c>
      <c r="O4619" t="s">
        <v>1822</v>
      </c>
    </row>
    <row r="4620" spans="2:15" ht="18" hidden="1" x14ac:dyDescent="0.45">
      <c r="B4620" s="5" t="str">
        <f t="shared" si="144"/>
        <v>00029-00050-00005-00021</v>
      </c>
      <c r="C4620" s="5" t="str">
        <f t="shared" si="145"/>
        <v>テコンドー Taekwondo ｷｮﾙｷﾞA：ﾅｼｮﾅﾙ（男子） -63kg  O-56</v>
      </c>
      <c r="D4620" s="3" t="s">
        <v>648</v>
      </c>
      <c r="E4620" t="s">
        <v>1792</v>
      </c>
      <c r="F4620" t="s">
        <v>3380</v>
      </c>
      <c r="G4620" s="3" t="s">
        <v>690</v>
      </c>
      <c r="H4620" t="s">
        <v>1792</v>
      </c>
      <c r="I4620" t="s">
        <v>3380</v>
      </c>
      <c r="J4620" s="3" t="s">
        <v>514</v>
      </c>
      <c r="K4620" t="s">
        <v>1802</v>
      </c>
      <c r="L4620" t="s">
        <v>3384</v>
      </c>
      <c r="M4620" s="3" t="s">
        <v>632</v>
      </c>
      <c r="N4620" t="s">
        <v>1823</v>
      </c>
      <c r="O4620" t="s">
        <v>1823</v>
      </c>
    </row>
    <row r="4621" spans="2:15" ht="18" hidden="1" x14ac:dyDescent="0.45">
      <c r="B4621" s="5" t="str">
        <f t="shared" si="144"/>
        <v>00029-00050-00005-00022</v>
      </c>
      <c r="C4621" s="5" t="str">
        <f t="shared" si="145"/>
        <v>テコンドー Taekwondo ｷｮﾙｷﾞA：ﾅｼｮﾅﾙ（男子） -68kg U-35</v>
      </c>
      <c r="D4621" s="3" t="s">
        <v>648</v>
      </c>
      <c r="E4621" t="s">
        <v>1792</v>
      </c>
      <c r="F4621" t="s">
        <v>3380</v>
      </c>
      <c r="G4621" s="3" t="s">
        <v>690</v>
      </c>
      <c r="H4621" t="s">
        <v>1792</v>
      </c>
      <c r="I4621" t="s">
        <v>3380</v>
      </c>
      <c r="J4621" s="3" t="s">
        <v>514</v>
      </c>
      <c r="K4621" t="s">
        <v>1802</v>
      </c>
      <c r="L4621" t="s">
        <v>3384</v>
      </c>
      <c r="M4621" s="3" t="s">
        <v>634</v>
      </c>
      <c r="N4621" t="s">
        <v>1824</v>
      </c>
      <c r="O4621" t="s">
        <v>1824</v>
      </c>
    </row>
    <row r="4622" spans="2:15" ht="18" hidden="1" x14ac:dyDescent="0.45">
      <c r="B4622" s="5" t="str">
        <f t="shared" si="144"/>
        <v>00029-00050-00005-00023</v>
      </c>
      <c r="C4622" s="5" t="str">
        <f t="shared" si="145"/>
        <v>テコンドー Taekwondo ｷｮﾙｷﾞA：ﾅｼｮﾅﾙ（男子） -68kg U-40</v>
      </c>
      <c r="D4622" s="3" t="s">
        <v>648</v>
      </c>
      <c r="E4622" t="s">
        <v>1792</v>
      </c>
      <c r="F4622" t="s">
        <v>3380</v>
      </c>
      <c r="G4622" s="3" t="s">
        <v>690</v>
      </c>
      <c r="H4622" t="s">
        <v>1792</v>
      </c>
      <c r="I4622" t="s">
        <v>3380</v>
      </c>
      <c r="J4622" s="3" t="s">
        <v>514</v>
      </c>
      <c r="K4622" t="s">
        <v>1802</v>
      </c>
      <c r="L4622" t="s">
        <v>3384</v>
      </c>
      <c r="M4622" s="3" t="s">
        <v>636</v>
      </c>
      <c r="N4622" t="s">
        <v>1825</v>
      </c>
      <c r="O4622" t="s">
        <v>1825</v>
      </c>
    </row>
    <row r="4623" spans="2:15" ht="18" hidden="1" x14ac:dyDescent="0.45">
      <c r="B4623" s="5" t="str">
        <f t="shared" si="144"/>
        <v>00029-00050-00005-00024</v>
      </c>
      <c r="C4623" s="5" t="str">
        <f t="shared" si="145"/>
        <v>テコンドー Taekwondo ｷｮﾙｷﾞA：ﾅｼｮﾅﾙ（男子） -68kg U-45</v>
      </c>
      <c r="D4623" s="3" t="s">
        <v>648</v>
      </c>
      <c r="E4623" t="s">
        <v>1792</v>
      </c>
      <c r="F4623" t="s">
        <v>3380</v>
      </c>
      <c r="G4623" s="3" t="s">
        <v>690</v>
      </c>
      <c r="H4623" t="s">
        <v>1792</v>
      </c>
      <c r="I4623" t="s">
        <v>3380</v>
      </c>
      <c r="J4623" s="3" t="s">
        <v>514</v>
      </c>
      <c r="K4623" t="s">
        <v>1802</v>
      </c>
      <c r="L4623" t="s">
        <v>3384</v>
      </c>
      <c r="M4623" s="3" t="s">
        <v>638</v>
      </c>
      <c r="N4623" t="s">
        <v>1826</v>
      </c>
      <c r="O4623" t="s">
        <v>1826</v>
      </c>
    </row>
    <row r="4624" spans="2:15" ht="18" hidden="1" x14ac:dyDescent="0.45">
      <c r="B4624" s="5" t="str">
        <f t="shared" si="144"/>
        <v>00029-00050-00005-00025</v>
      </c>
      <c r="C4624" s="5" t="str">
        <f t="shared" si="145"/>
        <v>テコンドー Taekwondo ｷｮﾙｷﾞA：ﾅｼｮﾅﾙ（男子） -68kg U-50</v>
      </c>
      <c r="D4624" s="3" t="s">
        <v>648</v>
      </c>
      <c r="E4624" t="s">
        <v>1792</v>
      </c>
      <c r="F4624" t="s">
        <v>3380</v>
      </c>
      <c r="G4624" s="3" t="s">
        <v>690</v>
      </c>
      <c r="H4624" t="s">
        <v>1792</v>
      </c>
      <c r="I4624" t="s">
        <v>3380</v>
      </c>
      <c r="J4624" s="3" t="s">
        <v>514</v>
      </c>
      <c r="K4624" t="s">
        <v>1802</v>
      </c>
      <c r="L4624" t="s">
        <v>3384</v>
      </c>
      <c r="M4624" s="3" t="s">
        <v>640</v>
      </c>
      <c r="N4624" t="s">
        <v>1827</v>
      </c>
      <c r="O4624" t="s">
        <v>1827</v>
      </c>
    </row>
    <row r="4625" spans="2:15" ht="18" hidden="1" x14ac:dyDescent="0.45">
      <c r="B4625" s="5" t="str">
        <f t="shared" si="144"/>
        <v>00029-00050-00005-00026</v>
      </c>
      <c r="C4625" s="5" t="str">
        <f t="shared" si="145"/>
        <v>テコンドー Taekwondo ｷｮﾙｷﾞA：ﾅｼｮﾅﾙ（男子） -68kg U-55</v>
      </c>
      <c r="D4625" s="3" t="s">
        <v>648</v>
      </c>
      <c r="E4625" t="s">
        <v>1792</v>
      </c>
      <c r="F4625" t="s">
        <v>3380</v>
      </c>
      <c r="G4625" s="3" t="s">
        <v>690</v>
      </c>
      <c r="H4625" t="s">
        <v>1792</v>
      </c>
      <c r="I4625" t="s">
        <v>3380</v>
      </c>
      <c r="J4625" s="3" t="s">
        <v>514</v>
      </c>
      <c r="K4625" t="s">
        <v>1802</v>
      </c>
      <c r="L4625" t="s">
        <v>3384</v>
      </c>
      <c r="M4625" s="3" t="s">
        <v>642</v>
      </c>
      <c r="N4625" t="s">
        <v>1828</v>
      </c>
      <c r="O4625" t="s">
        <v>1828</v>
      </c>
    </row>
    <row r="4626" spans="2:15" ht="18" hidden="1" x14ac:dyDescent="0.45">
      <c r="B4626" s="5" t="str">
        <f t="shared" si="144"/>
        <v>00029-00050-00005-00027</v>
      </c>
      <c r="C4626" s="5" t="str">
        <f t="shared" si="145"/>
        <v>テコンドー Taekwondo ｷｮﾙｷﾞA：ﾅｼｮﾅﾙ（男子） -68kg U-60</v>
      </c>
      <c r="D4626" s="3" t="s">
        <v>648</v>
      </c>
      <c r="E4626" t="s">
        <v>1792</v>
      </c>
      <c r="F4626" t="s">
        <v>3380</v>
      </c>
      <c r="G4626" s="3" t="s">
        <v>690</v>
      </c>
      <c r="H4626" t="s">
        <v>1792</v>
      </c>
      <c r="I4626" t="s">
        <v>3380</v>
      </c>
      <c r="J4626" s="3" t="s">
        <v>514</v>
      </c>
      <c r="K4626" t="s">
        <v>1802</v>
      </c>
      <c r="L4626" t="s">
        <v>3384</v>
      </c>
      <c r="M4626" s="3" t="s">
        <v>644</v>
      </c>
      <c r="N4626" t="s">
        <v>1829</v>
      </c>
      <c r="O4626" t="s">
        <v>1829</v>
      </c>
    </row>
    <row r="4627" spans="2:15" ht="18" hidden="1" x14ac:dyDescent="0.45">
      <c r="B4627" s="5" t="str">
        <f t="shared" si="144"/>
        <v>00029-00050-00005-00028</v>
      </c>
      <c r="C4627" s="5" t="str">
        <f t="shared" si="145"/>
        <v>テコンドー Taekwondo ｷｮﾙｷﾞA：ﾅｼｮﾅﾙ（男子） -68kg  O-56</v>
      </c>
      <c r="D4627" s="3" t="s">
        <v>648</v>
      </c>
      <c r="E4627" t="s">
        <v>1792</v>
      </c>
      <c r="F4627" t="s">
        <v>3380</v>
      </c>
      <c r="G4627" s="3" t="s">
        <v>690</v>
      </c>
      <c r="H4627" t="s">
        <v>1792</v>
      </c>
      <c r="I4627" t="s">
        <v>3380</v>
      </c>
      <c r="J4627" s="3" t="s">
        <v>514</v>
      </c>
      <c r="K4627" t="s">
        <v>1802</v>
      </c>
      <c r="L4627" t="s">
        <v>3384</v>
      </c>
      <c r="M4627" s="3" t="s">
        <v>646</v>
      </c>
      <c r="N4627" t="s">
        <v>1830</v>
      </c>
      <c r="O4627" t="s">
        <v>1830</v>
      </c>
    </row>
    <row r="4628" spans="2:15" ht="18" hidden="1" x14ac:dyDescent="0.45">
      <c r="B4628" s="5" t="str">
        <f t="shared" si="144"/>
        <v>00029-00050-00005-00029</v>
      </c>
      <c r="C4628" s="5" t="str">
        <f t="shared" si="145"/>
        <v>テコンドー Taekwondo ｷｮﾙｷﾞA：ﾅｼｮﾅﾙ（男子） -74kg U-35</v>
      </c>
      <c r="D4628" s="3" t="s">
        <v>648</v>
      </c>
      <c r="E4628" t="s">
        <v>1792</v>
      </c>
      <c r="F4628" t="s">
        <v>3380</v>
      </c>
      <c r="G4628" s="3" t="s">
        <v>690</v>
      </c>
      <c r="H4628" t="s">
        <v>1792</v>
      </c>
      <c r="I4628" t="s">
        <v>3380</v>
      </c>
      <c r="J4628" s="3" t="s">
        <v>514</v>
      </c>
      <c r="K4628" t="s">
        <v>1802</v>
      </c>
      <c r="L4628" t="s">
        <v>3384</v>
      </c>
      <c r="M4628" s="3" t="s">
        <v>648</v>
      </c>
      <c r="N4628" t="s">
        <v>1831</v>
      </c>
      <c r="O4628" t="s">
        <v>1831</v>
      </c>
    </row>
    <row r="4629" spans="2:15" ht="18" hidden="1" x14ac:dyDescent="0.45">
      <c r="B4629" s="5" t="str">
        <f t="shared" si="144"/>
        <v>00029-00050-00005-00030</v>
      </c>
      <c r="C4629" s="5" t="str">
        <f t="shared" si="145"/>
        <v>テコンドー Taekwondo ｷｮﾙｷﾞA：ﾅｼｮﾅﾙ（男子） -74kg U-40</v>
      </c>
      <c r="D4629" s="3" t="s">
        <v>648</v>
      </c>
      <c r="E4629" t="s">
        <v>1792</v>
      </c>
      <c r="F4629" t="s">
        <v>3380</v>
      </c>
      <c r="G4629" s="3" t="s">
        <v>690</v>
      </c>
      <c r="H4629" t="s">
        <v>1792</v>
      </c>
      <c r="I4629" t="s">
        <v>3380</v>
      </c>
      <c r="J4629" s="3" t="s">
        <v>514</v>
      </c>
      <c r="K4629" t="s">
        <v>1802</v>
      </c>
      <c r="L4629" t="s">
        <v>3384</v>
      </c>
      <c r="M4629" s="3" t="s">
        <v>650</v>
      </c>
      <c r="N4629" t="s">
        <v>1832</v>
      </c>
      <c r="O4629" t="s">
        <v>1832</v>
      </c>
    </row>
    <row r="4630" spans="2:15" ht="18" hidden="1" x14ac:dyDescent="0.45">
      <c r="B4630" s="5" t="str">
        <f t="shared" si="144"/>
        <v>00029-00050-00005-00031</v>
      </c>
      <c r="C4630" s="5" t="str">
        <f t="shared" si="145"/>
        <v>テコンドー Taekwondo ｷｮﾙｷﾞA：ﾅｼｮﾅﾙ（男子） -74kg U-45</v>
      </c>
      <c r="D4630" s="3" t="s">
        <v>648</v>
      </c>
      <c r="E4630" t="s">
        <v>1792</v>
      </c>
      <c r="F4630" t="s">
        <v>3380</v>
      </c>
      <c r="G4630" s="3" t="s">
        <v>690</v>
      </c>
      <c r="H4630" t="s">
        <v>1792</v>
      </c>
      <c r="I4630" t="s">
        <v>3380</v>
      </c>
      <c r="J4630" s="3" t="s">
        <v>514</v>
      </c>
      <c r="K4630" t="s">
        <v>1802</v>
      </c>
      <c r="L4630" t="s">
        <v>3384</v>
      </c>
      <c r="M4630" s="3" t="s">
        <v>652</v>
      </c>
      <c r="N4630" t="s">
        <v>1833</v>
      </c>
      <c r="O4630" t="s">
        <v>1833</v>
      </c>
    </row>
    <row r="4631" spans="2:15" ht="18" hidden="1" x14ac:dyDescent="0.45">
      <c r="B4631" s="5" t="str">
        <f t="shared" si="144"/>
        <v>00029-00050-00005-00032</v>
      </c>
      <c r="C4631" s="5" t="str">
        <f t="shared" si="145"/>
        <v>テコンドー Taekwondo ｷｮﾙｷﾞA：ﾅｼｮﾅﾙ（男子） -74kg U-50</v>
      </c>
      <c r="D4631" s="3" t="s">
        <v>648</v>
      </c>
      <c r="E4631" t="s">
        <v>1792</v>
      </c>
      <c r="F4631" t="s">
        <v>3380</v>
      </c>
      <c r="G4631" s="3" t="s">
        <v>690</v>
      </c>
      <c r="H4631" t="s">
        <v>1792</v>
      </c>
      <c r="I4631" t="s">
        <v>3380</v>
      </c>
      <c r="J4631" s="3" t="s">
        <v>514</v>
      </c>
      <c r="K4631" t="s">
        <v>1802</v>
      </c>
      <c r="L4631" t="s">
        <v>3384</v>
      </c>
      <c r="M4631" s="3" t="s">
        <v>654</v>
      </c>
      <c r="N4631" t="s">
        <v>1834</v>
      </c>
      <c r="O4631" t="s">
        <v>1834</v>
      </c>
    </row>
    <row r="4632" spans="2:15" ht="18" hidden="1" x14ac:dyDescent="0.45">
      <c r="B4632" s="5" t="str">
        <f t="shared" si="144"/>
        <v>00029-00050-00005-00033</v>
      </c>
      <c r="C4632" s="5" t="str">
        <f t="shared" si="145"/>
        <v>テコンドー Taekwondo ｷｮﾙｷﾞA：ﾅｼｮﾅﾙ（男子） -74kg U-55</v>
      </c>
      <c r="D4632" s="3" t="s">
        <v>648</v>
      </c>
      <c r="E4632" t="s">
        <v>1792</v>
      </c>
      <c r="F4632" t="s">
        <v>3380</v>
      </c>
      <c r="G4632" s="3" t="s">
        <v>690</v>
      </c>
      <c r="H4632" t="s">
        <v>1792</v>
      </c>
      <c r="I4632" t="s">
        <v>3380</v>
      </c>
      <c r="J4632" s="3" t="s">
        <v>514</v>
      </c>
      <c r="K4632" t="s">
        <v>1802</v>
      </c>
      <c r="L4632" t="s">
        <v>3384</v>
      </c>
      <c r="M4632" s="3" t="s">
        <v>656</v>
      </c>
      <c r="N4632" t="s">
        <v>1835</v>
      </c>
      <c r="O4632" t="s">
        <v>1835</v>
      </c>
    </row>
    <row r="4633" spans="2:15" ht="18" hidden="1" x14ac:dyDescent="0.45">
      <c r="B4633" s="5" t="str">
        <f t="shared" si="144"/>
        <v>00029-00050-00005-00034</v>
      </c>
      <c r="C4633" s="5" t="str">
        <f t="shared" si="145"/>
        <v>テコンドー Taekwondo ｷｮﾙｷﾞA：ﾅｼｮﾅﾙ（男子） -74kg U-60</v>
      </c>
      <c r="D4633" s="3" t="s">
        <v>648</v>
      </c>
      <c r="E4633" t="s">
        <v>1792</v>
      </c>
      <c r="F4633" t="s">
        <v>3380</v>
      </c>
      <c r="G4633" s="3" t="s">
        <v>690</v>
      </c>
      <c r="H4633" t="s">
        <v>1792</v>
      </c>
      <c r="I4633" t="s">
        <v>3380</v>
      </c>
      <c r="J4633" s="3" t="s">
        <v>514</v>
      </c>
      <c r="K4633" t="s">
        <v>1802</v>
      </c>
      <c r="L4633" t="s">
        <v>3384</v>
      </c>
      <c r="M4633" s="3" t="s">
        <v>658</v>
      </c>
      <c r="N4633" t="s">
        <v>1836</v>
      </c>
      <c r="O4633" t="s">
        <v>1836</v>
      </c>
    </row>
    <row r="4634" spans="2:15" ht="18" hidden="1" x14ac:dyDescent="0.45">
      <c r="B4634" s="5" t="str">
        <f t="shared" si="144"/>
        <v>00029-00050-00005-00035</v>
      </c>
      <c r="C4634" s="5" t="str">
        <f t="shared" si="145"/>
        <v>テコンドー Taekwondo ｷｮﾙｷﾞA：ﾅｼｮﾅﾙ（男子） -74kg  O-56</v>
      </c>
      <c r="D4634" s="3" t="s">
        <v>648</v>
      </c>
      <c r="E4634" t="s">
        <v>1792</v>
      </c>
      <c r="F4634" t="s">
        <v>3380</v>
      </c>
      <c r="G4634" s="3" t="s">
        <v>690</v>
      </c>
      <c r="H4634" t="s">
        <v>1792</v>
      </c>
      <c r="I4634" t="s">
        <v>3380</v>
      </c>
      <c r="J4634" s="3" t="s">
        <v>514</v>
      </c>
      <c r="K4634" t="s">
        <v>1802</v>
      </c>
      <c r="L4634" t="s">
        <v>3384</v>
      </c>
      <c r="M4634" s="3" t="s">
        <v>660</v>
      </c>
      <c r="N4634" t="s">
        <v>1837</v>
      </c>
      <c r="O4634" t="s">
        <v>1837</v>
      </c>
    </row>
    <row r="4635" spans="2:15" ht="18" hidden="1" x14ac:dyDescent="0.45">
      <c r="B4635" s="5" t="str">
        <f t="shared" si="144"/>
        <v>00029-00050-00005-00036</v>
      </c>
      <c r="C4635" s="5" t="str">
        <f t="shared" si="145"/>
        <v>テコンドー Taekwondo ｷｮﾙｷﾞA：ﾅｼｮﾅﾙ（男子） -80kg U-35</v>
      </c>
      <c r="D4635" s="3" t="s">
        <v>648</v>
      </c>
      <c r="E4635" t="s">
        <v>1792</v>
      </c>
      <c r="F4635" t="s">
        <v>3380</v>
      </c>
      <c r="G4635" s="3" t="s">
        <v>690</v>
      </c>
      <c r="H4635" t="s">
        <v>1792</v>
      </c>
      <c r="I4635" t="s">
        <v>3380</v>
      </c>
      <c r="J4635" s="3" t="s">
        <v>514</v>
      </c>
      <c r="K4635" t="s">
        <v>1802</v>
      </c>
      <c r="L4635" t="s">
        <v>3384</v>
      </c>
      <c r="M4635" s="3" t="s">
        <v>662</v>
      </c>
      <c r="N4635" t="s">
        <v>1838</v>
      </c>
      <c r="O4635" t="s">
        <v>1838</v>
      </c>
    </row>
    <row r="4636" spans="2:15" ht="18" hidden="1" x14ac:dyDescent="0.45">
      <c r="B4636" s="5" t="str">
        <f t="shared" si="144"/>
        <v>00029-00050-00005-00037</v>
      </c>
      <c r="C4636" s="5" t="str">
        <f t="shared" si="145"/>
        <v>テコンドー Taekwondo ｷｮﾙｷﾞA：ﾅｼｮﾅﾙ（男子） -80kg U-40</v>
      </c>
      <c r="D4636" s="3" t="s">
        <v>648</v>
      </c>
      <c r="E4636" t="s">
        <v>1792</v>
      </c>
      <c r="F4636" t="s">
        <v>3380</v>
      </c>
      <c r="G4636" s="3" t="s">
        <v>690</v>
      </c>
      <c r="H4636" t="s">
        <v>1792</v>
      </c>
      <c r="I4636" t="s">
        <v>3380</v>
      </c>
      <c r="J4636" s="3" t="s">
        <v>514</v>
      </c>
      <c r="K4636" t="s">
        <v>1802</v>
      </c>
      <c r="L4636" t="s">
        <v>3384</v>
      </c>
      <c r="M4636" s="3" t="s">
        <v>664</v>
      </c>
      <c r="N4636" t="s">
        <v>1839</v>
      </c>
      <c r="O4636" t="s">
        <v>1839</v>
      </c>
    </row>
    <row r="4637" spans="2:15" ht="18" hidden="1" x14ac:dyDescent="0.45">
      <c r="B4637" s="5" t="str">
        <f t="shared" si="144"/>
        <v>00029-00050-00005-00038</v>
      </c>
      <c r="C4637" s="5" t="str">
        <f t="shared" si="145"/>
        <v>テコンドー Taekwondo ｷｮﾙｷﾞA：ﾅｼｮﾅﾙ（男子） -80kg U-45</v>
      </c>
      <c r="D4637" s="3" t="s">
        <v>648</v>
      </c>
      <c r="E4637" t="s">
        <v>1792</v>
      </c>
      <c r="F4637" t="s">
        <v>3380</v>
      </c>
      <c r="G4637" s="3" t="s">
        <v>690</v>
      </c>
      <c r="H4637" t="s">
        <v>1792</v>
      </c>
      <c r="I4637" t="s">
        <v>3380</v>
      </c>
      <c r="J4637" s="3" t="s">
        <v>514</v>
      </c>
      <c r="K4637" t="s">
        <v>1802</v>
      </c>
      <c r="L4637" t="s">
        <v>3384</v>
      </c>
      <c r="M4637" s="3" t="s">
        <v>666</v>
      </c>
      <c r="N4637" t="s">
        <v>1840</v>
      </c>
      <c r="O4637" t="s">
        <v>1840</v>
      </c>
    </row>
    <row r="4638" spans="2:15" ht="18" hidden="1" x14ac:dyDescent="0.45">
      <c r="B4638" s="5" t="str">
        <f t="shared" si="144"/>
        <v>00029-00050-00005-00039</v>
      </c>
      <c r="C4638" s="5" t="str">
        <f t="shared" si="145"/>
        <v>テコンドー Taekwondo ｷｮﾙｷﾞA：ﾅｼｮﾅﾙ（男子） -80kg U-50</v>
      </c>
      <c r="D4638" s="3" t="s">
        <v>648</v>
      </c>
      <c r="E4638" t="s">
        <v>1792</v>
      </c>
      <c r="F4638" t="s">
        <v>3380</v>
      </c>
      <c r="G4638" s="3" t="s">
        <v>690</v>
      </c>
      <c r="H4638" t="s">
        <v>1792</v>
      </c>
      <c r="I4638" t="s">
        <v>3380</v>
      </c>
      <c r="J4638" s="3" t="s">
        <v>514</v>
      </c>
      <c r="K4638" t="s">
        <v>1802</v>
      </c>
      <c r="L4638" t="s">
        <v>3384</v>
      </c>
      <c r="M4638" s="3" t="s">
        <v>668</v>
      </c>
      <c r="N4638" t="s">
        <v>1841</v>
      </c>
      <c r="O4638" t="s">
        <v>1841</v>
      </c>
    </row>
    <row r="4639" spans="2:15" ht="18" hidden="1" x14ac:dyDescent="0.45">
      <c r="B4639" s="5" t="str">
        <f t="shared" si="144"/>
        <v>00029-00050-00005-00040</v>
      </c>
      <c r="C4639" s="5" t="str">
        <f t="shared" si="145"/>
        <v>テコンドー Taekwondo ｷｮﾙｷﾞA：ﾅｼｮﾅﾙ（男子） -80kg U-55</v>
      </c>
      <c r="D4639" s="3" t="s">
        <v>648</v>
      </c>
      <c r="E4639" t="s">
        <v>1792</v>
      </c>
      <c r="F4639" t="s">
        <v>3380</v>
      </c>
      <c r="G4639" s="3" t="s">
        <v>690</v>
      </c>
      <c r="H4639" t="s">
        <v>1792</v>
      </c>
      <c r="I4639" t="s">
        <v>3380</v>
      </c>
      <c r="J4639" s="3" t="s">
        <v>514</v>
      </c>
      <c r="K4639" t="s">
        <v>1802</v>
      </c>
      <c r="L4639" t="s">
        <v>3384</v>
      </c>
      <c r="M4639" s="3" t="s">
        <v>670</v>
      </c>
      <c r="N4639" t="s">
        <v>1842</v>
      </c>
      <c r="O4639" t="s">
        <v>1842</v>
      </c>
    </row>
    <row r="4640" spans="2:15" ht="18" hidden="1" x14ac:dyDescent="0.45">
      <c r="B4640" s="5" t="str">
        <f t="shared" si="144"/>
        <v>00029-00050-00005-00041</v>
      </c>
      <c r="C4640" s="5" t="str">
        <f t="shared" si="145"/>
        <v>テコンドー Taekwondo ｷｮﾙｷﾞA：ﾅｼｮﾅﾙ（男子） -80kg U-60</v>
      </c>
      <c r="D4640" s="3" t="s">
        <v>648</v>
      </c>
      <c r="E4640" t="s">
        <v>1792</v>
      </c>
      <c r="F4640" t="s">
        <v>3380</v>
      </c>
      <c r="G4640" s="3" t="s">
        <v>690</v>
      </c>
      <c r="H4640" t="s">
        <v>1792</v>
      </c>
      <c r="I4640" t="s">
        <v>3380</v>
      </c>
      <c r="J4640" s="3" t="s">
        <v>514</v>
      </c>
      <c r="K4640" t="s">
        <v>1802</v>
      </c>
      <c r="L4640" t="s">
        <v>3384</v>
      </c>
      <c r="M4640" s="3" t="s">
        <v>672</v>
      </c>
      <c r="N4640" t="s">
        <v>1843</v>
      </c>
      <c r="O4640" t="s">
        <v>1843</v>
      </c>
    </row>
    <row r="4641" spans="2:15" ht="18" hidden="1" x14ac:dyDescent="0.45">
      <c r="B4641" s="5" t="str">
        <f t="shared" si="144"/>
        <v>00029-00050-00005-00042</v>
      </c>
      <c r="C4641" s="5" t="str">
        <f t="shared" si="145"/>
        <v>テコンドー Taekwondo ｷｮﾙｷﾞA：ﾅｼｮﾅﾙ（男子） -80kg  O-56</v>
      </c>
      <c r="D4641" s="3" t="s">
        <v>648</v>
      </c>
      <c r="E4641" t="s">
        <v>1792</v>
      </c>
      <c r="F4641" t="s">
        <v>3380</v>
      </c>
      <c r="G4641" s="3" t="s">
        <v>690</v>
      </c>
      <c r="H4641" t="s">
        <v>1792</v>
      </c>
      <c r="I4641" t="s">
        <v>3380</v>
      </c>
      <c r="J4641" s="3" t="s">
        <v>514</v>
      </c>
      <c r="K4641" t="s">
        <v>1802</v>
      </c>
      <c r="L4641" t="s">
        <v>3384</v>
      </c>
      <c r="M4641" s="3" t="s">
        <v>674</v>
      </c>
      <c r="N4641" t="s">
        <v>1844</v>
      </c>
      <c r="O4641" t="s">
        <v>1844</v>
      </c>
    </row>
    <row r="4642" spans="2:15" ht="18" hidden="1" x14ac:dyDescent="0.45">
      <c r="B4642" s="5" t="str">
        <f t="shared" si="144"/>
        <v>00029-00050-00005-00043</v>
      </c>
      <c r="C4642" s="5" t="str">
        <f t="shared" si="145"/>
        <v>テコンドー Taekwondo ｷｮﾙｷﾞA：ﾅｼｮﾅﾙ（男子） -87kg U-35</v>
      </c>
      <c r="D4642" s="3" t="s">
        <v>648</v>
      </c>
      <c r="E4642" t="s">
        <v>1792</v>
      </c>
      <c r="F4642" t="s">
        <v>3380</v>
      </c>
      <c r="G4642" s="3" t="s">
        <v>690</v>
      </c>
      <c r="H4642" t="s">
        <v>1792</v>
      </c>
      <c r="I4642" t="s">
        <v>3380</v>
      </c>
      <c r="J4642" s="3" t="s">
        <v>514</v>
      </c>
      <c r="K4642" t="s">
        <v>1802</v>
      </c>
      <c r="L4642" t="s">
        <v>3384</v>
      </c>
      <c r="M4642" s="3" t="s">
        <v>676</v>
      </c>
      <c r="N4642" t="s">
        <v>1845</v>
      </c>
      <c r="O4642" t="s">
        <v>1845</v>
      </c>
    </row>
    <row r="4643" spans="2:15" ht="18" hidden="1" x14ac:dyDescent="0.45">
      <c r="B4643" s="5" t="str">
        <f t="shared" si="144"/>
        <v>00029-00050-00005-00044</v>
      </c>
      <c r="C4643" s="5" t="str">
        <f t="shared" si="145"/>
        <v>テコンドー Taekwondo ｷｮﾙｷﾞA：ﾅｼｮﾅﾙ（男子） -87kg U-40</v>
      </c>
      <c r="D4643" s="3" t="s">
        <v>648</v>
      </c>
      <c r="E4643" t="s">
        <v>1792</v>
      </c>
      <c r="F4643" t="s">
        <v>3380</v>
      </c>
      <c r="G4643" s="3" t="s">
        <v>690</v>
      </c>
      <c r="H4643" t="s">
        <v>1792</v>
      </c>
      <c r="I4643" t="s">
        <v>3380</v>
      </c>
      <c r="J4643" s="3" t="s">
        <v>514</v>
      </c>
      <c r="K4643" t="s">
        <v>1802</v>
      </c>
      <c r="L4643" t="s">
        <v>3384</v>
      </c>
      <c r="M4643" s="3" t="s">
        <v>678</v>
      </c>
      <c r="N4643" t="s">
        <v>1846</v>
      </c>
      <c r="O4643" t="s">
        <v>1846</v>
      </c>
    </row>
    <row r="4644" spans="2:15" ht="18" hidden="1" x14ac:dyDescent="0.45">
      <c r="B4644" s="5" t="str">
        <f t="shared" si="144"/>
        <v>00029-00050-00005-00045</v>
      </c>
      <c r="C4644" s="5" t="str">
        <f t="shared" si="145"/>
        <v>テコンドー Taekwondo ｷｮﾙｷﾞA：ﾅｼｮﾅﾙ（男子） -87kg U-45</v>
      </c>
      <c r="D4644" s="3" t="s">
        <v>648</v>
      </c>
      <c r="E4644" t="s">
        <v>1792</v>
      </c>
      <c r="F4644" t="s">
        <v>3380</v>
      </c>
      <c r="G4644" s="3" t="s">
        <v>690</v>
      </c>
      <c r="H4644" t="s">
        <v>1792</v>
      </c>
      <c r="I4644" t="s">
        <v>3380</v>
      </c>
      <c r="J4644" s="3" t="s">
        <v>514</v>
      </c>
      <c r="K4644" t="s">
        <v>1802</v>
      </c>
      <c r="L4644" t="s">
        <v>3384</v>
      </c>
      <c r="M4644" s="3" t="s">
        <v>680</v>
      </c>
      <c r="N4644" t="s">
        <v>1847</v>
      </c>
      <c r="O4644" t="s">
        <v>1847</v>
      </c>
    </row>
    <row r="4645" spans="2:15" ht="18" hidden="1" x14ac:dyDescent="0.45">
      <c r="B4645" s="5" t="str">
        <f t="shared" si="144"/>
        <v>00029-00050-00005-00046</v>
      </c>
      <c r="C4645" s="5" t="str">
        <f t="shared" si="145"/>
        <v>テコンドー Taekwondo ｷｮﾙｷﾞA：ﾅｼｮﾅﾙ（男子） -87kg U-50</v>
      </c>
      <c r="D4645" s="3" t="s">
        <v>648</v>
      </c>
      <c r="E4645" t="s">
        <v>1792</v>
      </c>
      <c r="F4645" t="s">
        <v>3380</v>
      </c>
      <c r="G4645" s="3" t="s">
        <v>690</v>
      </c>
      <c r="H4645" t="s">
        <v>1792</v>
      </c>
      <c r="I4645" t="s">
        <v>3380</v>
      </c>
      <c r="J4645" s="3" t="s">
        <v>514</v>
      </c>
      <c r="K4645" t="s">
        <v>1802</v>
      </c>
      <c r="L4645" t="s">
        <v>3384</v>
      </c>
      <c r="M4645" s="3" t="s">
        <v>682</v>
      </c>
      <c r="N4645" t="s">
        <v>1848</v>
      </c>
      <c r="O4645" t="s">
        <v>1848</v>
      </c>
    </row>
    <row r="4646" spans="2:15" ht="18" hidden="1" x14ac:dyDescent="0.45">
      <c r="B4646" s="5" t="str">
        <f t="shared" si="144"/>
        <v>00029-00050-00005-00047</v>
      </c>
      <c r="C4646" s="5" t="str">
        <f t="shared" si="145"/>
        <v>テコンドー Taekwondo ｷｮﾙｷﾞA：ﾅｼｮﾅﾙ（男子） -87kg U-55</v>
      </c>
      <c r="D4646" s="3" t="s">
        <v>648</v>
      </c>
      <c r="E4646" t="s">
        <v>1792</v>
      </c>
      <c r="F4646" t="s">
        <v>3380</v>
      </c>
      <c r="G4646" s="3" t="s">
        <v>690</v>
      </c>
      <c r="H4646" t="s">
        <v>1792</v>
      </c>
      <c r="I4646" t="s">
        <v>3380</v>
      </c>
      <c r="J4646" s="3" t="s">
        <v>514</v>
      </c>
      <c r="K4646" t="s">
        <v>1802</v>
      </c>
      <c r="L4646" t="s">
        <v>3384</v>
      </c>
      <c r="M4646" s="3" t="s">
        <v>684</v>
      </c>
      <c r="N4646" t="s">
        <v>1849</v>
      </c>
      <c r="O4646" t="s">
        <v>1849</v>
      </c>
    </row>
    <row r="4647" spans="2:15" ht="18" hidden="1" x14ac:dyDescent="0.45">
      <c r="B4647" s="5" t="str">
        <f t="shared" si="144"/>
        <v>00029-00050-00005-00048</v>
      </c>
      <c r="C4647" s="5" t="str">
        <f t="shared" si="145"/>
        <v>テコンドー Taekwondo ｷｮﾙｷﾞA：ﾅｼｮﾅﾙ（男子） -87kg U-60</v>
      </c>
      <c r="D4647" s="3" t="s">
        <v>648</v>
      </c>
      <c r="E4647" t="s">
        <v>1792</v>
      </c>
      <c r="F4647" t="s">
        <v>3380</v>
      </c>
      <c r="G4647" s="3" t="s">
        <v>690</v>
      </c>
      <c r="H4647" t="s">
        <v>1792</v>
      </c>
      <c r="I4647" t="s">
        <v>3380</v>
      </c>
      <c r="J4647" s="3" t="s">
        <v>514</v>
      </c>
      <c r="K4647" t="s">
        <v>1802</v>
      </c>
      <c r="L4647" t="s">
        <v>3384</v>
      </c>
      <c r="M4647" s="3" t="s">
        <v>686</v>
      </c>
      <c r="N4647" t="s">
        <v>1850</v>
      </c>
      <c r="O4647" t="s">
        <v>1850</v>
      </c>
    </row>
    <row r="4648" spans="2:15" ht="18" hidden="1" x14ac:dyDescent="0.45">
      <c r="B4648" s="5" t="str">
        <f t="shared" si="144"/>
        <v>00029-00050-00005-00049</v>
      </c>
      <c r="C4648" s="5" t="str">
        <f t="shared" si="145"/>
        <v>テコンドー Taekwondo ｷｮﾙｷﾞA：ﾅｼｮﾅﾙ（男子） -87kg  O-56</v>
      </c>
      <c r="D4648" s="3" t="s">
        <v>648</v>
      </c>
      <c r="E4648" t="s">
        <v>1792</v>
      </c>
      <c r="F4648" t="s">
        <v>3380</v>
      </c>
      <c r="G4648" s="3" t="s">
        <v>690</v>
      </c>
      <c r="H4648" t="s">
        <v>1792</v>
      </c>
      <c r="I4648" t="s">
        <v>3380</v>
      </c>
      <c r="J4648" s="3" t="s">
        <v>514</v>
      </c>
      <c r="K4648" t="s">
        <v>1802</v>
      </c>
      <c r="L4648" t="s">
        <v>3384</v>
      </c>
      <c r="M4648" s="3" t="s">
        <v>688</v>
      </c>
      <c r="N4648" t="s">
        <v>1851</v>
      </c>
      <c r="O4648" t="s">
        <v>1851</v>
      </c>
    </row>
    <row r="4649" spans="2:15" ht="18" hidden="1" x14ac:dyDescent="0.45">
      <c r="B4649" s="5" t="str">
        <f t="shared" si="144"/>
        <v>00029-00050-00005-00050</v>
      </c>
      <c r="C4649" s="5" t="str">
        <f t="shared" si="145"/>
        <v>テコンドー Taekwondo ｷｮﾙｷﾞA：ﾅｼｮﾅﾙ（男子） +87kg U-35</v>
      </c>
      <c r="D4649" s="3" t="s">
        <v>648</v>
      </c>
      <c r="E4649" t="s">
        <v>1792</v>
      </c>
      <c r="F4649" t="s">
        <v>3380</v>
      </c>
      <c r="G4649" s="3" t="s">
        <v>690</v>
      </c>
      <c r="H4649" t="s">
        <v>1792</v>
      </c>
      <c r="I4649" t="s">
        <v>3380</v>
      </c>
      <c r="J4649" s="3" t="s">
        <v>514</v>
      </c>
      <c r="K4649" t="s">
        <v>1802</v>
      </c>
      <c r="L4649" t="s">
        <v>3384</v>
      </c>
      <c r="M4649" s="3" t="s">
        <v>690</v>
      </c>
      <c r="N4649" t="s">
        <v>1852</v>
      </c>
      <c r="O4649" t="s">
        <v>1852</v>
      </c>
    </row>
    <row r="4650" spans="2:15" ht="18" hidden="1" x14ac:dyDescent="0.45">
      <c r="B4650" s="5" t="str">
        <f t="shared" si="144"/>
        <v>00029-00050-00005-00051</v>
      </c>
      <c r="C4650" s="5" t="str">
        <f t="shared" si="145"/>
        <v>テコンドー Taekwondo ｷｮﾙｷﾞA：ﾅｼｮﾅﾙ（男子） +87kg U-40</v>
      </c>
      <c r="D4650" s="3" t="s">
        <v>648</v>
      </c>
      <c r="E4650" t="s">
        <v>1792</v>
      </c>
      <c r="F4650" t="s">
        <v>3380</v>
      </c>
      <c r="G4650" s="3" t="s">
        <v>690</v>
      </c>
      <c r="H4650" t="s">
        <v>1792</v>
      </c>
      <c r="I4650" t="s">
        <v>3380</v>
      </c>
      <c r="J4650" s="3" t="s">
        <v>514</v>
      </c>
      <c r="K4650" t="s">
        <v>1802</v>
      </c>
      <c r="L4650" t="s">
        <v>3384</v>
      </c>
      <c r="M4650" s="3" t="s">
        <v>692</v>
      </c>
      <c r="N4650" t="s">
        <v>1853</v>
      </c>
      <c r="O4650" t="s">
        <v>1853</v>
      </c>
    </row>
    <row r="4651" spans="2:15" ht="18" hidden="1" x14ac:dyDescent="0.45">
      <c r="B4651" s="5" t="str">
        <f t="shared" si="144"/>
        <v>00029-00050-00005-00052</v>
      </c>
      <c r="C4651" s="5" t="str">
        <f t="shared" si="145"/>
        <v>テコンドー Taekwondo ｷｮﾙｷﾞA：ﾅｼｮﾅﾙ（男子） +87kg U-45</v>
      </c>
      <c r="D4651" s="3" t="s">
        <v>648</v>
      </c>
      <c r="E4651" t="s">
        <v>1792</v>
      </c>
      <c r="F4651" t="s">
        <v>3380</v>
      </c>
      <c r="G4651" s="3" t="s">
        <v>690</v>
      </c>
      <c r="H4651" t="s">
        <v>1792</v>
      </c>
      <c r="I4651" t="s">
        <v>3380</v>
      </c>
      <c r="J4651" s="3" t="s">
        <v>514</v>
      </c>
      <c r="K4651" t="s">
        <v>1802</v>
      </c>
      <c r="L4651" t="s">
        <v>3384</v>
      </c>
      <c r="M4651" s="3" t="s">
        <v>694</v>
      </c>
      <c r="N4651" t="s">
        <v>1854</v>
      </c>
      <c r="O4651" t="s">
        <v>1854</v>
      </c>
    </row>
    <row r="4652" spans="2:15" ht="18" hidden="1" x14ac:dyDescent="0.45">
      <c r="B4652" s="5" t="str">
        <f t="shared" si="144"/>
        <v>00029-00050-00005-00053</v>
      </c>
      <c r="C4652" s="5" t="str">
        <f t="shared" si="145"/>
        <v>テコンドー Taekwondo ｷｮﾙｷﾞA：ﾅｼｮﾅﾙ（男子） +87kg U-50</v>
      </c>
      <c r="D4652" s="3" t="s">
        <v>648</v>
      </c>
      <c r="E4652" t="s">
        <v>1792</v>
      </c>
      <c r="F4652" t="s">
        <v>3380</v>
      </c>
      <c r="G4652" s="3" t="s">
        <v>690</v>
      </c>
      <c r="H4652" t="s">
        <v>1792</v>
      </c>
      <c r="I4652" t="s">
        <v>3380</v>
      </c>
      <c r="J4652" s="3" t="s">
        <v>514</v>
      </c>
      <c r="K4652" t="s">
        <v>1802</v>
      </c>
      <c r="L4652" t="s">
        <v>3384</v>
      </c>
      <c r="M4652" s="3" t="s">
        <v>696</v>
      </c>
      <c r="N4652" t="s">
        <v>1855</v>
      </c>
      <c r="O4652" t="s">
        <v>1855</v>
      </c>
    </row>
    <row r="4653" spans="2:15" ht="18" hidden="1" x14ac:dyDescent="0.45">
      <c r="B4653" s="5" t="str">
        <f t="shared" si="144"/>
        <v>00029-00050-00005-00054</v>
      </c>
      <c r="C4653" s="5" t="str">
        <f t="shared" si="145"/>
        <v>テコンドー Taekwondo ｷｮﾙｷﾞA：ﾅｼｮﾅﾙ（男子） +87kg U-55</v>
      </c>
      <c r="D4653" s="3" t="s">
        <v>648</v>
      </c>
      <c r="E4653" t="s">
        <v>1792</v>
      </c>
      <c r="F4653" t="s">
        <v>3380</v>
      </c>
      <c r="G4653" s="3" t="s">
        <v>690</v>
      </c>
      <c r="H4653" t="s">
        <v>1792</v>
      </c>
      <c r="I4653" t="s">
        <v>3380</v>
      </c>
      <c r="J4653" s="3" t="s">
        <v>514</v>
      </c>
      <c r="K4653" t="s">
        <v>1802</v>
      </c>
      <c r="L4653" t="s">
        <v>3384</v>
      </c>
      <c r="M4653" s="3" t="s">
        <v>698</v>
      </c>
      <c r="N4653" t="s">
        <v>1856</v>
      </c>
      <c r="O4653" t="s">
        <v>1856</v>
      </c>
    </row>
    <row r="4654" spans="2:15" ht="18" hidden="1" x14ac:dyDescent="0.45">
      <c r="B4654" s="5" t="str">
        <f t="shared" si="144"/>
        <v>00029-00050-00005-00055</v>
      </c>
      <c r="C4654" s="5" t="str">
        <f t="shared" si="145"/>
        <v>テコンドー Taekwondo ｷｮﾙｷﾞA：ﾅｼｮﾅﾙ（男子） +87kg U-60</v>
      </c>
      <c r="D4654" s="3" t="s">
        <v>648</v>
      </c>
      <c r="E4654" t="s">
        <v>1792</v>
      </c>
      <c r="F4654" t="s">
        <v>3380</v>
      </c>
      <c r="G4654" s="3" t="s">
        <v>690</v>
      </c>
      <c r="H4654" t="s">
        <v>1792</v>
      </c>
      <c r="I4654" t="s">
        <v>3380</v>
      </c>
      <c r="J4654" s="3" t="s">
        <v>514</v>
      </c>
      <c r="K4654" t="s">
        <v>1802</v>
      </c>
      <c r="L4654" t="s">
        <v>3384</v>
      </c>
      <c r="M4654" s="3" t="s">
        <v>700</v>
      </c>
      <c r="N4654" t="s">
        <v>1857</v>
      </c>
      <c r="O4654" t="s">
        <v>1857</v>
      </c>
    </row>
    <row r="4655" spans="2:15" ht="18" hidden="1" x14ac:dyDescent="0.45">
      <c r="B4655" s="5" t="str">
        <f t="shared" si="144"/>
        <v>00029-00050-00005-00056</v>
      </c>
      <c r="C4655" s="5" t="str">
        <f t="shared" si="145"/>
        <v>テコンドー Taekwondo ｷｮﾙｷﾞA：ﾅｼｮﾅﾙ（男子） +87kg  O-56</v>
      </c>
      <c r="D4655" s="3" t="s">
        <v>648</v>
      </c>
      <c r="E4655" t="s">
        <v>1792</v>
      </c>
      <c r="F4655" t="s">
        <v>3380</v>
      </c>
      <c r="G4655" s="3" t="s">
        <v>690</v>
      </c>
      <c r="H4655" t="s">
        <v>1792</v>
      </c>
      <c r="I4655" t="s">
        <v>3380</v>
      </c>
      <c r="J4655" s="3" t="s">
        <v>514</v>
      </c>
      <c r="K4655" t="s">
        <v>1802</v>
      </c>
      <c r="L4655" t="s">
        <v>3384</v>
      </c>
      <c r="M4655" s="3" t="s">
        <v>702</v>
      </c>
      <c r="N4655" t="s">
        <v>1858</v>
      </c>
      <c r="O4655" t="s">
        <v>1858</v>
      </c>
    </row>
    <row r="4656" spans="2:15" ht="18" hidden="1" x14ac:dyDescent="0.45">
      <c r="B4656" s="5" t="str">
        <f t="shared" si="144"/>
        <v>00029-00050-00006-00001</v>
      </c>
      <c r="C4656" s="5" t="str">
        <f t="shared" si="145"/>
        <v>テコンドー Taekwondo ｷｮﾙｷﾞA：ﾅｼｮﾅﾙ（女子） -46kg U-35</v>
      </c>
      <c r="D4656" s="3" t="s">
        <v>648</v>
      </c>
      <c r="E4656" t="s">
        <v>1792</v>
      </c>
      <c r="F4656" t="s">
        <v>3380</v>
      </c>
      <c r="G4656" s="3" t="s">
        <v>690</v>
      </c>
      <c r="H4656" t="s">
        <v>1792</v>
      </c>
      <c r="I4656" t="s">
        <v>3380</v>
      </c>
      <c r="J4656" s="3" t="s">
        <v>516</v>
      </c>
      <c r="K4656" t="s">
        <v>1859</v>
      </c>
      <c r="L4656" t="s">
        <v>3385</v>
      </c>
      <c r="M4656" s="3" t="s">
        <v>498</v>
      </c>
      <c r="N4656" t="s">
        <v>1860</v>
      </c>
      <c r="O4656" t="s">
        <v>1860</v>
      </c>
    </row>
    <row r="4657" spans="2:15" ht="18" hidden="1" x14ac:dyDescent="0.45">
      <c r="B4657" s="5" t="str">
        <f t="shared" si="144"/>
        <v>00029-00050-00006-00002</v>
      </c>
      <c r="C4657" s="5" t="str">
        <f t="shared" si="145"/>
        <v>テコンドー Taekwondo ｷｮﾙｷﾞA：ﾅｼｮﾅﾙ（女子） -46kg U-40</v>
      </c>
      <c r="D4657" s="3" t="s">
        <v>648</v>
      </c>
      <c r="E4657" t="s">
        <v>1792</v>
      </c>
      <c r="F4657" t="s">
        <v>3380</v>
      </c>
      <c r="G4657" s="3" t="s">
        <v>690</v>
      </c>
      <c r="H4657" t="s">
        <v>1792</v>
      </c>
      <c r="I4657" t="s">
        <v>3380</v>
      </c>
      <c r="J4657" s="3" t="s">
        <v>516</v>
      </c>
      <c r="K4657" t="s">
        <v>1859</v>
      </c>
      <c r="L4657" t="s">
        <v>3385</v>
      </c>
      <c r="M4657" s="3" t="s">
        <v>503</v>
      </c>
      <c r="N4657" t="s">
        <v>1861</v>
      </c>
      <c r="O4657" t="s">
        <v>1861</v>
      </c>
    </row>
    <row r="4658" spans="2:15" ht="18" hidden="1" x14ac:dyDescent="0.45">
      <c r="B4658" s="5" t="str">
        <f t="shared" si="144"/>
        <v>00029-00050-00006-00003</v>
      </c>
      <c r="C4658" s="5" t="str">
        <f t="shared" si="145"/>
        <v>テコンドー Taekwondo ｷｮﾙｷﾞA：ﾅｼｮﾅﾙ（女子） -46kg U-45</v>
      </c>
      <c r="D4658" s="3" t="s">
        <v>648</v>
      </c>
      <c r="E4658" t="s">
        <v>1792</v>
      </c>
      <c r="F4658" t="s">
        <v>3380</v>
      </c>
      <c r="G4658" s="3" t="s">
        <v>690</v>
      </c>
      <c r="H4658" t="s">
        <v>1792</v>
      </c>
      <c r="I4658" t="s">
        <v>3380</v>
      </c>
      <c r="J4658" s="3" t="s">
        <v>516</v>
      </c>
      <c r="K4658" t="s">
        <v>1859</v>
      </c>
      <c r="L4658" t="s">
        <v>3385</v>
      </c>
      <c r="M4658" s="3" t="s">
        <v>505</v>
      </c>
      <c r="N4658" t="s">
        <v>1862</v>
      </c>
      <c r="O4658" t="s">
        <v>1862</v>
      </c>
    </row>
    <row r="4659" spans="2:15" ht="18" hidden="1" x14ac:dyDescent="0.45">
      <c r="B4659" s="5" t="str">
        <f t="shared" si="144"/>
        <v>00029-00050-00006-00004</v>
      </c>
      <c r="C4659" s="5" t="str">
        <f t="shared" si="145"/>
        <v>テコンドー Taekwondo ｷｮﾙｷﾞA：ﾅｼｮﾅﾙ（女子） -46kg U-50</v>
      </c>
      <c r="D4659" s="3" t="s">
        <v>648</v>
      </c>
      <c r="E4659" t="s">
        <v>1792</v>
      </c>
      <c r="F4659" t="s">
        <v>3380</v>
      </c>
      <c r="G4659" s="3" t="s">
        <v>690</v>
      </c>
      <c r="H4659" t="s">
        <v>1792</v>
      </c>
      <c r="I4659" t="s">
        <v>3380</v>
      </c>
      <c r="J4659" s="3" t="s">
        <v>516</v>
      </c>
      <c r="K4659" t="s">
        <v>1859</v>
      </c>
      <c r="L4659" t="s">
        <v>3385</v>
      </c>
      <c r="M4659" s="3" t="s">
        <v>507</v>
      </c>
      <c r="N4659" t="s">
        <v>1863</v>
      </c>
      <c r="O4659" t="s">
        <v>1863</v>
      </c>
    </row>
    <row r="4660" spans="2:15" ht="18" hidden="1" x14ac:dyDescent="0.45">
      <c r="B4660" s="5" t="str">
        <f t="shared" si="144"/>
        <v>00029-00050-00006-00005</v>
      </c>
      <c r="C4660" s="5" t="str">
        <f t="shared" si="145"/>
        <v>テコンドー Taekwondo ｷｮﾙｷﾞA：ﾅｼｮﾅﾙ（女子） -46kg U-55</v>
      </c>
      <c r="D4660" s="3" t="s">
        <v>648</v>
      </c>
      <c r="E4660" t="s">
        <v>1792</v>
      </c>
      <c r="F4660" t="s">
        <v>3380</v>
      </c>
      <c r="G4660" s="3" t="s">
        <v>690</v>
      </c>
      <c r="H4660" t="s">
        <v>1792</v>
      </c>
      <c r="I4660" t="s">
        <v>3380</v>
      </c>
      <c r="J4660" s="3" t="s">
        <v>516</v>
      </c>
      <c r="K4660" t="s">
        <v>1859</v>
      </c>
      <c r="L4660" t="s">
        <v>3385</v>
      </c>
      <c r="M4660" s="3" t="s">
        <v>514</v>
      </c>
      <c r="N4660" t="s">
        <v>1864</v>
      </c>
      <c r="O4660" t="s">
        <v>1864</v>
      </c>
    </row>
    <row r="4661" spans="2:15" ht="18" hidden="1" x14ac:dyDescent="0.45">
      <c r="B4661" s="5" t="str">
        <f t="shared" si="144"/>
        <v>00029-00050-00006-00006</v>
      </c>
      <c r="C4661" s="5" t="str">
        <f t="shared" si="145"/>
        <v>テコンドー Taekwondo ｷｮﾙｷﾞA：ﾅｼｮﾅﾙ（女子） -46kg U-60</v>
      </c>
      <c r="D4661" s="3" t="s">
        <v>648</v>
      </c>
      <c r="E4661" t="s">
        <v>1792</v>
      </c>
      <c r="F4661" t="s">
        <v>3380</v>
      </c>
      <c r="G4661" s="3" t="s">
        <v>690</v>
      </c>
      <c r="H4661" t="s">
        <v>1792</v>
      </c>
      <c r="I4661" t="s">
        <v>3380</v>
      </c>
      <c r="J4661" s="3" t="s">
        <v>516</v>
      </c>
      <c r="K4661" t="s">
        <v>1859</v>
      </c>
      <c r="L4661" t="s">
        <v>3385</v>
      </c>
      <c r="M4661" s="3" t="s">
        <v>516</v>
      </c>
      <c r="N4661" t="s">
        <v>1865</v>
      </c>
      <c r="O4661" t="s">
        <v>1865</v>
      </c>
    </row>
    <row r="4662" spans="2:15" ht="18" hidden="1" x14ac:dyDescent="0.45">
      <c r="B4662" s="5" t="str">
        <f t="shared" si="144"/>
        <v>00029-00050-00006-00007</v>
      </c>
      <c r="C4662" s="5" t="str">
        <f t="shared" si="145"/>
        <v>テコンドー Taekwondo ｷｮﾙｷﾞA：ﾅｼｮﾅﾙ（女子） -46kg  O-56</v>
      </c>
      <c r="D4662" s="3" t="s">
        <v>648</v>
      </c>
      <c r="E4662" t="s">
        <v>1792</v>
      </c>
      <c r="F4662" t="s">
        <v>3380</v>
      </c>
      <c r="G4662" s="3" t="s">
        <v>690</v>
      </c>
      <c r="H4662" t="s">
        <v>1792</v>
      </c>
      <c r="I4662" t="s">
        <v>3380</v>
      </c>
      <c r="J4662" s="3" t="s">
        <v>516</v>
      </c>
      <c r="K4662" t="s">
        <v>1859</v>
      </c>
      <c r="L4662" t="s">
        <v>3385</v>
      </c>
      <c r="M4662" s="3" t="s">
        <v>518</v>
      </c>
      <c r="N4662" t="s">
        <v>1866</v>
      </c>
      <c r="O4662" t="s">
        <v>1866</v>
      </c>
    </row>
    <row r="4663" spans="2:15" ht="18" hidden="1" x14ac:dyDescent="0.45">
      <c r="B4663" s="5" t="str">
        <f t="shared" si="144"/>
        <v>00029-00050-00006-00008</v>
      </c>
      <c r="C4663" s="5" t="str">
        <f t="shared" si="145"/>
        <v>テコンドー Taekwondo ｷｮﾙｷﾞA：ﾅｼｮﾅﾙ（女子） -49kg U-35</v>
      </c>
      <c r="D4663" s="3" t="s">
        <v>648</v>
      </c>
      <c r="E4663" t="s">
        <v>1792</v>
      </c>
      <c r="F4663" t="s">
        <v>3380</v>
      </c>
      <c r="G4663" s="3" t="s">
        <v>690</v>
      </c>
      <c r="H4663" t="s">
        <v>1792</v>
      </c>
      <c r="I4663" t="s">
        <v>3380</v>
      </c>
      <c r="J4663" s="3" t="s">
        <v>516</v>
      </c>
      <c r="K4663" t="s">
        <v>1859</v>
      </c>
      <c r="L4663" t="s">
        <v>3385</v>
      </c>
      <c r="M4663" s="3" t="s">
        <v>520</v>
      </c>
      <c r="N4663" t="s">
        <v>1867</v>
      </c>
      <c r="O4663" t="s">
        <v>1867</v>
      </c>
    </row>
    <row r="4664" spans="2:15" ht="18" hidden="1" x14ac:dyDescent="0.45">
      <c r="B4664" s="5" t="str">
        <f t="shared" si="144"/>
        <v>00029-00050-00006-00009</v>
      </c>
      <c r="C4664" s="5" t="str">
        <f t="shared" si="145"/>
        <v>テコンドー Taekwondo ｷｮﾙｷﾞA：ﾅｼｮﾅﾙ（女子） -49kg U-40</v>
      </c>
      <c r="D4664" s="3" t="s">
        <v>648</v>
      </c>
      <c r="E4664" t="s">
        <v>1792</v>
      </c>
      <c r="F4664" t="s">
        <v>3380</v>
      </c>
      <c r="G4664" s="3" t="s">
        <v>690</v>
      </c>
      <c r="H4664" t="s">
        <v>1792</v>
      </c>
      <c r="I4664" t="s">
        <v>3380</v>
      </c>
      <c r="J4664" s="3" t="s">
        <v>516</v>
      </c>
      <c r="K4664" t="s">
        <v>1859</v>
      </c>
      <c r="L4664" t="s">
        <v>3385</v>
      </c>
      <c r="M4664" s="3" t="s">
        <v>531</v>
      </c>
      <c r="N4664" t="s">
        <v>1868</v>
      </c>
      <c r="O4664" t="s">
        <v>1868</v>
      </c>
    </row>
    <row r="4665" spans="2:15" ht="18" hidden="1" x14ac:dyDescent="0.45">
      <c r="B4665" s="5" t="str">
        <f t="shared" si="144"/>
        <v>00029-00050-00006-00010</v>
      </c>
      <c r="C4665" s="5" t="str">
        <f t="shared" si="145"/>
        <v>テコンドー Taekwondo ｷｮﾙｷﾞA：ﾅｼｮﾅﾙ（女子） -49kg U-45</v>
      </c>
      <c r="D4665" s="3" t="s">
        <v>648</v>
      </c>
      <c r="E4665" t="s">
        <v>1792</v>
      </c>
      <c r="F4665" t="s">
        <v>3380</v>
      </c>
      <c r="G4665" s="3" t="s">
        <v>690</v>
      </c>
      <c r="H4665" t="s">
        <v>1792</v>
      </c>
      <c r="I4665" t="s">
        <v>3380</v>
      </c>
      <c r="J4665" s="3" t="s">
        <v>516</v>
      </c>
      <c r="K4665" t="s">
        <v>1859</v>
      </c>
      <c r="L4665" t="s">
        <v>3385</v>
      </c>
      <c r="M4665" s="3" t="s">
        <v>533</v>
      </c>
      <c r="N4665" t="s">
        <v>1869</v>
      </c>
      <c r="O4665" t="s">
        <v>1869</v>
      </c>
    </row>
    <row r="4666" spans="2:15" ht="18" hidden="1" x14ac:dyDescent="0.45">
      <c r="B4666" s="5" t="str">
        <f t="shared" si="144"/>
        <v>00029-00050-00006-00011</v>
      </c>
      <c r="C4666" s="5" t="str">
        <f t="shared" si="145"/>
        <v>テコンドー Taekwondo ｷｮﾙｷﾞA：ﾅｼｮﾅﾙ（女子） -49kg U-50</v>
      </c>
      <c r="D4666" s="3" t="s">
        <v>648</v>
      </c>
      <c r="E4666" t="s">
        <v>1792</v>
      </c>
      <c r="F4666" t="s">
        <v>3380</v>
      </c>
      <c r="G4666" s="3" t="s">
        <v>690</v>
      </c>
      <c r="H4666" t="s">
        <v>1792</v>
      </c>
      <c r="I4666" t="s">
        <v>3380</v>
      </c>
      <c r="J4666" s="3" t="s">
        <v>516</v>
      </c>
      <c r="K4666" t="s">
        <v>1859</v>
      </c>
      <c r="L4666" t="s">
        <v>3385</v>
      </c>
      <c r="M4666" s="3" t="s">
        <v>535</v>
      </c>
      <c r="N4666" t="s">
        <v>1870</v>
      </c>
      <c r="O4666" t="s">
        <v>1870</v>
      </c>
    </row>
    <row r="4667" spans="2:15" ht="18" hidden="1" x14ac:dyDescent="0.45">
      <c r="B4667" s="5" t="str">
        <f t="shared" si="144"/>
        <v>00029-00050-00006-00012</v>
      </c>
      <c r="C4667" s="5" t="str">
        <f t="shared" si="145"/>
        <v>テコンドー Taekwondo ｷｮﾙｷﾞA：ﾅｼｮﾅﾙ（女子） -49kg U-55</v>
      </c>
      <c r="D4667" s="3" t="s">
        <v>648</v>
      </c>
      <c r="E4667" t="s">
        <v>1792</v>
      </c>
      <c r="F4667" t="s">
        <v>3380</v>
      </c>
      <c r="G4667" s="3" t="s">
        <v>690</v>
      </c>
      <c r="H4667" t="s">
        <v>1792</v>
      </c>
      <c r="I4667" t="s">
        <v>3380</v>
      </c>
      <c r="J4667" s="3" t="s">
        <v>516</v>
      </c>
      <c r="K4667" t="s">
        <v>1859</v>
      </c>
      <c r="L4667" t="s">
        <v>3385</v>
      </c>
      <c r="M4667" s="3" t="s">
        <v>537</v>
      </c>
      <c r="N4667" t="s">
        <v>1871</v>
      </c>
      <c r="O4667" t="s">
        <v>1871</v>
      </c>
    </row>
    <row r="4668" spans="2:15" ht="18" hidden="1" x14ac:dyDescent="0.45">
      <c r="B4668" s="5" t="str">
        <f t="shared" si="144"/>
        <v>00029-00050-00006-00013</v>
      </c>
      <c r="C4668" s="5" t="str">
        <f t="shared" si="145"/>
        <v>テコンドー Taekwondo ｷｮﾙｷﾞA：ﾅｼｮﾅﾙ（女子） -49kg U-60</v>
      </c>
      <c r="D4668" s="3" t="s">
        <v>648</v>
      </c>
      <c r="E4668" t="s">
        <v>1792</v>
      </c>
      <c r="F4668" t="s">
        <v>3380</v>
      </c>
      <c r="G4668" s="3" t="s">
        <v>690</v>
      </c>
      <c r="H4668" t="s">
        <v>1792</v>
      </c>
      <c r="I4668" t="s">
        <v>3380</v>
      </c>
      <c r="J4668" s="3" t="s">
        <v>516</v>
      </c>
      <c r="K4668" t="s">
        <v>1859</v>
      </c>
      <c r="L4668" t="s">
        <v>3385</v>
      </c>
      <c r="M4668" s="3" t="s">
        <v>616</v>
      </c>
      <c r="N4668" t="s">
        <v>1872</v>
      </c>
      <c r="O4668" t="s">
        <v>1872</v>
      </c>
    </row>
    <row r="4669" spans="2:15" ht="18" hidden="1" x14ac:dyDescent="0.45">
      <c r="B4669" s="5" t="str">
        <f t="shared" si="144"/>
        <v>00029-00050-00006-00014</v>
      </c>
      <c r="C4669" s="5" t="str">
        <f t="shared" si="145"/>
        <v>テコンドー Taekwondo ｷｮﾙｷﾞA：ﾅｼｮﾅﾙ（女子） -49kg  O-56</v>
      </c>
      <c r="D4669" s="3" t="s">
        <v>648</v>
      </c>
      <c r="E4669" t="s">
        <v>1792</v>
      </c>
      <c r="F4669" t="s">
        <v>3380</v>
      </c>
      <c r="G4669" s="3" t="s">
        <v>690</v>
      </c>
      <c r="H4669" t="s">
        <v>1792</v>
      </c>
      <c r="I4669" t="s">
        <v>3380</v>
      </c>
      <c r="J4669" s="3" t="s">
        <v>516</v>
      </c>
      <c r="K4669" t="s">
        <v>1859</v>
      </c>
      <c r="L4669" t="s">
        <v>3385</v>
      </c>
      <c r="M4669" s="3" t="s">
        <v>618</v>
      </c>
      <c r="N4669" t="s">
        <v>1873</v>
      </c>
      <c r="O4669" t="s">
        <v>1873</v>
      </c>
    </row>
    <row r="4670" spans="2:15" ht="18" hidden="1" x14ac:dyDescent="0.45">
      <c r="B4670" s="5" t="str">
        <f t="shared" si="144"/>
        <v>00029-00050-00006-00015</v>
      </c>
      <c r="C4670" s="5" t="str">
        <f t="shared" si="145"/>
        <v>テコンドー Taekwondo ｷｮﾙｷﾞA：ﾅｼｮﾅﾙ（女子） -53kg U-35</v>
      </c>
      <c r="D4670" s="3" t="s">
        <v>648</v>
      </c>
      <c r="E4670" t="s">
        <v>1792</v>
      </c>
      <c r="F4670" t="s">
        <v>3380</v>
      </c>
      <c r="G4670" s="3" t="s">
        <v>690</v>
      </c>
      <c r="H4670" t="s">
        <v>1792</v>
      </c>
      <c r="I4670" t="s">
        <v>3380</v>
      </c>
      <c r="J4670" s="3" t="s">
        <v>516</v>
      </c>
      <c r="K4670" t="s">
        <v>1859</v>
      </c>
      <c r="L4670" t="s">
        <v>3385</v>
      </c>
      <c r="M4670" s="3" t="s">
        <v>620</v>
      </c>
      <c r="N4670" t="s">
        <v>1874</v>
      </c>
      <c r="O4670" t="s">
        <v>1874</v>
      </c>
    </row>
    <row r="4671" spans="2:15" ht="18" hidden="1" x14ac:dyDescent="0.45">
      <c r="B4671" s="5" t="str">
        <f t="shared" si="144"/>
        <v>00029-00050-00006-00016</v>
      </c>
      <c r="C4671" s="5" t="str">
        <f t="shared" si="145"/>
        <v>テコンドー Taekwondo ｷｮﾙｷﾞA：ﾅｼｮﾅﾙ（女子） -53kg U-40</v>
      </c>
      <c r="D4671" s="3" t="s">
        <v>648</v>
      </c>
      <c r="E4671" t="s">
        <v>1792</v>
      </c>
      <c r="F4671" t="s">
        <v>3380</v>
      </c>
      <c r="G4671" s="3" t="s">
        <v>690</v>
      </c>
      <c r="H4671" t="s">
        <v>1792</v>
      </c>
      <c r="I4671" t="s">
        <v>3380</v>
      </c>
      <c r="J4671" s="3" t="s">
        <v>516</v>
      </c>
      <c r="K4671" t="s">
        <v>1859</v>
      </c>
      <c r="L4671" t="s">
        <v>3385</v>
      </c>
      <c r="M4671" s="3" t="s">
        <v>622</v>
      </c>
      <c r="N4671" t="s">
        <v>1875</v>
      </c>
      <c r="O4671" t="s">
        <v>1875</v>
      </c>
    </row>
    <row r="4672" spans="2:15" ht="18" hidden="1" x14ac:dyDescent="0.45">
      <c r="B4672" s="5" t="str">
        <f t="shared" si="144"/>
        <v>00029-00050-00006-00017</v>
      </c>
      <c r="C4672" s="5" t="str">
        <f t="shared" si="145"/>
        <v>テコンドー Taekwondo ｷｮﾙｷﾞA：ﾅｼｮﾅﾙ（女子） -53kg U-45</v>
      </c>
      <c r="D4672" s="3" t="s">
        <v>648</v>
      </c>
      <c r="E4672" t="s">
        <v>1792</v>
      </c>
      <c r="F4672" t="s">
        <v>3380</v>
      </c>
      <c r="G4672" s="3" t="s">
        <v>690</v>
      </c>
      <c r="H4672" t="s">
        <v>1792</v>
      </c>
      <c r="I4672" t="s">
        <v>3380</v>
      </c>
      <c r="J4672" s="3" t="s">
        <v>516</v>
      </c>
      <c r="K4672" t="s">
        <v>1859</v>
      </c>
      <c r="L4672" t="s">
        <v>3385</v>
      </c>
      <c r="M4672" s="3" t="s">
        <v>624</v>
      </c>
      <c r="N4672" t="s">
        <v>1876</v>
      </c>
      <c r="O4672" t="s">
        <v>1876</v>
      </c>
    </row>
    <row r="4673" spans="2:15" ht="18" hidden="1" x14ac:dyDescent="0.45">
      <c r="B4673" s="5" t="str">
        <f t="shared" si="144"/>
        <v>00029-00050-00006-00018</v>
      </c>
      <c r="C4673" s="5" t="str">
        <f t="shared" si="145"/>
        <v>テコンドー Taekwondo ｷｮﾙｷﾞA：ﾅｼｮﾅﾙ（女子） -53kg U-50</v>
      </c>
      <c r="D4673" s="3" t="s">
        <v>648</v>
      </c>
      <c r="E4673" t="s">
        <v>1792</v>
      </c>
      <c r="F4673" t="s">
        <v>3380</v>
      </c>
      <c r="G4673" s="3" t="s">
        <v>690</v>
      </c>
      <c r="H4673" t="s">
        <v>1792</v>
      </c>
      <c r="I4673" t="s">
        <v>3380</v>
      </c>
      <c r="J4673" s="3" t="s">
        <v>516</v>
      </c>
      <c r="K4673" t="s">
        <v>1859</v>
      </c>
      <c r="L4673" t="s">
        <v>3385</v>
      </c>
      <c r="M4673" s="3" t="s">
        <v>626</v>
      </c>
      <c r="N4673" t="s">
        <v>1877</v>
      </c>
      <c r="O4673" t="s">
        <v>1877</v>
      </c>
    </row>
    <row r="4674" spans="2:15" ht="18" hidden="1" x14ac:dyDescent="0.45">
      <c r="B4674" s="5" t="str">
        <f t="shared" si="144"/>
        <v>00029-00050-00006-00019</v>
      </c>
      <c r="C4674" s="5" t="str">
        <f t="shared" si="145"/>
        <v>テコンドー Taekwondo ｷｮﾙｷﾞA：ﾅｼｮﾅﾙ（女子） -53kg U-55</v>
      </c>
      <c r="D4674" s="3" t="s">
        <v>648</v>
      </c>
      <c r="E4674" t="s">
        <v>1792</v>
      </c>
      <c r="F4674" t="s">
        <v>3380</v>
      </c>
      <c r="G4674" s="3" t="s">
        <v>690</v>
      </c>
      <c r="H4674" t="s">
        <v>1792</v>
      </c>
      <c r="I4674" t="s">
        <v>3380</v>
      </c>
      <c r="J4674" s="3" t="s">
        <v>516</v>
      </c>
      <c r="K4674" t="s">
        <v>1859</v>
      </c>
      <c r="L4674" t="s">
        <v>3385</v>
      </c>
      <c r="M4674" s="3" t="s">
        <v>628</v>
      </c>
      <c r="N4674" t="s">
        <v>1878</v>
      </c>
      <c r="O4674" t="s">
        <v>1878</v>
      </c>
    </row>
    <row r="4675" spans="2:15" ht="18" hidden="1" x14ac:dyDescent="0.45">
      <c r="B4675" s="5" t="str">
        <f t="shared" ref="B4675:B4738" si="146">CONCATENATE(D4675,"-",G4675,"-",J4675,"-",M4675)</f>
        <v>00029-00050-00006-00020</v>
      </c>
      <c r="C4675" s="5" t="str">
        <f t="shared" ref="C4675:C4738" si="147">_xlfn.CONCAT(E4675," ",I4675," ",K4675," ",N4675)</f>
        <v>テコンドー Taekwondo ｷｮﾙｷﾞA：ﾅｼｮﾅﾙ（女子） -53kg U-60</v>
      </c>
      <c r="D4675" s="3" t="s">
        <v>648</v>
      </c>
      <c r="E4675" t="s">
        <v>1792</v>
      </c>
      <c r="F4675" t="s">
        <v>3380</v>
      </c>
      <c r="G4675" s="3" t="s">
        <v>690</v>
      </c>
      <c r="H4675" t="s">
        <v>1792</v>
      </c>
      <c r="I4675" t="s">
        <v>3380</v>
      </c>
      <c r="J4675" s="3" t="s">
        <v>516</v>
      </c>
      <c r="K4675" t="s">
        <v>1859</v>
      </c>
      <c r="L4675" t="s">
        <v>3385</v>
      </c>
      <c r="M4675" s="3" t="s">
        <v>630</v>
      </c>
      <c r="N4675" t="s">
        <v>1879</v>
      </c>
      <c r="O4675" t="s">
        <v>1879</v>
      </c>
    </row>
    <row r="4676" spans="2:15" ht="18" hidden="1" x14ac:dyDescent="0.45">
      <c r="B4676" s="5" t="str">
        <f t="shared" si="146"/>
        <v>00029-00050-00006-00021</v>
      </c>
      <c r="C4676" s="5" t="str">
        <f t="shared" si="147"/>
        <v>テコンドー Taekwondo ｷｮﾙｷﾞA：ﾅｼｮﾅﾙ（女子） -53kg  O-56</v>
      </c>
      <c r="D4676" s="3" t="s">
        <v>648</v>
      </c>
      <c r="E4676" t="s">
        <v>1792</v>
      </c>
      <c r="F4676" t="s">
        <v>3380</v>
      </c>
      <c r="G4676" s="3" t="s">
        <v>690</v>
      </c>
      <c r="H4676" t="s">
        <v>1792</v>
      </c>
      <c r="I4676" t="s">
        <v>3380</v>
      </c>
      <c r="J4676" s="3" t="s">
        <v>516</v>
      </c>
      <c r="K4676" t="s">
        <v>1859</v>
      </c>
      <c r="L4676" t="s">
        <v>3385</v>
      </c>
      <c r="M4676" s="3" t="s">
        <v>632</v>
      </c>
      <c r="N4676" t="s">
        <v>1880</v>
      </c>
      <c r="O4676" t="s">
        <v>1880</v>
      </c>
    </row>
    <row r="4677" spans="2:15" ht="18" hidden="1" x14ac:dyDescent="0.45">
      <c r="B4677" s="5" t="str">
        <f t="shared" si="146"/>
        <v>00029-00050-00006-00022</v>
      </c>
      <c r="C4677" s="5" t="str">
        <f t="shared" si="147"/>
        <v>テコンドー Taekwondo ｷｮﾙｷﾞA：ﾅｼｮﾅﾙ（女子） -57kg U-35</v>
      </c>
      <c r="D4677" s="3" t="s">
        <v>648</v>
      </c>
      <c r="E4677" t="s">
        <v>1792</v>
      </c>
      <c r="F4677" t="s">
        <v>3380</v>
      </c>
      <c r="G4677" s="3" t="s">
        <v>690</v>
      </c>
      <c r="H4677" t="s">
        <v>1792</v>
      </c>
      <c r="I4677" t="s">
        <v>3380</v>
      </c>
      <c r="J4677" s="3" t="s">
        <v>516</v>
      </c>
      <c r="K4677" t="s">
        <v>1859</v>
      </c>
      <c r="L4677" t="s">
        <v>3385</v>
      </c>
      <c r="M4677" s="3" t="s">
        <v>634</v>
      </c>
      <c r="N4677" t="s">
        <v>1881</v>
      </c>
      <c r="O4677" t="s">
        <v>1881</v>
      </c>
    </row>
    <row r="4678" spans="2:15" ht="18" hidden="1" x14ac:dyDescent="0.45">
      <c r="B4678" s="5" t="str">
        <f t="shared" si="146"/>
        <v>00029-00050-00006-00023</v>
      </c>
      <c r="C4678" s="5" t="str">
        <f t="shared" si="147"/>
        <v>テコンドー Taekwondo ｷｮﾙｷﾞA：ﾅｼｮﾅﾙ（女子） -57kg U-40</v>
      </c>
      <c r="D4678" s="3" t="s">
        <v>648</v>
      </c>
      <c r="E4678" t="s">
        <v>1792</v>
      </c>
      <c r="F4678" t="s">
        <v>3380</v>
      </c>
      <c r="G4678" s="3" t="s">
        <v>690</v>
      </c>
      <c r="H4678" t="s">
        <v>1792</v>
      </c>
      <c r="I4678" t="s">
        <v>3380</v>
      </c>
      <c r="J4678" s="3" t="s">
        <v>516</v>
      </c>
      <c r="K4678" t="s">
        <v>1859</v>
      </c>
      <c r="L4678" t="s">
        <v>3385</v>
      </c>
      <c r="M4678" s="3" t="s">
        <v>636</v>
      </c>
      <c r="N4678" t="s">
        <v>1882</v>
      </c>
      <c r="O4678" t="s">
        <v>1882</v>
      </c>
    </row>
    <row r="4679" spans="2:15" ht="18" hidden="1" x14ac:dyDescent="0.45">
      <c r="B4679" s="5" t="str">
        <f t="shared" si="146"/>
        <v>00029-00050-00006-00024</v>
      </c>
      <c r="C4679" s="5" t="str">
        <f t="shared" si="147"/>
        <v>テコンドー Taekwondo ｷｮﾙｷﾞA：ﾅｼｮﾅﾙ（女子） -57kg U-45</v>
      </c>
      <c r="D4679" s="3" t="s">
        <v>648</v>
      </c>
      <c r="E4679" t="s">
        <v>1792</v>
      </c>
      <c r="F4679" t="s">
        <v>3380</v>
      </c>
      <c r="G4679" s="3" t="s">
        <v>690</v>
      </c>
      <c r="H4679" t="s">
        <v>1792</v>
      </c>
      <c r="I4679" t="s">
        <v>3380</v>
      </c>
      <c r="J4679" s="3" t="s">
        <v>516</v>
      </c>
      <c r="K4679" t="s">
        <v>1859</v>
      </c>
      <c r="L4679" t="s">
        <v>3385</v>
      </c>
      <c r="M4679" s="3" t="s">
        <v>638</v>
      </c>
      <c r="N4679" t="s">
        <v>1883</v>
      </c>
      <c r="O4679" t="s">
        <v>1883</v>
      </c>
    </row>
    <row r="4680" spans="2:15" ht="18" hidden="1" x14ac:dyDescent="0.45">
      <c r="B4680" s="5" t="str">
        <f t="shared" si="146"/>
        <v>00029-00050-00006-00025</v>
      </c>
      <c r="C4680" s="5" t="str">
        <f t="shared" si="147"/>
        <v>テコンドー Taekwondo ｷｮﾙｷﾞA：ﾅｼｮﾅﾙ（女子） -57kg U-50</v>
      </c>
      <c r="D4680" s="3" t="s">
        <v>648</v>
      </c>
      <c r="E4680" t="s">
        <v>1792</v>
      </c>
      <c r="F4680" t="s">
        <v>3380</v>
      </c>
      <c r="G4680" s="3" t="s">
        <v>690</v>
      </c>
      <c r="H4680" t="s">
        <v>1792</v>
      </c>
      <c r="I4680" t="s">
        <v>3380</v>
      </c>
      <c r="J4680" s="3" t="s">
        <v>516</v>
      </c>
      <c r="K4680" t="s">
        <v>1859</v>
      </c>
      <c r="L4680" t="s">
        <v>3385</v>
      </c>
      <c r="M4680" s="3" t="s">
        <v>640</v>
      </c>
      <c r="N4680" t="s">
        <v>1884</v>
      </c>
      <c r="O4680" t="s">
        <v>1884</v>
      </c>
    </row>
    <row r="4681" spans="2:15" ht="18" hidden="1" x14ac:dyDescent="0.45">
      <c r="B4681" s="5" t="str">
        <f t="shared" si="146"/>
        <v>00029-00050-00006-00026</v>
      </c>
      <c r="C4681" s="5" t="str">
        <f t="shared" si="147"/>
        <v>テコンドー Taekwondo ｷｮﾙｷﾞA：ﾅｼｮﾅﾙ（女子） -57kg U-55</v>
      </c>
      <c r="D4681" s="3" t="s">
        <v>648</v>
      </c>
      <c r="E4681" t="s">
        <v>1792</v>
      </c>
      <c r="F4681" t="s">
        <v>3380</v>
      </c>
      <c r="G4681" s="3" t="s">
        <v>690</v>
      </c>
      <c r="H4681" t="s">
        <v>1792</v>
      </c>
      <c r="I4681" t="s">
        <v>3380</v>
      </c>
      <c r="J4681" s="3" t="s">
        <v>516</v>
      </c>
      <c r="K4681" t="s">
        <v>1859</v>
      </c>
      <c r="L4681" t="s">
        <v>3385</v>
      </c>
      <c r="M4681" s="3" t="s">
        <v>642</v>
      </c>
      <c r="N4681" t="s">
        <v>1885</v>
      </c>
      <c r="O4681" t="s">
        <v>1885</v>
      </c>
    </row>
    <row r="4682" spans="2:15" ht="18" hidden="1" x14ac:dyDescent="0.45">
      <c r="B4682" s="5" t="str">
        <f t="shared" si="146"/>
        <v>00029-00050-00006-00027</v>
      </c>
      <c r="C4682" s="5" t="str">
        <f t="shared" si="147"/>
        <v>テコンドー Taekwondo ｷｮﾙｷﾞA：ﾅｼｮﾅﾙ（女子） -57kg U-60</v>
      </c>
      <c r="D4682" s="3" t="s">
        <v>648</v>
      </c>
      <c r="E4682" t="s">
        <v>1792</v>
      </c>
      <c r="F4682" t="s">
        <v>3380</v>
      </c>
      <c r="G4682" s="3" t="s">
        <v>690</v>
      </c>
      <c r="H4682" t="s">
        <v>1792</v>
      </c>
      <c r="I4682" t="s">
        <v>3380</v>
      </c>
      <c r="J4682" s="3" t="s">
        <v>516</v>
      </c>
      <c r="K4682" t="s">
        <v>1859</v>
      </c>
      <c r="L4682" t="s">
        <v>3385</v>
      </c>
      <c r="M4682" s="3" t="s">
        <v>644</v>
      </c>
      <c r="N4682" t="s">
        <v>1886</v>
      </c>
      <c r="O4682" t="s">
        <v>1886</v>
      </c>
    </row>
    <row r="4683" spans="2:15" ht="18" hidden="1" x14ac:dyDescent="0.45">
      <c r="B4683" s="5" t="str">
        <f t="shared" si="146"/>
        <v>00029-00050-00006-00028</v>
      </c>
      <c r="C4683" s="5" t="str">
        <f t="shared" si="147"/>
        <v>テコンドー Taekwondo ｷｮﾙｷﾞA：ﾅｼｮﾅﾙ（女子） -57kg  O-56</v>
      </c>
      <c r="D4683" s="3" t="s">
        <v>648</v>
      </c>
      <c r="E4683" t="s">
        <v>1792</v>
      </c>
      <c r="F4683" t="s">
        <v>3380</v>
      </c>
      <c r="G4683" s="3" t="s">
        <v>690</v>
      </c>
      <c r="H4683" t="s">
        <v>1792</v>
      </c>
      <c r="I4683" t="s">
        <v>3380</v>
      </c>
      <c r="J4683" s="3" t="s">
        <v>516</v>
      </c>
      <c r="K4683" t="s">
        <v>1859</v>
      </c>
      <c r="L4683" t="s">
        <v>3385</v>
      </c>
      <c r="M4683" s="3" t="s">
        <v>646</v>
      </c>
      <c r="N4683" t="s">
        <v>1887</v>
      </c>
      <c r="O4683" t="s">
        <v>1887</v>
      </c>
    </row>
    <row r="4684" spans="2:15" ht="18" hidden="1" x14ac:dyDescent="0.45">
      <c r="B4684" s="5" t="str">
        <f t="shared" si="146"/>
        <v>00029-00050-00006-00029</v>
      </c>
      <c r="C4684" s="5" t="str">
        <f t="shared" si="147"/>
        <v>テコンドー Taekwondo ｷｮﾙｷﾞA：ﾅｼｮﾅﾙ（女子） -62kg U-35</v>
      </c>
      <c r="D4684" s="3" t="s">
        <v>648</v>
      </c>
      <c r="E4684" t="s">
        <v>1792</v>
      </c>
      <c r="F4684" t="s">
        <v>3380</v>
      </c>
      <c r="G4684" s="3" t="s">
        <v>690</v>
      </c>
      <c r="H4684" t="s">
        <v>1792</v>
      </c>
      <c r="I4684" t="s">
        <v>3380</v>
      </c>
      <c r="J4684" s="3" t="s">
        <v>516</v>
      </c>
      <c r="K4684" t="s">
        <v>1859</v>
      </c>
      <c r="L4684" t="s">
        <v>3385</v>
      </c>
      <c r="M4684" s="3" t="s">
        <v>648</v>
      </c>
      <c r="N4684" t="s">
        <v>1888</v>
      </c>
      <c r="O4684" t="s">
        <v>1888</v>
      </c>
    </row>
    <row r="4685" spans="2:15" ht="18" hidden="1" x14ac:dyDescent="0.45">
      <c r="B4685" s="5" t="str">
        <f t="shared" si="146"/>
        <v>00029-00050-00006-00030</v>
      </c>
      <c r="C4685" s="5" t="str">
        <f t="shared" si="147"/>
        <v>テコンドー Taekwondo ｷｮﾙｷﾞA：ﾅｼｮﾅﾙ（女子） -62kg U-40</v>
      </c>
      <c r="D4685" s="3" t="s">
        <v>648</v>
      </c>
      <c r="E4685" t="s">
        <v>1792</v>
      </c>
      <c r="F4685" t="s">
        <v>3380</v>
      </c>
      <c r="G4685" s="3" t="s">
        <v>690</v>
      </c>
      <c r="H4685" t="s">
        <v>1792</v>
      </c>
      <c r="I4685" t="s">
        <v>3380</v>
      </c>
      <c r="J4685" s="3" t="s">
        <v>516</v>
      </c>
      <c r="K4685" t="s">
        <v>1859</v>
      </c>
      <c r="L4685" t="s">
        <v>3385</v>
      </c>
      <c r="M4685" s="3" t="s">
        <v>650</v>
      </c>
      <c r="N4685" t="s">
        <v>1889</v>
      </c>
      <c r="O4685" t="s">
        <v>1889</v>
      </c>
    </row>
    <row r="4686" spans="2:15" ht="18" hidden="1" x14ac:dyDescent="0.45">
      <c r="B4686" s="5" t="str">
        <f t="shared" si="146"/>
        <v>00029-00050-00006-00031</v>
      </c>
      <c r="C4686" s="5" t="str">
        <f t="shared" si="147"/>
        <v>テコンドー Taekwondo ｷｮﾙｷﾞA：ﾅｼｮﾅﾙ（女子） -62kg U-45</v>
      </c>
      <c r="D4686" s="3" t="s">
        <v>648</v>
      </c>
      <c r="E4686" t="s">
        <v>1792</v>
      </c>
      <c r="F4686" t="s">
        <v>3380</v>
      </c>
      <c r="G4686" s="3" t="s">
        <v>690</v>
      </c>
      <c r="H4686" t="s">
        <v>1792</v>
      </c>
      <c r="I4686" t="s">
        <v>3380</v>
      </c>
      <c r="J4686" s="3" t="s">
        <v>516</v>
      </c>
      <c r="K4686" t="s">
        <v>1859</v>
      </c>
      <c r="L4686" t="s">
        <v>3385</v>
      </c>
      <c r="M4686" s="3" t="s">
        <v>652</v>
      </c>
      <c r="N4686" t="s">
        <v>1890</v>
      </c>
      <c r="O4686" t="s">
        <v>1890</v>
      </c>
    </row>
    <row r="4687" spans="2:15" ht="18" hidden="1" x14ac:dyDescent="0.45">
      <c r="B4687" s="5" t="str">
        <f t="shared" si="146"/>
        <v>00029-00050-00006-00032</v>
      </c>
      <c r="C4687" s="5" t="str">
        <f t="shared" si="147"/>
        <v>テコンドー Taekwondo ｷｮﾙｷﾞA：ﾅｼｮﾅﾙ（女子） -62kg U-50</v>
      </c>
      <c r="D4687" s="3" t="s">
        <v>648</v>
      </c>
      <c r="E4687" t="s">
        <v>1792</v>
      </c>
      <c r="F4687" t="s">
        <v>3380</v>
      </c>
      <c r="G4687" s="3" t="s">
        <v>690</v>
      </c>
      <c r="H4687" t="s">
        <v>1792</v>
      </c>
      <c r="I4687" t="s">
        <v>3380</v>
      </c>
      <c r="J4687" s="3" t="s">
        <v>516</v>
      </c>
      <c r="K4687" t="s">
        <v>1859</v>
      </c>
      <c r="L4687" t="s">
        <v>3385</v>
      </c>
      <c r="M4687" s="3" t="s">
        <v>654</v>
      </c>
      <c r="N4687" t="s">
        <v>1891</v>
      </c>
      <c r="O4687" t="s">
        <v>1891</v>
      </c>
    </row>
    <row r="4688" spans="2:15" ht="18" hidden="1" x14ac:dyDescent="0.45">
      <c r="B4688" s="5" t="str">
        <f t="shared" si="146"/>
        <v>00029-00050-00006-00033</v>
      </c>
      <c r="C4688" s="5" t="str">
        <f t="shared" si="147"/>
        <v>テコンドー Taekwondo ｷｮﾙｷﾞA：ﾅｼｮﾅﾙ（女子） -62kg U-55</v>
      </c>
      <c r="D4688" s="3" t="s">
        <v>648</v>
      </c>
      <c r="E4688" t="s">
        <v>1792</v>
      </c>
      <c r="F4688" t="s">
        <v>3380</v>
      </c>
      <c r="G4688" s="3" t="s">
        <v>690</v>
      </c>
      <c r="H4688" t="s">
        <v>1792</v>
      </c>
      <c r="I4688" t="s">
        <v>3380</v>
      </c>
      <c r="J4688" s="3" t="s">
        <v>516</v>
      </c>
      <c r="K4688" t="s">
        <v>1859</v>
      </c>
      <c r="L4688" t="s">
        <v>3385</v>
      </c>
      <c r="M4688" s="3" t="s">
        <v>656</v>
      </c>
      <c r="N4688" t="s">
        <v>1892</v>
      </c>
      <c r="O4688" t="s">
        <v>1892</v>
      </c>
    </row>
    <row r="4689" spans="2:15" ht="18" hidden="1" x14ac:dyDescent="0.45">
      <c r="B4689" s="5" t="str">
        <f t="shared" si="146"/>
        <v>00029-00050-00006-00034</v>
      </c>
      <c r="C4689" s="5" t="str">
        <f t="shared" si="147"/>
        <v>テコンドー Taekwondo ｷｮﾙｷﾞA：ﾅｼｮﾅﾙ（女子） -62kg U-60</v>
      </c>
      <c r="D4689" s="3" t="s">
        <v>648</v>
      </c>
      <c r="E4689" t="s">
        <v>1792</v>
      </c>
      <c r="F4689" t="s">
        <v>3380</v>
      </c>
      <c r="G4689" s="3" t="s">
        <v>690</v>
      </c>
      <c r="H4689" t="s">
        <v>1792</v>
      </c>
      <c r="I4689" t="s">
        <v>3380</v>
      </c>
      <c r="J4689" s="3" t="s">
        <v>516</v>
      </c>
      <c r="K4689" t="s">
        <v>1859</v>
      </c>
      <c r="L4689" t="s">
        <v>3385</v>
      </c>
      <c r="M4689" s="3" t="s">
        <v>658</v>
      </c>
      <c r="N4689" t="s">
        <v>1893</v>
      </c>
      <c r="O4689" t="s">
        <v>1893</v>
      </c>
    </row>
    <row r="4690" spans="2:15" ht="18" hidden="1" x14ac:dyDescent="0.45">
      <c r="B4690" s="5" t="str">
        <f t="shared" si="146"/>
        <v>00029-00050-00006-00035</v>
      </c>
      <c r="C4690" s="5" t="str">
        <f t="shared" si="147"/>
        <v>テコンドー Taekwondo ｷｮﾙｷﾞA：ﾅｼｮﾅﾙ（女子） -62kg  O-56</v>
      </c>
      <c r="D4690" s="3" t="s">
        <v>648</v>
      </c>
      <c r="E4690" t="s">
        <v>1792</v>
      </c>
      <c r="F4690" t="s">
        <v>3380</v>
      </c>
      <c r="G4690" s="3" t="s">
        <v>690</v>
      </c>
      <c r="H4690" t="s">
        <v>1792</v>
      </c>
      <c r="I4690" t="s">
        <v>3380</v>
      </c>
      <c r="J4690" s="3" t="s">
        <v>516</v>
      </c>
      <c r="K4690" t="s">
        <v>1859</v>
      </c>
      <c r="L4690" t="s">
        <v>3385</v>
      </c>
      <c r="M4690" s="3" t="s">
        <v>660</v>
      </c>
      <c r="N4690" t="s">
        <v>1894</v>
      </c>
      <c r="O4690" t="s">
        <v>1894</v>
      </c>
    </row>
    <row r="4691" spans="2:15" ht="18" hidden="1" x14ac:dyDescent="0.45">
      <c r="B4691" s="5" t="str">
        <f t="shared" si="146"/>
        <v>00029-00050-00006-00036</v>
      </c>
      <c r="C4691" s="5" t="str">
        <f t="shared" si="147"/>
        <v>テコンドー Taekwondo ｷｮﾙｷﾞA：ﾅｼｮﾅﾙ（女子） -67kg U-35</v>
      </c>
      <c r="D4691" s="3" t="s">
        <v>648</v>
      </c>
      <c r="E4691" t="s">
        <v>1792</v>
      </c>
      <c r="F4691" t="s">
        <v>3380</v>
      </c>
      <c r="G4691" s="3" t="s">
        <v>690</v>
      </c>
      <c r="H4691" t="s">
        <v>1792</v>
      </c>
      <c r="I4691" t="s">
        <v>3380</v>
      </c>
      <c r="J4691" s="3" t="s">
        <v>516</v>
      </c>
      <c r="K4691" t="s">
        <v>1859</v>
      </c>
      <c r="L4691" t="s">
        <v>3385</v>
      </c>
      <c r="M4691" s="3" t="s">
        <v>662</v>
      </c>
      <c r="N4691" t="s">
        <v>1895</v>
      </c>
      <c r="O4691" t="s">
        <v>1895</v>
      </c>
    </row>
    <row r="4692" spans="2:15" ht="18" hidden="1" x14ac:dyDescent="0.45">
      <c r="B4692" s="5" t="str">
        <f t="shared" si="146"/>
        <v>00029-00050-00006-00037</v>
      </c>
      <c r="C4692" s="5" t="str">
        <f t="shared" si="147"/>
        <v>テコンドー Taekwondo ｷｮﾙｷﾞA：ﾅｼｮﾅﾙ（女子） -67kg U-40</v>
      </c>
      <c r="D4692" s="3" t="s">
        <v>648</v>
      </c>
      <c r="E4692" t="s">
        <v>1792</v>
      </c>
      <c r="F4692" t="s">
        <v>3380</v>
      </c>
      <c r="G4692" s="3" t="s">
        <v>690</v>
      </c>
      <c r="H4692" t="s">
        <v>1792</v>
      </c>
      <c r="I4692" t="s">
        <v>3380</v>
      </c>
      <c r="J4692" s="3" t="s">
        <v>516</v>
      </c>
      <c r="K4692" t="s">
        <v>1859</v>
      </c>
      <c r="L4692" t="s">
        <v>3385</v>
      </c>
      <c r="M4692" s="3" t="s">
        <v>664</v>
      </c>
      <c r="N4692" t="s">
        <v>1896</v>
      </c>
      <c r="O4692" t="s">
        <v>1896</v>
      </c>
    </row>
    <row r="4693" spans="2:15" ht="18" hidden="1" x14ac:dyDescent="0.45">
      <c r="B4693" s="5" t="str">
        <f t="shared" si="146"/>
        <v>00029-00050-00006-00038</v>
      </c>
      <c r="C4693" s="5" t="str">
        <f t="shared" si="147"/>
        <v>テコンドー Taekwondo ｷｮﾙｷﾞA：ﾅｼｮﾅﾙ（女子） -67kg U-45</v>
      </c>
      <c r="D4693" s="3" t="s">
        <v>648</v>
      </c>
      <c r="E4693" t="s">
        <v>1792</v>
      </c>
      <c r="F4693" t="s">
        <v>3380</v>
      </c>
      <c r="G4693" s="3" t="s">
        <v>690</v>
      </c>
      <c r="H4693" t="s">
        <v>1792</v>
      </c>
      <c r="I4693" t="s">
        <v>3380</v>
      </c>
      <c r="J4693" s="3" t="s">
        <v>516</v>
      </c>
      <c r="K4693" t="s">
        <v>1859</v>
      </c>
      <c r="L4693" t="s">
        <v>3385</v>
      </c>
      <c r="M4693" s="3" t="s">
        <v>666</v>
      </c>
      <c r="N4693" t="s">
        <v>1897</v>
      </c>
      <c r="O4693" t="s">
        <v>1897</v>
      </c>
    </row>
    <row r="4694" spans="2:15" ht="18" hidden="1" x14ac:dyDescent="0.45">
      <c r="B4694" s="5" t="str">
        <f t="shared" si="146"/>
        <v>00029-00050-00006-00039</v>
      </c>
      <c r="C4694" s="5" t="str">
        <f t="shared" si="147"/>
        <v>テコンドー Taekwondo ｷｮﾙｷﾞA：ﾅｼｮﾅﾙ（女子） -67kg U-50</v>
      </c>
      <c r="D4694" s="3" t="s">
        <v>648</v>
      </c>
      <c r="E4694" t="s">
        <v>1792</v>
      </c>
      <c r="F4694" t="s">
        <v>3380</v>
      </c>
      <c r="G4694" s="3" t="s">
        <v>690</v>
      </c>
      <c r="H4694" t="s">
        <v>1792</v>
      </c>
      <c r="I4694" t="s">
        <v>3380</v>
      </c>
      <c r="J4694" s="3" t="s">
        <v>516</v>
      </c>
      <c r="K4694" t="s">
        <v>1859</v>
      </c>
      <c r="L4694" t="s">
        <v>3385</v>
      </c>
      <c r="M4694" s="3" t="s">
        <v>668</v>
      </c>
      <c r="N4694" t="s">
        <v>1898</v>
      </c>
      <c r="O4694" t="s">
        <v>1898</v>
      </c>
    </row>
    <row r="4695" spans="2:15" ht="18" hidden="1" x14ac:dyDescent="0.45">
      <c r="B4695" s="5" t="str">
        <f t="shared" si="146"/>
        <v>00029-00050-00006-00040</v>
      </c>
      <c r="C4695" s="5" t="str">
        <f t="shared" si="147"/>
        <v>テコンドー Taekwondo ｷｮﾙｷﾞA：ﾅｼｮﾅﾙ（女子） -67kg U-55</v>
      </c>
      <c r="D4695" s="3" t="s">
        <v>648</v>
      </c>
      <c r="E4695" t="s">
        <v>1792</v>
      </c>
      <c r="F4695" t="s">
        <v>3380</v>
      </c>
      <c r="G4695" s="3" t="s">
        <v>690</v>
      </c>
      <c r="H4695" t="s">
        <v>1792</v>
      </c>
      <c r="I4695" t="s">
        <v>3380</v>
      </c>
      <c r="J4695" s="3" t="s">
        <v>516</v>
      </c>
      <c r="K4695" t="s">
        <v>1859</v>
      </c>
      <c r="L4695" t="s">
        <v>3385</v>
      </c>
      <c r="M4695" s="3" t="s">
        <v>670</v>
      </c>
      <c r="N4695" t="s">
        <v>1899</v>
      </c>
      <c r="O4695" t="s">
        <v>1899</v>
      </c>
    </row>
    <row r="4696" spans="2:15" ht="18" hidden="1" x14ac:dyDescent="0.45">
      <c r="B4696" s="5" t="str">
        <f t="shared" si="146"/>
        <v>00029-00050-00006-00041</v>
      </c>
      <c r="C4696" s="5" t="str">
        <f t="shared" si="147"/>
        <v>テコンドー Taekwondo ｷｮﾙｷﾞA：ﾅｼｮﾅﾙ（女子） -67kg U-60</v>
      </c>
      <c r="D4696" s="3" t="s">
        <v>648</v>
      </c>
      <c r="E4696" t="s">
        <v>1792</v>
      </c>
      <c r="F4696" t="s">
        <v>3380</v>
      </c>
      <c r="G4696" s="3" t="s">
        <v>690</v>
      </c>
      <c r="H4696" t="s">
        <v>1792</v>
      </c>
      <c r="I4696" t="s">
        <v>3380</v>
      </c>
      <c r="J4696" s="3" t="s">
        <v>516</v>
      </c>
      <c r="K4696" t="s">
        <v>1859</v>
      </c>
      <c r="L4696" t="s">
        <v>3385</v>
      </c>
      <c r="M4696" s="3" t="s">
        <v>672</v>
      </c>
      <c r="N4696" t="s">
        <v>1900</v>
      </c>
      <c r="O4696" t="s">
        <v>1900</v>
      </c>
    </row>
    <row r="4697" spans="2:15" ht="18" hidden="1" x14ac:dyDescent="0.45">
      <c r="B4697" s="5" t="str">
        <f t="shared" si="146"/>
        <v>00029-00050-00006-00042</v>
      </c>
      <c r="C4697" s="5" t="str">
        <f t="shared" si="147"/>
        <v>テコンドー Taekwondo ｷｮﾙｷﾞA：ﾅｼｮﾅﾙ（女子） -67kg  O-56</v>
      </c>
      <c r="D4697" s="3" t="s">
        <v>648</v>
      </c>
      <c r="E4697" t="s">
        <v>1792</v>
      </c>
      <c r="F4697" t="s">
        <v>3380</v>
      </c>
      <c r="G4697" s="3" t="s">
        <v>690</v>
      </c>
      <c r="H4697" t="s">
        <v>1792</v>
      </c>
      <c r="I4697" t="s">
        <v>3380</v>
      </c>
      <c r="J4697" s="3" t="s">
        <v>516</v>
      </c>
      <c r="K4697" t="s">
        <v>1859</v>
      </c>
      <c r="L4697" t="s">
        <v>3385</v>
      </c>
      <c r="M4697" s="3" t="s">
        <v>674</v>
      </c>
      <c r="N4697" t="s">
        <v>1901</v>
      </c>
      <c r="O4697" t="s">
        <v>1901</v>
      </c>
    </row>
    <row r="4698" spans="2:15" ht="18" hidden="1" x14ac:dyDescent="0.45">
      <c r="B4698" s="5" t="str">
        <f t="shared" si="146"/>
        <v>00029-00050-00006-00043</v>
      </c>
      <c r="C4698" s="5" t="str">
        <f t="shared" si="147"/>
        <v>テコンドー Taekwondo ｷｮﾙｷﾞA：ﾅｼｮﾅﾙ（女子） -73kg U-35</v>
      </c>
      <c r="D4698" s="3" t="s">
        <v>648</v>
      </c>
      <c r="E4698" t="s">
        <v>1792</v>
      </c>
      <c r="F4698" t="s">
        <v>3380</v>
      </c>
      <c r="G4698" s="3" t="s">
        <v>690</v>
      </c>
      <c r="H4698" t="s">
        <v>1792</v>
      </c>
      <c r="I4698" t="s">
        <v>3380</v>
      </c>
      <c r="J4698" s="3" t="s">
        <v>516</v>
      </c>
      <c r="K4698" t="s">
        <v>1859</v>
      </c>
      <c r="L4698" t="s">
        <v>3385</v>
      </c>
      <c r="M4698" s="3" t="s">
        <v>676</v>
      </c>
      <c r="N4698" t="s">
        <v>1902</v>
      </c>
      <c r="O4698" t="s">
        <v>1902</v>
      </c>
    </row>
    <row r="4699" spans="2:15" ht="18" hidden="1" x14ac:dyDescent="0.45">
      <c r="B4699" s="5" t="str">
        <f t="shared" si="146"/>
        <v>00029-00050-00006-00044</v>
      </c>
      <c r="C4699" s="5" t="str">
        <f t="shared" si="147"/>
        <v>テコンドー Taekwondo ｷｮﾙｷﾞA：ﾅｼｮﾅﾙ（女子） -73kg U-40</v>
      </c>
      <c r="D4699" s="3" t="s">
        <v>648</v>
      </c>
      <c r="E4699" t="s">
        <v>1792</v>
      </c>
      <c r="F4699" t="s">
        <v>3380</v>
      </c>
      <c r="G4699" s="3" t="s">
        <v>690</v>
      </c>
      <c r="H4699" t="s">
        <v>1792</v>
      </c>
      <c r="I4699" t="s">
        <v>3380</v>
      </c>
      <c r="J4699" s="3" t="s">
        <v>516</v>
      </c>
      <c r="K4699" t="s">
        <v>1859</v>
      </c>
      <c r="L4699" t="s">
        <v>3385</v>
      </c>
      <c r="M4699" s="3" t="s">
        <v>678</v>
      </c>
      <c r="N4699" t="s">
        <v>1903</v>
      </c>
      <c r="O4699" t="s">
        <v>1903</v>
      </c>
    </row>
    <row r="4700" spans="2:15" ht="18" hidden="1" x14ac:dyDescent="0.45">
      <c r="B4700" s="5" t="str">
        <f t="shared" si="146"/>
        <v>00029-00050-00006-00045</v>
      </c>
      <c r="C4700" s="5" t="str">
        <f t="shared" si="147"/>
        <v>テコンドー Taekwondo ｷｮﾙｷﾞA：ﾅｼｮﾅﾙ（女子） -73kg U-45</v>
      </c>
      <c r="D4700" s="3" t="s">
        <v>648</v>
      </c>
      <c r="E4700" t="s">
        <v>1792</v>
      </c>
      <c r="F4700" t="s">
        <v>3380</v>
      </c>
      <c r="G4700" s="3" t="s">
        <v>690</v>
      </c>
      <c r="H4700" t="s">
        <v>1792</v>
      </c>
      <c r="I4700" t="s">
        <v>3380</v>
      </c>
      <c r="J4700" s="3" t="s">
        <v>516</v>
      </c>
      <c r="K4700" t="s">
        <v>1859</v>
      </c>
      <c r="L4700" t="s">
        <v>3385</v>
      </c>
      <c r="M4700" s="3" t="s">
        <v>680</v>
      </c>
      <c r="N4700" t="s">
        <v>1904</v>
      </c>
      <c r="O4700" t="s">
        <v>1904</v>
      </c>
    </row>
    <row r="4701" spans="2:15" ht="18" hidden="1" x14ac:dyDescent="0.45">
      <c r="B4701" s="5" t="str">
        <f t="shared" si="146"/>
        <v>00029-00050-00006-00046</v>
      </c>
      <c r="C4701" s="5" t="str">
        <f t="shared" si="147"/>
        <v>テコンドー Taekwondo ｷｮﾙｷﾞA：ﾅｼｮﾅﾙ（女子） -73kg U-50</v>
      </c>
      <c r="D4701" s="3" t="s">
        <v>648</v>
      </c>
      <c r="E4701" t="s">
        <v>1792</v>
      </c>
      <c r="F4701" t="s">
        <v>3380</v>
      </c>
      <c r="G4701" s="3" t="s">
        <v>690</v>
      </c>
      <c r="H4701" t="s">
        <v>1792</v>
      </c>
      <c r="I4701" t="s">
        <v>3380</v>
      </c>
      <c r="J4701" s="3" t="s">
        <v>516</v>
      </c>
      <c r="K4701" t="s">
        <v>1859</v>
      </c>
      <c r="L4701" t="s">
        <v>3385</v>
      </c>
      <c r="M4701" s="3" t="s">
        <v>682</v>
      </c>
      <c r="N4701" t="s">
        <v>1905</v>
      </c>
      <c r="O4701" t="s">
        <v>1905</v>
      </c>
    </row>
    <row r="4702" spans="2:15" ht="18" hidden="1" x14ac:dyDescent="0.45">
      <c r="B4702" s="5" t="str">
        <f t="shared" si="146"/>
        <v>00029-00050-00006-00047</v>
      </c>
      <c r="C4702" s="5" t="str">
        <f t="shared" si="147"/>
        <v>テコンドー Taekwondo ｷｮﾙｷﾞA：ﾅｼｮﾅﾙ（女子） -73kg U-55</v>
      </c>
      <c r="D4702" s="3" t="s">
        <v>648</v>
      </c>
      <c r="E4702" t="s">
        <v>1792</v>
      </c>
      <c r="F4702" t="s">
        <v>3380</v>
      </c>
      <c r="G4702" s="3" t="s">
        <v>690</v>
      </c>
      <c r="H4702" t="s">
        <v>1792</v>
      </c>
      <c r="I4702" t="s">
        <v>3380</v>
      </c>
      <c r="J4702" s="3" t="s">
        <v>516</v>
      </c>
      <c r="K4702" t="s">
        <v>1859</v>
      </c>
      <c r="L4702" t="s">
        <v>3385</v>
      </c>
      <c r="M4702" s="3" t="s">
        <v>684</v>
      </c>
      <c r="N4702" t="s">
        <v>1906</v>
      </c>
      <c r="O4702" t="s">
        <v>1906</v>
      </c>
    </row>
    <row r="4703" spans="2:15" ht="18" hidden="1" x14ac:dyDescent="0.45">
      <c r="B4703" s="5" t="str">
        <f t="shared" si="146"/>
        <v>00029-00050-00006-00048</v>
      </c>
      <c r="C4703" s="5" t="str">
        <f t="shared" si="147"/>
        <v>テコンドー Taekwondo ｷｮﾙｷﾞA：ﾅｼｮﾅﾙ（女子） -73kg U-60</v>
      </c>
      <c r="D4703" s="3" t="s">
        <v>648</v>
      </c>
      <c r="E4703" t="s">
        <v>1792</v>
      </c>
      <c r="F4703" t="s">
        <v>3380</v>
      </c>
      <c r="G4703" s="3" t="s">
        <v>690</v>
      </c>
      <c r="H4703" t="s">
        <v>1792</v>
      </c>
      <c r="I4703" t="s">
        <v>3380</v>
      </c>
      <c r="J4703" s="3" t="s">
        <v>516</v>
      </c>
      <c r="K4703" t="s">
        <v>1859</v>
      </c>
      <c r="L4703" t="s">
        <v>3385</v>
      </c>
      <c r="M4703" s="3" t="s">
        <v>686</v>
      </c>
      <c r="N4703" t="s">
        <v>1907</v>
      </c>
      <c r="O4703" t="s">
        <v>1907</v>
      </c>
    </row>
    <row r="4704" spans="2:15" ht="18" hidden="1" x14ac:dyDescent="0.45">
      <c r="B4704" s="5" t="str">
        <f t="shared" si="146"/>
        <v>00029-00050-00006-00049</v>
      </c>
      <c r="C4704" s="5" t="str">
        <f t="shared" si="147"/>
        <v>テコンドー Taekwondo ｷｮﾙｷﾞA：ﾅｼｮﾅﾙ（女子） -73kg  O-56</v>
      </c>
      <c r="D4704" s="3" t="s">
        <v>648</v>
      </c>
      <c r="E4704" t="s">
        <v>1792</v>
      </c>
      <c r="F4704" t="s">
        <v>3380</v>
      </c>
      <c r="G4704" s="3" t="s">
        <v>690</v>
      </c>
      <c r="H4704" t="s">
        <v>1792</v>
      </c>
      <c r="I4704" t="s">
        <v>3380</v>
      </c>
      <c r="J4704" s="3" t="s">
        <v>516</v>
      </c>
      <c r="K4704" t="s">
        <v>1859</v>
      </c>
      <c r="L4704" t="s">
        <v>3385</v>
      </c>
      <c r="M4704" s="3" t="s">
        <v>688</v>
      </c>
      <c r="N4704" t="s">
        <v>1908</v>
      </c>
      <c r="O4704" t="s">
        <v>1908</v>
      </c>
    </row>
    <row r="4705" spans="2:15" ht="18" hidden="1" x14ac:dyDescent="0.45">
      <c r="B4705" s="5" t="str">
        <f t="shared" si="146"/>
        <v>00029-00050-00006-00050</v>
      </c>
      <c r="C4705" s="5" t="str">
        <f t="shared" si="147"/>
        <v>テコンドー Taekwondo ｷｮﾙｷﾞA：ﾅｼｮﾅﾙ（女子） +73kg U-35</v>
      </c>
      <c r="D4705" s="3" t="s">
        <v>648</v>
      </c>
      <c r="E4705" t="s">
        <v>1792</v>
      </c>
      <c r="F4705" t="s">
        <v>3380</v>
      </c>
      <c r="G4705" s="3" t="s">
        <v>690</v>
      </c>
      <c r="H4705" t="s">
        <v>1792</v>
      </c>
      <c r="I4705" t="s">
        <v>3380</v>
      </c>
      <c r="J4705" s="3" t="s">
        <v>516</v>
      </c>
      <c r="K4705" t="s">
        <v>1859</v>
      </c>
      <c r="L4705" t="s">
        <v>3385</v>
      </c>
      <c r="M4705" s="3" t="s">
        <v>690</v>
      </c>
      <c r="N4705" t="s">
        <v>1909</v>
      </c>
      <c r="O4705" t="s">
        <v>1909</v>
      </c>
    </row>
    <row r="4706" spans="2:15" ht="18" hidden="1" x14ac:dyDescent="0.45">
      <c r="B4706" s="5" t="str">
        <f t="shared" si="146"/>
        <v>00029-00050-00006-00051</v>
      </c>
      <c r="C4706" s="5" t="str">
        <f t="shared" si="147"/>
        <v>テコンドー Taekwondo ｷｮﾙｷﾞA：ﾅｼｮﾅﾙ（女子） +73kg U-40</v>
      </c>
      <c r="D4706" s="3" t="s">
        <v>648</v>
      </c>
      <c r="E4706" t="s">
        <v>1792</v>
      </c>
      <c r="F4706" t="s">
        <v>3380</v>
      </c>
      <c r="G4706" s="3" t="s">
        <v>690</v>
      </c>
      <c r="H4706" t="s">
        <v>1792</v>
      </c>
      <c r="I4706" t="s">
        <v>3380</v>
      </c>
      <c r="J4706" s="3" t="s">
        <v>516</v>
      </c>
      <c r="K4706" t="s">
        <v>1859</v>
      </c>
      <c r="L4706" t="s">
        <v>3385</v>
      </c>
      <c r="M4706" s="3" t="s">
        <v>692</v>
      </c>
      <c r="N4706" t="s">
        <v>1910</v>
      </c>
      <c r="O4706" t="s">
        <v>1910</v>
      </c>
    </row>
    <row r="4707" spans="2:15" ht="18" hidden="1" x14ac:dyDescent="0.45">
      <c r="B4707" s="5" t="str">
        <f t="shared" si="146"/>
        <v>00029-00050-00006-00052</v>
      </c>
      <c r="C4707" s="5" t="str">
        <f t="shared" si="147"/>
        <v>テコンドー Taekwondo ｷｮﾙｷﾞA：ﾅｼｮﾅﾙ（女子） +73kg U-45</v>
      </c>
      <c r="D4707" s="3" t="s">
        <v>648</v>
      </c>
      <c r="E4707" t="s">
        <v>1792</v>
      </c>
      <c r="F4707" t="s">
        <v>3380</v>
      </c>
      <c r="G4707" s="3" t="s">
        <v>690</v>
      </c>
      <c r="H4707" t="s">
        <v>1792</v>
      </c>
      <c r="I4707" t="s">
        <v>3380</v>
      </c>
      <c r="J4707" s="3" t="s">
        <v>516</v>
      </c>
      <c r="K4707" t="s">
        <v>1859</v>
      </c>
      <c r="L4707" t="s">
        <v>3385</v>
      </c>
      <c r="M4707" s="3" t="s">
        <v>694</v>
      </c>
      <c r="N4707" t="s">
        <v>1911</v>
      </c>
      <c r="O4707" t="s">
        <v>1911</v>
      </c>
    </row>
    <row r="4708" spans="2:15" ht="18" hidden="1" x14ac:dyDescent="0.45">
      <c r="B4708" s="5" t="str">
        <f t="shared" si="146"/>
        <v>00029-00050-00006-00053</v>
      </c>
      <c r="C4708" s="5" t="str">
        <f t="shared" si="147"/>
        <v>テコンドー Taekwondo ｷｮﾙｷﾞA：ﾅｼｮﾅﾙ（女子） +73kg U-50</v>
      </c>
      <c r="D4708" s="3" t="s">
        <v>648</v>
      </c>
      <c r="E4708" t="s">
        <v>1792</v>
      </c>
      <c r="F4708" t="s">
        <v>3380</v>
      </c>
      <c r="G4708" s="3" t="s">
        <v>690</v>
      </c>
      <c r="H4708" t="s">
        <v>1792</v>
      </c>
      <c r="I4708" t="s">
        <v>3380</v>
      </c>
      <c r="J4708" s="3" t="s">
        <v>516</v>
      </c>
      <c r="K4708" t="s">
        <v>1859</v>
      </c>
      <c r="L4708" t="s">
        <v>3385</v>
      </c>
      <c r="M4708" s="3" t="s">
        <v>696</v>
      </c>
      <c r="N4708" t="s">
        <v>1912</v>
      </c>
      <c r="O4708" t="s">
        <v>1912</v>
      </c>
    </row>
    <row r="4709" spans="2:15" ht="18" hidden="1" x14ac:dyDescent="0.45">
      <c r="B4709" s="5" t="str">
        <f t="shared" si="146"/>
        <v>00029-00050-00006-00054</v>
      </c>
      <c r="C4709" s="5" t="str">
        <f t="shared" si="147"/>
        <v>テコンドー Taekwondo ｷｮﾙｷﾞA：ﾅｼｮﾅﾙ（女子） +73kg U-55</v>
      </c>
      <c r="D4709" s="3" t="s">
        <v>648</v>
      </c>
      <c r="E4709" t="s">
        <v>1792</v>
      </c>
      <c r="F4709" t="s">
        <v>3380</v>
      </c>
      <c r="G4709" s="3" t="s">
        <v>690</v>
      </c>
      <c r="H4709" t="s">
        <v>1792</v>
      </c>
      <c r="I4709" t="s">
        <v>3380</v>
      </c>
      <c r="J4709" s="3" t="s">
        <v>516</v>
      </c>
      <c r="K4709" t="s">
        <v>1859</v>
      </c>
      <c r="L4709" t="s">
        <v>3385</v>
      </c>
      <c r="M4709" s="3" t="s">
        <v>698</v>
      </c>
      <c r="N4709" t="s">
        <v>1913</v>
      </c>
      <c r="O4709" t="s">
        <v>1913</v>
      </c>
    </row>
    <row r="4710" spans="2:15" ht="18" hidden="1" x14ac:dyDescent="0.45">
      <c r="B4710" s="5" t="str">
        <f t="shared" si="146"/>
        <v>00029-00050-00006-00055</v>
      </c>
      <c r="C4710" s="5" t="str">
        <f t="shared" si="147"/>
        <v>テコンドー Taekwondo ｷｮﾙｷﾞA：ﾅｼｮﾅﾙ（女子） +73kg U-60</v>
      </c>
      <c r="D4710" s="3" t="s">
        <v>648</v>
      </c>
      <c r="E4710" t="s">
        <v>1792</v>
      </c>
      <c r="F4710" t="s">
        <v>3380</v>
      </c>
      <c r="G4710" s="3" t="s">
        <v>690</v>
      </c>
      <c r="H4710" t="s">
        <v>1792</v>
      </c>
      <c r="I4710" t="s">
        <v>3380</v>
      </c>
      <c r="J4710" s="3" t="s">
        <v>516</v>
      </c>
      <c r="K4710" t="s">
        <v>1859</v>
      </c>
      <c r="L4710" t="s">
        <v>3385</v>
      </c>
      <c r="M4710" s="3" t="s">
        <v>700</v>
      </c>
      <c r="N4710" t="s">
        <v>1914</v>
      </c>
      <c r="O4710" t="s">
        <v>1914</v>
      </c>
    </row>
    <row r="4711" spans="2:15" ht="18" hidden="1" x14ac:dyDescent="0.45">
      <c r="B4711" s="5" t="str">
        <f t="shared" si="146"/>
        <v>00029-00050-00006-00056</v>
      </c>
      <c r="C4711" s="5" t="str">
        <f t="shared" si="147"/>
        <v>テコンドー Taekwondo ｷｮﾙｷﾞA：ﾅｼｮﾅﾙ（女子） +73kg  O-56</v>
      </c>
      <c r="D4711" s="3" t="s">
        <v>648</v>
      </c>
      <c r="E4711" t="s">
        <v>1792</v>
      </c>
      <c r="F4711" t="s">
        <v>3380</v>
      </c>
      <c r="G4711" s="3" t="s">
        <v>690</v>
      </c>
      <c r="H4711" t="s">
        <v>1792</v>
      </c>
      <c r="I4711" t="s">
        <v>3380</v>
      </c>
      <c r="J4711" s="3" t="s">
        <v>516</v>
      </c>
      <c r="K4711" t="s">
        <v>1859</v>
      </c>
      <c r="L4711" t="s">
        <v>3385</v>
      </c>
      <c r="M4711" s="3" t="s">
        <v>702</v>
      </c>
      <c r="N4711" t="s">
        <v>1915</v>
      </c>
      <c r="O4711" t="s">
        <v>1915</v>
      </c>
    </row>
    <row r="4712" spans="2:15" ht="18" hidden="1" x14ac:dyDescent="0.45">
      <c r="B4712" s="5" t="str">
        <f t="shared" si="146"/>
        <v>00029-00050-00007-00001</v>
      </c>
      <c r="C4712" s="5" t="str">
        <f t="shared" si="147"/>
        <v>テコンドー Taekwondo ｷｮﾙｷﾞB：ﾌﾞﾗｯｸﾍﾞﾙﾄ（男子） -54kg U-35</v>
      </c>
      <c r="D4712" s="3" t="s">
        <v>648</v>
      </c>
      <c r="E4712" t="s">
        <v>1792</v>
      </c>
      <c r="F4712" t="s">
        <v>3380</v>
      </c>
      <c r="G4712" s="3" t="s">
        <v>690</v>
      </c>
      <c r="H4712" t="s">
        <v>1792</v>
      </c>
      <c r="I4712" t="s">
        <v>3380</v>
      </c>
      <c r="J4712" s="3" t="s">
        <v>518</v>
      </c>
      <c r="K4712" t="s">
        <v>1916</v>
      </c>
      <c r="L4712" t="s">
        <v>3386</v>
      </c>
      <c r="M4712" s="3" t="s">
        <v>498</v>
      </c>
      <c r="N4712" t="s">
        <v>1803</v>
      </c>
      <c r="O4712" t="s">
        <v>1803</v>
      </c>
    </row>
    <row r="4713" spans="2:15" ht="18" hidden="1" x14ac:dyDescent="0.45">
      <c r="B4713" s="5" t="str">
        <f t="shared" si="146"/>
        <v>00029-00050-00007-00002</v>
      </c>
      <c r="C4713" s="5" t="str">
        <f t="shared" si="147"/>
        <v>テコンドー Taekwondo ｷｮﾙｷﾞB：ﾌﾞﾗｯｸﾍﾞﾙﾄ（男子） -54kg U-40</v>
      </c>
      <c r="D4713" s="3" t="s">
        <v>648</v>
      </c>
      <c r="E4713" t="s">
        <v>1792</v>
      </c>
      <c r="F4713" t="s">
        <v>3380</v>
      </c>
      <c r="G4713" s="3" t="s">
        <v>690</v>
      </c>
      <c r="H4713" t="s">
        <v>1792</v>
      </c>
      <c r="I4713" t="s">
        <v>3380</v>
      </c>
      <c r="J4713" s="3" t="s">
        <v>518</v>
      </c>
      <c r="K4713" t="s">
        <v>1916</v>
      </c>
      <c r="L4713" t="s">
        <v>3386</v>
      </c>
      <c r="M4713" s="3" t="s">
        <v>503</v>
      </c>
      <c r="N4713" t="s">
        <v>1804</v>
      </c>
      <c r="O4713" t="s">
        <v>1804</v>
      </c>
    </row>
    <row r="4714" spans="2:15" ht="18" hidden="1" x14ac:dyDescent="0.45">
      <c r="B4714" s="5" t="str">
        <f t="shared" si="146"/>
        <v>00029-00050-00007-00003</v>
      </c>
      <c r="C4714" s="5" t="str">
        <f t="shared" si="147"/>
        <v>テコンドー Taekwondo ｷｮﾙｷﾞB：ﾌﾞﾗｯｸﾍﾞﾙﾄ（男子） -54kg U-45</v>
      </c>
      <c r="D4714" s="3" t="s">
        <v>648</v>
      </c>
      <c r="E4714" t="s">
        <v>1792</v>
      </c>
      <c r="F4714" t="s">
        <v>3380</v>
      </c>
      <c r="G4714" s="3" t="s">
        <v>690</v>
      </c>
      <c r="H4714" t="s">
        <v>1792</v>
      </c>
      <c r="I4714" t="s">
        <v>3380</v>
      </c>
      <c r="J4714" s="3" t="s">
        <v>518</v>
      </c>
      <c r="K4714" t="s">
        <v>1916</v>
      </c>
      <c r="L4714" t="s">
        <v>3386</v>
      </c>
      <c r="M4714" s="3" t="s">
        <v>505</v>
      </c>
      <c r="N4714" t="s">
        <v>1805</v>
      </c>
      <c r="O4714" t="s">
        <v>1805</v>
      </c>
    </row>
    <row r="4715" spans="2:15" ht="18" hidden="1" x14ac:dyDescent="0.45">
      <c r="B4715" s="5" t="str">
        <f t="shared" si="146"/>
        <v>00029-00050-00007-00004</v>
      </c>
      <c r="C4715" s="5" t="str">
        <f t="shared" si="147"/>
        <v>テコンドー Taekwondo ｷｮﾙｷﾞB：ﾌﾞﾗｯｸﾍﾞﾙﾄ（男子） -54kg U-50</v>
      </c>
      <c r="D4715" s="3" t="s">
        <v>648</v>
      </c>
      <c r="E4715" t="s">
        <v>1792</v>
      </c>
      <c r="F4715" t="s">
        <v>3380</v>
      </c>
      <c r="G4715" s="3" t="s">
        <v>690</v>
      </c>
      <c r="H4715" t="s">
        <v>1792</v>
      </c>
      <c r="I4715" t="s">
        <v>3380</v>
      </c>
      <c r="J4715" s="3" t="s">
        <v>518</v>
      </c>
      <c r="K4715" t="s">
        <v>1916</v>
      </c>
      <c r="L4715" t="s">
        <v>3386</v>
      </c>
      <c r="M4715" s="3" t="s">
        <v>507</v>
      </c>
      <c r="N4715" t="s">
        <v>1806</v>
      </c>
      <c r="O4715" t="s">
        <v>1806</v>
      </c>
    </row>
    <row r="4716" spans="2:15" ht="18" hidden="1" x14ac:dyDescent="0.45">
      <c r="B4716" s="5" t="str">
        <f t="shared" si="146"/>
        <v>00029-00050-00007-00005</v>
      </c>
      <c r="C4716" s="5" t="str">
        <f t="shared" si="147"/>
        <v>テコンドー Taekwondo ｷｮﾙｷﾞB：ﾌﾞﾗｯｸﾍﾞﾙﾄ（男子） -54kg U-55</v>
      </c>
      <c r="D4716" s="3" t="s">
        <v>648</v>
      </c>
      <c r="E4716" t="s">
        <v>1792</v>
      </c>
      <c r="F4716" t="s">
        <v>3380</v>
      </c>
      <c r="G4716" s="3" t="s">
        <v>690</v>
      </c>
      <c r="H4716" t="s">
        <v>1792</v>
      </c>
      <c r="I4716" t="s">
        <v>3380</v>
      </c>
      <c r="J4716" s="3" t="s">
        <v>518</v>
      </c>
      <c r="K4716" t="s">
        <v>1916</v>
      </c>
      <c r="L4716" t="s">
        <v>3386</v>
      </c>
      <c r="M4716" s="3" t="s">
        <v>514</v>
      </c>
      <c r="N4716" t="s">
        <v>1807</v>
      </c>
      <c r="O4716" t="s">
        <v>1807</v>
      </c>
    </row>
    <row r="4717" spans="2:15" ht="18" hidden="1" x14ac:dyDescent="0.45">
      <c r="B4717" s="5" t="str">
        <f t="shared" si="146"/>
        <v>00029-00050-00007-00006</v>
      </c>
      <c r="C4717" s="5" t="str">
        <f t="shared" si="147"/>
        <v>テコンドー Taekwondo ｷｮﾙｷﾞB：ﾌﾞﾗｯｸﾍﾞﾙﾄ（男子） -54kg U-60</v>
      </c>
      <c r="D4717" s="3" t="s">
        <v>648</v>
      </c>
      <c r="E4717" t="s">
        <v>1792</v>
      </c>
      <c r="F4717" t="s">
        <v>3380</v>
      </c>
      <c r="G4717" s="3" t="s">
        <v>690</v>
      </c>
      <c r="H4717" t="s">
        <v>1792</v>
      </c>
      <c r="I4717" t="s">
        <v>3380</v>
      </c>
      <c r="J4717" s="3" t="s">
        <v>518</v>
      </c>
      <c r="K4717" t="s">
        <v>1916</v>
      </c>
      <c r="L4717" t="s">
        <v>3386</v>
      </c>
      <c r="M4717" s="3" t="s">
        <v>516</v>
      </c>
      <c r="N4717" t="s">
        <v>1808</v>
      </c>
      <c r="O4717" t="s">
        <v>1808</v>
      </c>
    </row>
    <row r="4718" spans="2:15" ht="18" hidden="1" x14ac:dyDescent="0.45">
      <c r="B4718" s="5" t="str">
        <f t="shared" si="146"/>
        <v>00029-00050-00007-00007</v>
      </c>
      <c r="C4718" s="5" t="str">
        <f t="shared" si="147"/>
        <v>テコンドー Taekwondo ｷｮﾙｷﾞB：ﾌﾞﾗｯｸﾍﾞﾙﾄ（男子） -54kg  O-56</v>
      </c>
      <c r="D4718" s="3" t="s">
        <v>648</v>
      </c>
      <c r="E4718" t="s">
        <v>1792</v>
      </c>
      <c r="F4718" t="s">
        <v>3380</v>
      </c>
      <c r="G4718" s="3" t="s">
        <v>690</v>
      </c>
      <c r="H4718" t="s">
        <v>1792</v>
      </c>
      <c r="I4718" t="s">
        <v>3380</v>
      </c>
      <c r="J4718" s="3" t="s">
        <v>518</v>
      </c>
      <c r="K4718" t="s">
        <v>1916</v>
      </c>
      <c r="L4718" t="s">
        <v>3386</v>
      </c>
      <c r="M4718" s="3" t="s">
        <v>518</v>
      </c>
      <c r="N4718" t="s">
        <v>1917</v>
      </c>
      <c r="O4718" t="s">
        <v>1917</v>
      </c>
    </row>
    <row r="4719" spans="2:15" ht="18" hidden="1" x14ac:dyDescent="0.45">
      <c r="B4719" s="5" t="str">
        <f t="shared" si="146"/>
        <v>00029-00050-00007-00008</v>
      </c>
      <c r="C4719" s="5" t="str">
        <f t="shared" si="147"/>
        <v>テコンドー Taekwondo ｷｮﾙｷﾞB：ﾌﾞﾗｯｸﾍﾞﾙﾄ（男子） -58kg U-35</v>
      </c>
      <c r="D4719" s="3" t="s">
        <v>648</v>
      </c>
      <c r="E4719" t="s">
        <v>1792</v>
      </c>
      <c r="F4719" t="s">
        <v>3380</v>
      </c>
      <c r="G4719" s="3" t="s">
        <v>690</v>
      </c>
      <c r="H4719" t="s">
        <v>1792</v>
      </c>
      <c r="I4719" t="s">
        <v>3380</v>
      </c>
      <c r="J4719" s="3" t="s">
        <v>518</v>
      </c>
      <c r="K4719" t="s">
        <v>1916</v>
      </c>
      <c r="L4719" t="s">
        <v>3386</v>
      </c>
      <c r="M4719" s="3" t="s">
        <v>520</v>
      </c>
      <c r="N4719" t="s">
        <v>1810</v>
      </c>
      <c r="O4719" t="s">
        <v>1810</v>
      </c>
    </row>
    <row r="4720" spans="2:15" ht="18" hidden="1" x14ac:dyDescent="0.45">
      <c r="B4720" s="5" t="str">
        <f t="shared" si="146"/>
        <v>00029-00050-00007-00009</v>
      </c>
      <c r="C4720" s="5" t="str">
        <f t="shared" si="147"/>
        <v>テコンドー Taekwondo ｷｮﾙｷﾞB：ﾌﾞﾗｯｸﾍﾞﾙﾄ（男子） -58kg U-40</v>
      </c>
      <c r="D4720" s="3" t="s">
        <v>648</v>
      </c>
      <c r="E4720" t="s">
        <v>1792</v>
      </c>
      <c r="F4720" t="s">
        <v>3380</v>
      </c>
      <c r="G4720" s="3" t="s">
        <v>690</v>
      </c>
      <c r="H4720" t="s">
        <v>1792</v>
      </c>
      <c r="I4720" t="s">
        <v>3380</v>
      </c>
      <c r="J4720" s="3" t="s">
        <v>518</v>
      </c>
      <c r="K4720" t="s">
        <v>1916</v>
      </c>
      <c r="L4720" t="s">
        <v>3386</v>
      </c>
      <c r="M4720" s="3" t="s">
        <v>531</v>
      </c>
      <c r="N4720" t="s">
        <v>1811</v>
      </c>
      <c r="O4720" t="s">
        <v>1811</v>
      </c>
    </row>
    <row r="4721" spans="2:15" ht="18" hidden="1" x14ac:dyDescent="0.45">
      <c r="B4721" s="5" t="str">
        <f t="shared" si="146"/>
        <v>00029-00050-00007-00010</v>
      </c>
      <c r="C4721" s="5" t="str">
        <f t="shared" si="147"/>
        <v>テコンドー Taekwondo ｷｮﾙｷﾞB：ﾌﾞﾗｯｸﾍﾞﾙﾄ（男子） -58kg U-45</v>
      </c>
      <c r="D4721" s="3" t="s">
        <v>648</v>
      </c>
      <c r="E4721" t="s">
        <v>1792</v>
      </c>
      <c r="F4721" t="s">
        <v>3380</v>
      </c>
      <c r="G4721" s="3" t="s">
        <v>690</v>
      </c>
      <c r="H4721" t="s">
        <v>1792</v>
      </c>
      <c r="I4721" t="s">
        <v>3380</v>
      </c>
      <c r="J4721" s="3" t="s">
        <v>518</v>
      </c>
      <c r="K4721" t="s">
        <v>1916</v>
      </c>
      <c r="L4721" t="s">
        <v>3386</v>
      </c>
      <c r="M4721" s="3" t="s">
        <v>533</v>
      </c>
      <c r="N4721" t="s">
        <v>1812</v>
      </c>
      <c r="O4721" t="s">
        <v>1812</v>
      </c>
    </row>
    <row r="4722" spans="2:15" ht="18" hidden="1" x14ac:dyDescent="0.45">
      <c r="B4722" s="5" t="str">
        <f t="shared" si="146"/>
        <v>00029-00050-00007-00011</v>
      </c>
      <c r="C4722" s="5" t="str">
        <f t="shared" si="147"/>
        <v>テコンドー Taekwondo ｷｮﾙｷﾞB：ﾌﾞﾗｯｸﾍﾞﾙﾄ（男子） -58kg U-50</v>
      </c>
      <c r="D4722" s="3" t="s">
        <v>648</v>
      </c>
      <c r="E4722" t="s">
        <v>1792</v>
      </c>
      <c r="F4722" t="s">
        <v>3380</v>
      </c>
      <c r="G4722" s="3" t="s">
        <v>690</v>
      </c>
      <c r="H4722" t="s">
        <v>1792</v>
      </c>
      <c r="I4722" t="s">
        <v>3380</v>
      </c>
      <c r="J4722" s="3" t="s">
        <v>518</v>
      </c>
      <c r="K4722" t="s">
        <v>1916</v>
      </c>
      <c r="L4722" t="s">
        <v>3386</v>
      </c>
      <c r="M4722" s="3" t="s">
        <v>535</v>
      </c>
      <c r="N4722" t="s">
        <v>1813</v>
      </c>
      <c r="O4722" t="s">
        <v>1813</v>
      </c>
    </row>
    <row r="4723" spans="2:15" ht="18" hidden="1" x14ac:dyDescent="0.45">
      <c r="B4723" s="5" t="str">
        <f t="shared" si="146"/>
        <v>00029-00050-00007-00012</v>
      </c>
      <c r="C4723" s="5" t="str">
        <f t="shared" si="147"/>
        <v>テコンドー Taekwondo ｷｮﾙｷﾞB：ﾌﾞﾗｯｸﾍﾞﾙﾄ（男子） -58kg U-55</v>
      </c>
      <c r="D4723" s="3" t="s">
        <v>648</v>
      </c>
      <c r="E4723" t="s">
        <v>1792</v>
      </c>
      <c r="F4723" t="s">
        <v>3380</v>
      </c>
      <c r="G4723" s="3" t="s">
        <v>690</v>
      </c>
      <c r="H4723" t="s">
        <v>1792</v>
      </c>
      <c r="I4723" t="s">
        <v>3380</v>
      </c>
      <c r="J4723" s="3" t="s">
        <v>518</v>
      </c>
      <c r="K4723" t="s">
        <v>1916</v>
      </c>
      <c r="L4723" t="s">
        <v>3386</v>
      </c>
      <c r="M4723" s="3" t="s">
        <v>537</v>
      </c>
      <c r="N4723" t="s">
        <v>1814</v>
      </c>
      <c r="O4723" t="s">
        <v>1814</v>
      </c>
    </row>
    <row r="4724" spans="2:15" ht="18" hidden="1" x14ac:dyDescent="0.45">
      <c r="B4724" s="5" t="str">
        <f t="shared" si="146"/>
        <v>00029-00050-00007-00013</v>
      </c>
      <c r="C4724" s="5" t="str">
        <f t="shared" si="147"/>
        <v>テコンドー Taekwondo ｷｮﾙｷﾞB：ﾌﾞﾗｯｸﾍﾞﾙﾄ（男子） -58kg U-60</v>
      </c>
      <c r="D4724" s="3" t="s">
        <v>648</v>
      </c>
      <c r="E4724" t="s">
        <v>1792</v>
      </c>
      <c r="F4724" t="s">
        <v>3380</v>
      </c>
      <c r="G4724" s="3" t="s">
        <v>690</v>
      </c>
      <c r="H4724" t="s">
        <v>1792</v>
      </c>
      <c r="I4724" t="s">
        <v>3380</v>
      </c>
      <c r="J4724" s="3" t="s">
        <v>518</v>
      </c>
      <c r="K4724" t="s">
        <v>1916</v>
      </c>
      <c r="L4724" t="s">
        <v>3386</v>
      </c>
      <c r="M4724" s="3" t="s">
        <v>616</v>
      </c>
      <c r="N4724" t="s">
        <v>1815</v>
      </c>
      <c r="O4724" t="s">
        <v>1815</v>
      </c>
    </row>
    <row r="4725" spans="2:15" ht="18" hidden="1" x14ac:dyDescent="0.45">
      <c r="B4725" s="5" t="str">
        <f t="shared" si="146"/>
        <v>00029-00050-00007-00014</v>
      </c>
      <c r="C4725" s="5" t="str">
        <f t="shared" si="147"/>
        <v>テコンドー Taekwondo ｷｮﾙｷﾞB：ﾌﾞﾗｯｸﾍﾞﾙﾄ（男子） -58kg  O-56</v>
      </c>
      <c r="D4725" s="3" t="s">
        <v>648</v>
      </c>
      <c r="E4725" t="s">
        <v>1792</v>
      </c>
      <c r="F4725" t="s">
        <v>3380</v>
      </c>
      <c r="G4725" s="3" t="s">
        <v>690</v>
      </c>
      <c r="H4725" t="s">
        <v>1792</v>
      </c>
      <c r="I4725" t="s">
        <v>3380</v>
      </c>
      <c r="J4725" s="3" t="s">
        <v>518</v>
      </c>
      <c r="K4725" t="s">
        <v>1916</v>
      </c>
      <c r="L4725" t="s">
        <v>3386</v>
      </c>
      <c r="M4725" s="3" t="s">
        <v>618</v>
      </c>
      <c r="N4725" t="s">
        <v>1816</v>
      </c>
      <c r="O4725" t="s">
        <v>1816</v>
      </c>
    </row>
    <row r="4726" spans="2:15" ht="18" hidden="1" x14ac:dyDescent="0.45">
      <c r="B4726" s="5" t="str">
        <f t="shared" si="146"/>
        <v>00029-00050-00007-00015</v>
      </c>
      <c r="C4726" s="5" t="str">
        <f t="shared" si="147"/>
        <v>テコンドー Taekwondo ｷｮﾙｷﾞB：ﾌﾞﾗｯｸﾍﾞﾙﾄ（男子） -63kg U-35</v>
      </c>
      <c r="D4726" s="3" t="s">
        <v>648</v>
      </c>
      <c r="E4726" t="s">
        <v>1792</v>
      </c>
      <c r="F4726" t="s">
        <v>3380</v>
      </c>
      <c r="G4726" s="3" t="s">
        <v>690</v>
      </c>
      <c r="H4726" t="s">
        <v>1792</v>
      </c>
      <c r="I4726" t="s">
        <v>3380</v>
      </c>
      <c r="J4726" s="3" t="s">
        <v>518</v>
      </c>
      <c r="K4726" t="s">
        <v>1916</v>
      </c>
      <c r="L4726" t="s">
        <v>3386</v>
      </c>
      <c r="M4726" s="3" t="s">
        <v>620</v>
      </c>
      <c r="N4726" t="s">
        <v>1817</v>
      </c>
      <c r="O4726" t="s">
        <v>1817</v>
      </c>
    </row>
    <row r="4727" spans="2:15" ht="18" hidden="1" x14ac:dyDescent="0.45">
      <c r="B4727" s="5" t="str">
        <f t="shared" si="146"/>
        <v>00029-00050-00007-00016</v>
      </c>
      <c r="C4727" s="5" t="str">
        <f t="shared" si="147"/>
        <v>テコンドー Taekwondo ｷｮﾙｷﾞB：ﾌﾞﾗｯｸﾍﾞﾙﾄ（男子） -63kg U-40</v>
      </c>
      <c r="D4727" s="3" t="s">
        <v>648</v>
      </c>
      <c r="E4727" t="s">
        <v>1792</v>
      </c>
      <c r="F4727" t="s">
        <v>3380</v>
      </c>
      <c r="G4727" s="3" t="s">
        <v>690</v>
      </c>
      <c r="H4727" t="s">
        <v>1792</v>
      </c>
      <c r="I4727" t="s">
        <v>3380</v>
      </c>
      <c r="J4727" s="3" t="s">
        <v>518</v>
      </c>
      <c r="K4727" t="s">
        <v>1916</v>
      </c>
      <c r="L4727" t="s">
        <v>3386</v>
      </c>
      <c r="M4727" s="3" t="s">
        <v>622</v>
      </c>
      <c r="N4727" t="s">
        <v>1818</v>
      </c>
      <c r="O4727" t="s">
        <v>1818</v>
      </c>
    </row>
    <row r="4728" spans="2:15" ht="18" hidden="1" x14ac:dyDescent="0.45">
      <c r="B4728" s="5" t="str">
        <f t="shared" si="146"/>
        <v>00029-00050-00007-00017</v>
      </c>
      <c r="C4728" s="5" t="str">
        <f t="shared" si="147"/>
        <v>テコンドー Taekwondo ｷｮﾙｷﾞB：ﾌﾞﾗｯｸﾍﾞﾙﾄ（男子） -63kg U-45</v>
      </c>
      <c r="D4728" s="3" t="s">
        <v>648</v>
      </c>
      <c r="E4728" t="s">
        <v>1792</v>
      </c>
      <c r="F4728" t="s">
        <v>3380</v>
      </c>
      <c r="G4728" s="3" t="s">
        <v>690</v>
      </c>
      <c r="H4728" t="s">
        <v>1792</v>
      </c>
      <c r="I4728" t="s">
        <v>3380</v>
      </c>
      <c r="J4728" s="3" t="s">
        <v>518</v>
      </c>
      <c r="K4728" t="s">
        <v>1916</v>
      </c>
      <c r="L4728" t="s">
        <v>3386</v>
      </c>
      <c r="M4728" s="3" t="s">
        <v>624</v>
      </c>
      <c r="N4728" t="s">
        <v>1819</v>
      </c>
      <c r="O4728" t="s">
        <v>1819</v>
      </c>
    </row>
    <row r="4729" spans="2:15" ht="18" hidden="1" x14ac:dyDescent="0.45">
      <c r="B4729" s="5" t="str">
        <f t="shared" si="146"/>
        <v>00029-00050-00007-00018</v>
      </c>
      <c r="C4729" s="5" t="str">
        <f t="shared" si="147"/>
        <v>テコンドー Taekwondo ｷｮﾙｷﾞB：ﾌﾞﾗｯｸﾍﾞﾙﾄ（男子） -63kg U-50</v>
      </c>
      <c r="D4729" s="3" t="s">
        <v>648</v>
      </c>
      <c r="E4729" t="s">
        <v>1792</v>
      </c>
      <c r="F4729" t="s">
        <v>3380</v>
      </c>
      <c r="G4729" s="3" t="s">
        <v>690</v>
      </c>
      <c r="H4729" t="s">
        <v>1792</v>
      </c>
      <c r="I4729" t="s">
        <v>3380</v>
      </c>
      <c r="J4729" s="3" t="s">
        <v>518</v>
      </c>
      <c r="K4729" t="s">
        <v>1916</v>
      </c>
      <c r="L4729" t="s">
        <v>3386</v>
      </c>
      <c r="M4729" s="3" t="s">
        <v>626</v>
      </c>
      <c r="N4729" t="s">
        <v>1820</v>
      </c>
      <c r="O4729" t="s">
        <v>1820</v>
      </c>
    </row>
    <row r="4730" spans="2:15" ht="18" hidden="1" x14ac:dyDescent="0.45">
      <c r="B4730" s="5" t="str">
        <f t="shared" si="146"/>
        <v>00029-00050-00007-00019</v>
      </c>
      <c r="C4730" s="5" t="str">
        <f t="shared" si="147"/>
        <v>テコンドー Taekwondo ｷｮﾙｷﾞB：ﾌﾞﾗｯｸﾍﾞﾙﾄ（男子） -63kg U-55</v>
      </c>
      <c r="D4730" s="3" t="s">
        <v>648</v>
      </c>
      <c r="E4730" t="s">
        <v>1792</v>
      </c>
      <c r="F4730" t="s">
        <v>3380</v>
      </c>
      <c r="G4730" s="3" t="s">
        <v>690</v>
      </c>
      <c r="H4730" t="s">
        <v>1792</v>
      </c>
      <c r="I4730" t="s">
        <v>3380</v>
      </c>
      <c r="J4730" s="3" t="s">
        <v>518</v>
      </c>
      <c r="K4730" t="s">
        <v>1916</v>
      </c>
      <c r="L4730" t="s">
        <v>3386</v>
      </c>
      <c r="M4730" s="3" t="s">
        <v>628</v>
      </c>
      <c r="N4730" t="s">
        <v>1821</v>
      </c>
      <c r="O4730" t="s">
        <v>1821</v>
      </c>
    </row>
    <row r="4731" spans="2:15" ht="18" hidden="1" x14ac:dyDescent="0.45">
      <c r="B4731" s="5" t="str">
        <f t="shared" si="146"/>
        <v>00029-00050-00007-00020</v>
      </c>
      <c r="C4731" s="5" t="str">
        <f t="shared" si="147"/>
        <v>テコンドー Taekwondo ｷｮﾙｷﾞB：ﾌﾞﾗｯｸﾍﾞﾙﾄ（男子） -63kg U-60</v>
      </c>
      <c r="D4731" s="3" t="s">
        <v>648</v>
      </c>
      <c r="E4731" t="s">
        <v>1792</v>
      </c>
      <c r="F4731" t="s">
        <v>3380</v>
      </c>
      <c r="G4731" s="3" t="s">
        <v>690</v>
      </c>
      <c r="H4731" t="s">
        <v>1792</v>
      </c>
      <c r="I4731" t="s">
        <v>3380</v>
      </c>
      <c r="J4731" s="3" t="s">
        <v>518</v>
      </c>
      <c r="K4731" t="s">
        <v>1916</v>
      </c>
      <c r="L4731" t="s">
        <v>3386</v>
      </c>
      <c r="M4731" s="3" t="s">
        <v>630</v>
      </c>
      <c r="N4731" t="s">
        <v>1822</v>
      </c>
      <c r="O4731" t="s">
        <v>1822</v>
      </c>
    </row>
    <row r="4732" spans="2:15" ht="18" hidden="1" x14ac:dyDescent="0.45">
      <c r="B4732" s="5" t="str">
        <f t="shared" si="146"/>
        <v>00029-00050-00007-00021</v>
      </c>
      <c r="C4732" s="5" t="str">
        <f t="shared" si="147"/>
        <v>テコンドー Taekwondo ｷｮﾙｷﾞB：ﾌﾞﾗｯｸﾍﾞﾙﾄ（男子） -63kg  O-56</v>
      </c>
      <c r="D4732" s="3" t="s">
        <v>648</v>
      </c>
      <c r="E4732" t="s">
        <v>1792</v>
      </c>
      <c r="F4732" t="s">
        <v>3380</v>
      </c>
      <c r="G4732" s="3" t="s">
        <v>690</v>
      </c>
      <c r="H4732" t="s">
        <v>1792</v>
      </c>
      <c r="I4732" t="s">
        <v>3380</v>
      </c>
      <c r="J4732" s="3" t="s">
        <v>518</v>
      </c>
      <c r="K4732" t="s">
        <v>1916</v>
      </c>
      <c r="L4732" t="s">
        <v>3386</v>
      </c>
      <c r="M4732" s="3" t="s">
        <v>632</v>
      </c>
      <c r="N4732" t="s">
        <v>1823</v>
      </c>
      <c r="O4732" t="s">
        <v>1823</v>
      </c>
    </row>
    <row r="4733" spans="2:15" ht="18" hidden="1" x14ac:dyDescent="0.45">
      <c r="B4733" s="5" t="str">
        <f t="shared" si="146"/>
        <v>00029-00050-00007-00022</v>
      </c>
      <c r="C4733" s="5" t="str">
        <f t="shared" si="147"/>
        <v>テコンドー Taekwondo ｷｮﾙｷﾞB：ﾌﾞﾗｯｸﾍﾞﾙﾄ（男子） -68kg U-35</v>
      </c>
      <c r="D4733" s="3" t="s">
        <v>648</v>
      </c>
      <c r="E4733" t="s">
        <v>1792</v>
      </c>
      <c r="F4733" t="s">
        <v>3380</v>
      </c>
      <c r="G4733" s="3" t="s">
        <v>690</v>
      </c>
      <c r="H4733" t="s">
        <v>1792</v>
      </c>
      <c r="I4733" t="s">
        <v>3380</v>
      </c>
      <c r="J4733" s="3" t="s">
        <v>518</v>
      </c>
      <c r="K4733" t="s">
        <v>1916</v>
      </c>
      <c r="L4733" t="s">
        <v>3386</v>
      </c>
      <c r="M4733" s="3" t="s">
        <v>634</v>
      </c>
      <c r="N4733" t="s">
        <v>1824</v>
      </c>
      <c r="O4733" t="s">
        <v>1824</v>
      </c>
    </row>
    <row r="4734" spans="2:15" ht="18" hidden="1" x14ac:dyDescent="0.45">
      <c r="B4734" s="5" t="str">
        <f t="shared" si="146"/>
        <v>00029-00050-00007-00023</v>
      </c>
      <c r="C4734" s="5" t="str">
        <f t="shared" si="147"/>
        <v>テコンドー Taekwondo ｷｮﾙｷﾞB：ﾌﾞﾗｯｸﾍﾞﾙﾄ（男子） -68kg U-40</v>
      </c>
      <c r="D4734" s="3" t="s">
        <v>648</v>
      </c>
      <c r="E4734" t="s">
        <v>1792</v>
      </c>
      <c r="F4734" t="s">
        <v>3380</v>
      </c>
      <c r="G4734" s="3" t="s">
        <v>690</v>
      </c>
      <c r="H4734" t="s">
        <v>1792</v>
      </c>
      <c r="I4734" t="s">
        <v>3380</v>
      </c>
      <c r="J4734" s="3" t="s">
        <v>518</v>
      </c>
      <c r="K4734" t="s">
        <v>1916</v>
      </c>
      <c r="L4734" t="s">
        <v>3386</v>
      </c>
      <c r="M4734" s="3" t="s">
        <v>636</v>
      </c>
      <c r="N4734" t="s">
        <v>1825</v>
      </c>
      <c r="O4734" t="s">
        <v>1825</v>
      </c>
    </row>
    <row r="4735" spans="2:15" ht="18" hidden="1" x14ac:dyDescent="0.45">
      <c r="B4735" s="5" t="str">
        <f t="shared" si="146"/>
        <v>00029-00050-00007-00024</v>
      </c>
      <c r="C4735" s="5" t="str">
        <f t="shared" si="147"/>
        <v>テコンドー Taekwondo ｷｮﾙｷﾞB：ﾌﾞﾗｯｸﾍﾞﾙﾄ（男子） -68kg U-45</v>
      </c>
      <c r="D4735" s="3" t="s">
        <v>648</v>
      </c>
      <c r="E4735" t="s">
        <v>1792</v>
      </c>
      <c r="F4735" t="s">
        <v>3380</v>
      </c>
      <c r="G4735" s="3" t="s">
        <v>690</v>
      </c>
      <c r="H4735" t="s">
        <v>1792</v>
      </c>
      <c r="I4735" t="s">
        <v>3380</v>
      </c>
      <c r="J4735" s="3" t="s">
        <v>518</v>
      </c>
      <c r="K4735" t="s">
        <v>1916</v>
      </c>
      <c r="L4735" t="s">
        <v>3386</v>
      </c>
      <c r="M4735" s="3" t="s">
        <v>638</v>
      </c>
      <c r="N4735" t="s">
        <v>1826</v>
      </c>
      <c r="O4735" t="s">
        <v>1826</v>
      </c>
    </row>
    <row r="4736" spans="2:15" ht="18" hidden="1" x14ac:dyDescent="0.45">
      <c r="B4736" s="5" t="str">
        <f t="shared" si="146"/>
        <v>00029-00050-00007-00025</v>
      </c>
      <c r="C4736" s="5" t="str">
        <f t="shared" si="147"/>
        <v>テコンドー Taekwondo ｷｮﾙｷﾞB：ﾌﾞﾗｯｸﾍﾞﾙﾄ（男子） -68kg U-50</v>
      </c>
      <c r="D4736" s="3" t="s">
        <v>648</v>
      </c>
      <c r="E4736" t="s">
        <v>1792</v>
      </c>
      <c r="F4736" t="s">
        <v>3380</v>
      </c>
      <c r="G4736" s="3" t="s">
        <v>690</v>
      </c>
      <c r="H4736" t="s">
        <v>1792</v>
      </c>
      <c r="I4736" t="s">
        <v>3380</v>
      </c>
      <c r="J4736" s="3" t="s">
        <v>518</v>
      </c>
      <c r="K4736" t="s">
        <v>1916</v>
      </c>
      <c r="L4736" t="s">
        <v>3386</v>
      </c>
      <c r="M4736" s="3" t="s">
        <v>640</v>
      </c>
      <c r="N4736" t="s">
        <v>1827</v>
      </c>
      <c r="O4736" t="s">
        <v>1827</v>
      </c>
    </row>
    <row r="4737" spans="2:15" ht="18" hidden="1" x14ac:dyDescent="0.45">
      <c r="B4737" s="5" t="str">
        <f t="shared" si="146"/>
        <v>00029-00050-00007-00026</v>
      </c>
      <c r="C4737" s="5" t="str">
        <f t="shared" si="147"/>
        <v>テコンドー Taekwondo ｷｮﾙｷﾞB：ﾌﾞﾗｯｸﾍﾞﾙﾄ（男子） -68kg U-55</v>
      </c>
      <c r="D4737" s="3" t="s">
        <v>648</v>
      </c>
      <c r="E4737" t="s">
        <v>1792</v>
      </c>
      <c r="F4737" t="s">
        <v>3380</v>
      </c>
      <c r="G4737" s="3" t="s">
        <v>690</v>
      </c>
      <c r="H4737" t="s">
        <v>1792</v>
      </c>
      <c r="I4737" t="s">
        <v>3380</v>
      </c>
      <c r="J4737" s="3" t="s">
        <v>518</v>
      </c>
      <c r="K4737" t="s">
        <v>1916</v>
      </c>
      <c r="L4737" t="s">
        <v>3386</v>
      </c>
      <c r="M4737" s="3" t="s">
        <v>642</v>
      </c>
      <c r="N4737" t="s">
        <v>1828</v>
      </c>
      <c r="O4737" t="s">
        <v>1828</v>
      </c>
    </row>
    <row r="4738" spans="2:15" ht="18" hidden="1" x14ac:dyDescent="0.45">
      <c r="B4738" s="5" t="str">
        <f t="shared" si="146"/>
        <v>00029-00050-00007-00027</v>
      </c>
      <c r="C4738" s="5" t="str">
        <f t="shared" si="147"/>
        <v>テコンドー Taekwondo ｷｮﾙｷﾞB：ﾌﾞﾗｯｸﾍﾞﾙﾄ（男子） -68kg U-60</v>
      </c>
      <c r="D4738" s="3" t="s">
        <v>648</v>
      </c>
      <c r="E4738" t="s">
        <v>1792</v>
      </c>
      <c r="F4738" t="s">
        <v>3380</v>
      </c>
      <c r="G4738" s="3" t="s">
        <v>690</v>
      </c>
      <c r="H4738" t="s">
        <v>1792</v>
      </c>
      <c r="I4738" t="s">
        <v>3380</v>
      </c>
      <c r="J4738" s="3" t="s">
        <v>518</v>
      </c>
      <c r="K4738" t="s">
        <v>1916</v>
      </c>
      <c r="L4738" t="s">
        <v>3386</v>
      </c>
      <c r="M4738" s="3" t="s">
        <v>644</v>
      </c>
      <c r="N4738" t="s">
        <v>1829</v>
      </c>
      <c r="O4738" t="s">
        <v>1829</v>
      </c>
    </row>
    <row r="4739" spans="2:15" ht="18" hidden="1" x14ac:dyDescent="0.45">
      <c r="B4739" s="5" t="str">
        <f t="shared" ref="B4739:B4802" si="148">CONCATENATE(D4739,"-",G4739,"-",J4739,"-",M4739)</f>
        <v>00029-00050-00007-00028</v>
      </c>
      <c r="C4739" s="5" t="str">
        <f t="shared" ref="C4739:C4802" si="149">_xlfn.CONCAT(E4739," ",I4739," ",K4739," ",N4739)</f>
        <v>テコンドー Taekwondo ｷｮﾙｷﾞB：ﾌﾞﾗｯｸﾍﾞﾙﾄ（男子） -68kg  O-56</v>
      </c>
      <c r="D4739" s="3" t="s">
        <v>648</v>
      </c>
      <c r="E4739" t="s">
        <v>1792</v>
      </c>
      <c r="F4739" t="s">
        <v>3380</v>
      </c>
      <c r="G4739" s="3" t="s">
        <v>690</v>
      </c>
      <c r="H4739" t="s">
        <v>1792</v>
      </c>
      <c r="I4739" t="s">
        <v>3380</v>
      </c>
      <c r="J4739" s="3" t="s">
        <v>518</v>
      </c>
      <c r="K4739" t="s">
        <v>1916</v>
      </c>
      <c r="L4739" t="s">
        <v>3386</v>
      </c>
      <c r="M4739" s="3" t="s">
        <v>646</v>
      </c>
      <c r="N4739" t="s">
        <v>1830</v>
      </c>
      <c r="O4739" t="s">
        <v>1830</v>
      </c>
    </row>
    <row r="4740" spans="2:15" ht="18" hidden="1" x14ac:dyDescent="0.45">
      <c r="B4740" s="5" t="str">
        <f t="shared" si="148"/>
        <v>00029-00050-00007-00029</v>
      </c>
      <c r="C4740" s="5" t="str">
        <f t="shared" si="149"/>
        <v>テコンドー Taekwondo ｷｮﾙｷﾞB：ﾌﾞﾗｯｸﾍﾞﾙﾄ（男子） -74kg U-35</v>
      </c>
      <c r="D4740" s="3" t="s">
        <v>648</v>
      </c>
      <c r="E4740" t="s">
        <v>1792</v>
      </c>
      <c r="F4740" t="s">
        <v>3380</v>
      </c>
      <c r="G4740" s="3" t="s">
        <v>690</v>
      </c>
      <c r="H4740" t="s">
        <v>1792</v>
      </c>
      <c r="I4740" t="s">
        <v>3380</v>
      </c>
      <c r="J4740" s="3" t="s">
        <v>518</v>
      </c>
      <c r="K4740" t="s">
        <v>1916</v>
      </c>
      <c r="L4740" t="s">
        <v>3386</v>
      </c>
      <c r="M4740" s="3" t="s">
        <v>648</v>
      </c>
      <c r="N4740" t="s">
        <v>1831</v>
      </c>
      <c r="O4740" t="s">
        <v>1831</v>
      </c>
    </row>
    <row r="4741" spans="2:15" ht="18" hidden="1" x14ac:dyDescent="0.45">
      <c r="B4741" s="5" t="str">
        <f t="shared" si="148"/>
        <v>00029-00050-00007-00030</v>
      </c>
      <c r="C4741" s="5" t="str">
        <f t="shared" si="149"/>
        <v>テコンドー Taekwondo ｷｮﾙｷﾞB：ﾌﾞﾗｯｸﾍﾞﾙﾄ（男子） -74kg U-40</v>
      </c>
      <c r="D4741" s="3" t="s">
        <v>648</v>
      </c>
      <c r="E4741" t="s">
        <v>1792</v>
      </c>
      <c r="F4741" t="s">
        <v>3380</v>
      </c>
      <c r="G4741" s="3" t="s">
        <v>690</v>
      </c>
      <c r="H4741" t="s">
        <v>1792</v>
      </c>
      <c r="I4741" t="s">
        <v>3380</v>
      </c>
      <c r="J4741" s="3" t="s">
        <v>518</v>
      </c>
      <c r="K4741" t="s">
        <v>1916</v>
      </c>
      <c r="L4741" t="s">
        <v>3386</v>
      </c>
      <c r="M4741" s="3" t="s">
        <v>650</v>
      </c>
      <c r="N4741" t="s">
        <v>1832</v>
      </c>
      <c r="O4741" t="s">
        <v>1832</v>
      </c>
    </row>
    <row r="4742" spans="2:15" ht="18" hidden="1" x14ac:dyDescent="0.45">
      <c r="B4742" s="5" t="str">
        <f t="shared" si="148"/>
        <v>00029-00050-00007-00031</v>
      </c>
      <c r="C4742" s="5" t="str">
        <f t="shared" si="149"/>
        <v>テコンドー Taekwondo ｷｮﾙｷﾞB：ﾌﾞﾗｯｸﾍﾞﾙﾄ（男子） -74kg U-45</v>
      </c>
      <c r="D4742" s="3" t="s">
        <v>648</v>
      </c>
      <c r="E4742" t="s">
        <v>1792</v>
      </c>
      <c r="F4742" t="s">
        <v>3380</v>
      </c>
      <c r="G4742" s="3" t="s">
        <v>690</v>
      </c>
      <c r="H4742" t="s">
        <v>1792</v>
      </c>
      <c r="I4742" t="s">
        <v>3380</v>
      </c>
      <c r="J4742" s="3" t="s">
        <v>518</v>
      </c>
      <c r="K4742" t="s">
        <v>1916</v>
      </c>
      <c r="L4742" t="s">
        <v>3386</v>
      </c>
      <c r="M4742" s="3" t="s">
        <v>652</v>
      </c>
      <c r="N4742" t="s">
        <v>1833</v>
      </c>
      <c r="O4742" t="s">
        <v>1833</v>
      </c>
    </row>
    <row r="4743" spans="2:15" ht="18" hidden="1" x14ac:dyDescent="0.45">
      <c r="B4743" s="5" t="str">
        <f t="shared" si="148"/>
        <v>00029-00050-00007-00032</v>
      </c>
      <c r="C4743" s="5" t="str">
        <f t="shared" si="149"/>
        <v>テコンドー Taekwondo ｷｮﾙｷﾞB：ﾌﾞﾗｯｸﾍﾞﾙﾄ（男子） -74kg U-50</v>
      </c>
      <c r="D4743" s="3" t="s">
        <v>648</v>
      </c>
      <c r="E4743" t="s">
        <v>1792</v>
      </c>
      <c r="F4743" t="s">
        <v>3380</v>
      </c>
      <c r="G4743" s="3" t="s">
        <v>690</v>
      </c>
      <c r="H4743" t="s">
        <v>1792</v>
      </c>
      <c r="I4743" t="s">
        <v>3380</v>
      </c>
      <c r="J4743" s="3" t="s">
        <v>518</v>
      </c>
      <c r="K4743" t="s">
        <v>1916</v>
      </c>
      <c r="L4743" t="s">
        <v>3386</v>
      </c>
      <c r="M4743" s="3" t="s">
        <v>654</v>
      </c>
      <c r="N4743" t="s">
        <v>1834</v>
      </c>
      <c r="O4743" t="s">
        <v>1834</v>
      </c>
    </row>
    <row r="4744" spans="2:15" ht="18" hidden="1" x14ac:dyDescent="0.45">
      <c r="B4744" s="5" t="str">
        <f t="shared" si="148"/>
        <v>00029-00050-00007-00033</v>
      </c>
      <c r="C4744" s="5" t="str">
        <f t="shared" si="149"/>
        <v>テコンドー Taekwondo ｷｮﾙｷﾞB：ﾌﾞﾗｯｸﾍﾞﾙﾄ（男子） -74kg U-55</v>
      </c>
      <c r="D4744" s="3" t="s">
        <v>648</v>
      </c>
      <c r="E4744" t="s">
        <v>1792</v>
      </c>
      <c r="F4744" t="s">
        <v>3380</v>
      </c>
      <c r="G4744" s="3" t="s">
        <v>690</v>
      </c>
      <c r="H4744" t="s">
        <v>1792</v>
      </c>
      <c r="I4744" t="s">
        <v>3380</v>
      </c>
      <c r="J4744" s="3" t="s">
        <v>518</v>
      </c>
      <c r="K4744" t="s">
        <v>1916</v>
      </c>
      <c r="L4744" t="s">
        <v>3386</v>
      </c>
      <c r="M4744" s="3" t="s">
        <v>656</v>
      </c>
      <c r="N4744" t="s">
        <v>1835</v>
      </c>
      <c r="O4744" t="s">
        <v>1835</v>
      </c>
    </row>
    <row r="4745" spans="2:15" ht="18" hidden="1" x14ac:dyDescent="0.45">
      <c r="B4745" s="5" t="str">
        <f t="shared" si="148"/>
        <v>00029-00050-00007-00034</v>
      </c>
      <c r="C4745" s="5" t="str">
        <f t="shared" si="149"/>
        <v>テコンドー Taekwondo ｷｮﾙｷﾞB：ﾌﾞﾗｯｸﾍﾞﾙﾄ（男子） -74kg U-60</v>
      </c>
      <c r="D4745" s="3" t="s">
        <v>648</v>
      </c>
      <c r="E4745" t="s">
        <v>1792</v>
      </c>
      <c r="F4745" t="s">
        <v>3380</v>
      </c>
      <c r="G4745" s="3" t="s">
        <v>690</v>
      </c>
      <c r="H4745" t="s">
        <v>1792</v>
      </c>
      <c r="I4745" t="s">
        <v>3380</v>
      </c>
      <c r="J4745" s="3" t="s">
        <v>518</v>
      </c>
      <c r="K4745" t="s">
        <v>1916</v>
      </c>
      <c r="L4745" t="s">
        <v>3386</v>
      </c>
      <c r="M4745" s="3" t="s">
        <v>658</v>
      </c>
      <c r="N4745" t="s">
        <v>1836</v>
      </c>
      <c r="O4745" t="s">
        <v>1836</v>
      </c>
    </row>
    <row r="4746" spans="2:15" ht="18" hidden="1" x14ac:dyDescent="0.45">
      <c r="B4746" s="5" t="str">
        <f t="shared" si="148"/>
        <v>00029-00050-00007-00035</v>
      </c>
      <c r="C4746" s="5" t="str">
        <f t="shared" si="149"/>
        <v>テコンドー Taekwondo ｷｮﾙｷﾞB：ﾌﾞﾗｯｸﾍﾞﾙﾄ（男子） -74kg  O-56</v>
      </c>
      <c r="D4746" s="3" t="s">
        <v>648</v>
      </c>
      <c r="E4746" t="s">
        <v>1792</v>
      </c>
      <c r="F4746" t="s">
        <v>3380</v>
      </c>
      <c r="G4746" s="3" t="s">
        <v>690</v>
      </c>
      <c r="H4746" t="s">
        <v>1792</v>
      </c>
      <c r="I4746" t="s">
        <v>3380</v>
      </c>
      <c r="J4746" s="3" t="s">
        <v>518</v>
      </c>
      <c r="K4746" t="s">
        <v>1916</v>
      </c>
      <c r="L4746" t="s">
        <v>3386</v>
      </c>
      <c r="M4746" s="3" t="s">
        <v>660</v>
      </c>
      <c r="N4746" t="s">
        <v>1837</v>
      </c>
      <c r="O4746" t="s">
        <v>1837</v>
      </c>
    </row>
    <row r="4747" spans="2:15" ht="18" hidden="1" x14ac:dyDescent="0.45">
      <c r="B4747" s="5" t="str">
        <f t="shared" si="148"/>
        <v>00029-00050-00007-00036</v>
      </c>
      <c r="C4747" s="5" t="str">
        <f t="shared" si="149"/>
        <v>テコンドー Taekwondo ｷｮﾙｷﾞB：ﾌﾞﾗｯｸﾍﾞﾙﾄ（男子） -80kg U-35</v>
      </c>
      <c r="D4747" s="3" t="s">
        <v>648</v>
      </c>
      <c r="E4747" t="s">
        <v>1792</v>
      </c>
      <c r="F4747" t="s">
        <v>3380</v>
      </c>
      <c r="G4747" s="3" t="s">
        <v>690</v>
      </c>
      <c r="H4747" t="s">
        <v>1792</v>
      </c>
      <c r="I4747" t="s">
        <v>3380</v>
      </c>
      <c r="J4747" s="3" t="s">
        <v>518</v>
      </c>
      <c r="K4747" t="s">
        <v>1916</v>
      </c>
      <c r="L4747" t="s">
        <v>3386</v>
      </c>
      <c r="M4747" s="3" t="s">
        <v>662</v>
      </c>
      <c r="N4747" t="s">
        <v>1838</v>
      </c>
      <c r="O4747" t="s">
        <v>1838</v>
      </c>
    </row>
    <row r="4748" spans="2:15" ht="18" hidden="1" x14ac:dyDescent="0.45">
      <c r="B4748" s="5" t="str">
        <f t="shared" si="148"/>
        <v>00029-00050-00007-00037</v>
      </c>
      <c r="C4748" s="5" t="str">
        <f t="shared" si="149"/>
        <v>テコンドー Taekwondo ｷｮﾙｷﾞB：ﾌﾞﾗｯｸﾍﾞﾙﾄ（男子） -80kg U-40</v>
      </c>
      <c r="D4748" s="3" t="s">
        <v>648</v>
      </c>
      <c r="E4748" t="s">
        <v>1792</v>
      </c>
      <c r="F4748" t="s">
        <v>3380</v>
      </c>
      <c r="G4748" s="3" t="s">
        <v>690</v>
      </c>
      <c r="H4748" t="s">
        <v>1792</v>
      </c>
      <c r="I4748" t="s">
        <v>3380</v>
      </c>
      <c r="J4748" s="3" t="s">
        <v>518</v>
      </c>
      <c r="K4748" t="s">
        <v>1916</v>
      </c>
      <c r="L4748" t="s">
        <v>3386</v>
      </c>
      <c r="M4748" s="3" t="s">
        <v>664</v>
      </c>
      <c r="N4748" t="s">
        <v>1839</v>
      </c>
      <c r="O4748" t="s">
        <v>1839</v>
      </c>
    </row>
    <row r="4749" spans="2:15" ht="18" hidden="1" x14ac:dyDescent="0.45">
      <c r="B4749" s="5" t="str">
        <f t="shared" si="148"/>
        <v>00029-00050-00007-00038</v>
      </c>
      <c r="C4749" s="5" t="str">
        <f t="shared" si="149"/>
        <v>テコンドー Taekwondo ｷｮﾙｷﾞB：ﾌﾞﾗｯｸﾍﾞﾙﾄ（男子） -80kg U-45</v>
      </c>
      <c r="D4749" s="3" t="s">
        <v>648</v>
      </c>
      <c r="E4749" t="s">
        <v>1792</v>
      </c>
      <c r="F4749" t="s">
        <v>3380</v>
      </c>
      <c r="G4749" s="3" t="s">
        <v>690</v>
      </c>
      <c r="H4749" t="s">
        <v>1792</v>
      </c>
      <c r="I4749" t="s">
        <v>3380</v>
      </c>
      <c r="J4749" s="3" t="s">
        <v>518</v>
      </c>
      <c r="K4749" t="s">
        <v>1916</v>
      </c>
      <c r="L4749" t="s">
        <v>3386</v>
      </c>
      <c r="M4749" s="3" t="s">
        <v>666</v>
      </c>
      <c r="N4749" t="s">
        <v>1840</v>
      </c>
      <c r="O4749" t="s">
        <v>1840</v>
      </c>
    </row>
    <row r="4750" spans="2:15" ht="18" hidden="1" x14ac:dyDescent="0.45">
      <c r="B4750" s="5" t="str">
        <f t="shared" si="148"/>
        <v>00029-00050-00007-00039</v>
      </c>
      <c r="C4750" s="5" t="str">
        <f t="shared" si="149"/>
        <v>テコンドー Taekwondo ｷｮﾙｷﾞB：ﾌﾞﾗｯｸﾍﾞﾙﾄ（男子） -80kg U-50</v>
      </c>
      <c r="D4750" s="3" t="s">
        <v>648</v>
      </c>
      <c r="E4750" t="s">
        <v>1792</v>
      </c>
      <c r="F4750" t="s">
        <v>3380</v>
      </c>
      <c r="G4750" s="3" t="s">
        <v>690</v>
      </c>
      <c r="H4750" t="s">
        <v>1792</v>
      </c>
      <c r="I4750" t="s">
        <v>3380</v>
      </c>
      <c r="J4750" s="3" t="s">
        <v>518</v>
      </c>
      <c r="K4750" t="s">
        <v>1916</v>
      </c>
      <c r="L4750" t="s">
        <v>3386</v>
      </c>
      <c r="M4750" s="3" t="s">
        <v>668</v>
      </c>
      <c r="N4750" t="s">
        <v>1841</v>
      </c>
      <c r="O4750" t="s">
        <v>1841</v>
      </c>
    </row>
    <row r="4751" spans="2:15" ht="18" hidden="1" x14ac:dyDescent="0.45">
      <c r="B4751" s="5" t="str">
        <f t="shared" si="148"/>
        <v>00029-00050-00007-00040</v>
      </c>
      <c r="C4751" s="5" t="str">
        <f t="shared" si="149"/>
        <v>テコンドー Taekwondo ｷｮﾙｷﾞB：ﾌﾞﾗｯｸﾍﾞﾙﾄ（男子） -80kg U-55</v>
      </c>
      <c r="D4751" s="3" t="s">
        <v>648</v>
      </c>
      <c r="E4751" t="s">
        <v>1792</v>
      </c>
      <c r="F4751" t="s">
        <v>3380</v>
      </c>
      <c r="G4751" s="3" t="s">
        <v>690</v>
      </c>
      <c r="H4751" t="s">
        <v>1792</v>
      </c>
      <c r="I4751" t="s">
        <v>3380</v>
      </c>
      <c r="J4751" s="3" t="s">
        <v>518</v>
      </c>
      <c r="K4751" t="s">
        <v>1916</v>
      </c>
      <c r="L4751" t="s">
        <v>3386</v>
      </c>
      <c r="M4751" s="3" t="s">
        <v>670</v>
      </c>
      <c r="N4751" t="s">
        <v>1842</v>
      </c>
      <c r="O4751" t="s">
        <v>1842</v>
      </c>
    </row>
    <row r="4752" spans="2:15" ht="18" hidden="1" x14ac:dyDescent="0.45">
      <c r="B4752" s="5" t="str">
        <f t="shared" si="148"/>
        <v>00029-00050-00007-00041</v>
      </c>
      <c r="C4752" s="5" t="str">
        <f t="shared" si="149"/>
        <v>テコンドー Taekwondo ｷｮﾙｷﾞB：ﾌﾞﾗｯｸﾍﾞﾙﾄ（男子） -80kg U-60</v>
      </c>
      <c r="D4752" s="3" t="s">
        <v>648</v>
      </c>
      <c r="E4752" t="s">
        <v>1792</v>
      </c>
      <c r="F4752" t="s">
        <v>3380</v>
      </c>
      <c r="G4752" s="3" t="s">
        <v>690</v>
      </c>
      <c r="H4752" t="s">
        <v>1792</v>
      </c>
      <c r="I4752" t="s">
        <v>3380</v>
      </c>
      <c r="J4752" s="3" t="s">
        <v>518</v>
      </c>
      <c r="K4752" t="s">
        <v>1916</v>
      </c>
      <c r="L4752" t="s">
        <v>3386</v>
      </c>
      <c r="M4752" s="3" t="s">
        <v>672</v>
      </c>
      <c r="N4752" t="s">
        <v>1843</v>
      </c>
      <c r="O4752" t="s">
        <v>1843</v>
      </c>
    </row>
    <row r="4753" spans="2:15" ht="18" hidden="1" x14ac:dyDescent="0.45">
      <c r="B4753" s="5" t="str">
        <f t="shared" si="148"/>
        <v>00029-00050-00007-00042</v>
      </c>
      <c r="C4753" s="5" t="str">
        <f t="shared" si="149"/>
        <v>テコンドー Taekwondo ｷｮﾙｷﾞB：ﾌﾞﾗｯｸﾍﾞﾙﾄ（男子） -80kg  O-56</v>
      </c>
      <c r="D4753" s="3" t="s">
        <v>648</v>
      </c>
      <c r="E4753" t="s">
        <v>1792</v>
      </c>
      <c r="F4753" t="s">
        <v>3380</v>
      </c>
      <c r="G4753" s="3" t="s">
        <v>690</v>
      </c>
      <c r="H4753" t="s">
        <v>1792</v>
      </c>
      <c r="I4753" t="s">
        <v>3380</v>
      </c>
      <c r="J4753" s="3" t="s">
        <v>518</v>
      </c>
      <c r="K4753" t="s">
        <v>1916</v>
      </c>
      <c r="L4753" t="s">
        <v>3386</v>
      </c>
      <c r="M4753" s="3" t="s">
        <v>674</v>
      </c>
      <c r="N4753" t="s">
        <v>1844</v>
      </c>
      <c r="O4753" t="s">
        <v>1844</v>
      </c>
    </row>
    <row r="4754" spans="2:15" ht="18" hidden="1" x14ac:dyDescent="0.45">
      <c r="B4754" s="5" t="str">
        <f t="shared" si="148"/>
        <v>00029-00050-00007-00043</v>
      </c>
      <c r="C4754" s="5" t="str">
        <f t="shared" si="149"/>
        <v>テコンドー Taekwondo ｷｮﾙｷﾞB：ﾌﾞﾗｯｸﾍﾞﾙﾄ（男子） -87kg U-35</v>
      </c>
      <c r="D4754" s="3" t="s">
        <v>648</v>
      </c>
      <c r="E4754" t="s">
        <v>1792</v>
      </c>
      <c r="F4754" t="s">
        <v>3380</v>
      </c>
      <c r="G4754" s="3" t="s">
        <v>690</v>
      </c>
      <c r="H4754" t="s">
        <v>1792</v>
      </c>
      <c r="I4754" t="s">
        <v>3380</v>
      </c>
      <c r="J4754" s="3" t="s">
        <v>518</v>
      </c>
      <c r="K4754" t="s">
        <v>1916</v>
      </c>
      <c r="L4754" t="s">
        <v>3386</v>
      </c>
      <c r="M4754" s="3" t="s">
        <v>676</v>
      </c>
      <c r="N4754" t="s">
        <v>1845</v>
      </c>
      <c r="O4754" t="s">
        <v>1845</v>
      </c>
    </row>
    <row r="4755" spans="2:15" ht="18" hidden="1" x14ac:dyDescent="0.45">
      <c r="B4755" s="5" t="str">
        <f t="shared" si="148"/>
        <v>00029-00050-00007-00044</v>
      </c>
      <c r="C4755" s="5" t="str">
        <f t="shared" si="149"/>
        <v>テコンドー Taekwondo ｷｮﾙｷﾞB：ﾌﾞﾗｯｸﾍﾞﾙﾄ（男子） -87kg U-40</v>
      </c>
      <c r="D4755" s="3" t="s">
        <v>648</v>
      </c>
      <c r="E4755" t="s">
        <v>1792</v>
      </c>
      <c r="F4755" t="s">
        <v>3380</v>
      </c>
      <c r="G4755" s="3" t="s">
        <v>690</v>
      </c>
      <c r="H4755" t="s">
        <v>1792</v>
      </c>
      <c r="I4755" t="s">
        <v>3380</v>
      </c>
      <c r="J4755" s="3" t="s">
        <v>518</v>
      </c>
      <c r="K4755" t="s">
        <v>1916</v>
      </c>
      <c r="L4755" t="s">
        <v>3386</v>
      </c>
      <c r="M4755" s="3" t="s">
        <v>678</v>
      </c>
      <c r="N4755" t="s">
        <v>1846</v>
      </c>
      <c r="O4755" t="s">
        <v>1846</v>
      </c>
    </row>
    <row r="4756" spans="2:15" ht="18" hidden="1" x14ac:dyDescent="0.45">
      <c r="B4756" s="5" t="str">
        <f t="shared" si="148"/>
        <v>00029-00050-00007-00045</v>
      </c>
      <c r="C4756" s="5" t="str">
        <f t="shared" si="149"/>
        <v>テコンドー Taekwondo ｷｮﾙｷﾞB：ﾌﾞﾗｯｸﾍﾞﾙﾄ（男子） -87kg U-45</v>
      </c>
      <c r="D4756" s="3" t="s">
        <v>648</v>
      </c>
      <c r="E4756" t="s">
        <v>1792</v>
      </c>
      <c r="F4756" t="s">
        <v>3380</v>
      </c>
      <c r="G4756" s="3" t="s">
        <v>690</v>
      </c>
      <c r="H4756" t="s">
        <v>1792</v>
      </c>
      <c r="I4756" t="s">
        <v>3380</v>
      </c>
      <c r="J4756" s="3" t="s">
        <v>518</v>
      </c>
      <c r="K4756" t="s">
        <v>1916</v>
      </c>
      <c r="L4756" t="s">
        <v>3386</v>
      </c>
      <c r="M4756" s="3" t="s">
        <v>680</v>
      </c>
      <c r="N4756" t="s">
        <v>1847</v>
      </c>
      <c r="O4756" t="s">
        <v>1847</v>
      </c>
    </row>
    <row r="4757" spans="2:15" ht="18" hidden="1" x14ac:dyDescent="0.45">
      <c r="B4757" s="5" t="str">
        <f t="shared" si="148"/>
        <v>00029-00050-00007-00046</v>
      </c>
      <c r="C4757" s="5" t="str">
        <f t="shared" si="149"/>
        <v>テコンドー Taekwondo ｷｮﾙｷﾞB：ﾌﾞﾗｯｸﾍﾞﾙﾄ（男子） -87kg U-50</v>
      </c>
      <c r="D4757" s="3" t="s">
        <v>648</v>
      </c>
      <c r="E4757" t="s">
        <v>1792</v>
      </c>
      <c r="F4757" t="s">
        <v>3380</v>
      </c>
      <c r="G4757" s="3" t="s">
        <v>690</v>
      </c>
      <c r="H4757" t="s">
        <v>1792</v>
      </c>
      <c r="I4757" t="s">
        <v>3380</v>
      </c>
      <c r="J4757" s="3" t="s">
        <v>518</v>
      </c>
      <c r="K4757" t="s">
        <v>1916</v>
      </c>
      <c r="L4757" t="s">
        <v>3386</v>
      </c>
      <c r="M4757" s="3" t="s">
        <v>682</v>
      </c>
      <c r="N4757" t="s">
        <v>1848</v>
      </c>
      <c r="O4757" t="s">
        <v>1848</v>
      </c>
    </row>
    <row r="4758" spans="2:15" ht="18" hidden="1" x14ac:dyDescent="0.45">
      <c r="B4758" s="5" t="str">
        <f t="shared" si="148"/>
        <v>00029-00050-00007-00047</v>
      </c>
      <c r="C4758" s="5" t="str">
        <f t="shared" si="149"/>
        <v>テコンドー Taekwondo ｷｮﾙｷﾞB：ﾌﾞﾗｯｸﾍﾞﾙﾄ（男子） -87kg U-55</v>
      </c>
      <c r="D4758" s="3" t="s">
        <v>648</v>
      </c>
      <c r="E4758" t="s">
        <v>1792</v>
      </c>
      <c r="F4758" t="s">
        <v>3380</v>
      </c>
      <c r="G4758" s="3" t="s">
        <v>690</v>
      </c>
      <c r="H4758" t="s">
        <v>1792</v>
      </c>
      <c r="I4758" t="s">
        <v>3380</v>
      </c>
      <c r="J4758" s="3" t="s">
        <v>518</v>
      </c>
      <c r="K4758" t="s">
        <v>1916</v>
      </c>
      <c r="L4758" t="s">
        <v>3386</v>
      </c>
      <c r="M4758" s="3" t="s">
        <v>684</v>
      </c>
      <c r="N4758" t="s">
        <v>1849</v>
      </c>
      <c r="O4758" t="s">
        <v>1849</v>
      </c>
    </row>
    <row r="4759" spans="2:15" ht="18" hidden="1" x14ac:dyDescent="0.45">
      <c r="B4759" s="5" t="str">
        <f t="shared" si="148"/>
        <v>00029-00050-00007-00048</v>
      </c>
      <c r="C4759" s="5" t="str">
        <f t="shared" si="149"/>
        <v>テコンドー Taekwondo ｷｮﾙｷﾞB：ﾌﾞﾗｯｸﾍﾞﾙﾄ（男子） -87kg U-60</v>
      </c>
      <c r="D4759" s="3" t="s">
        <v>648</v>
      </c>
      <c r="E4759" t="s">
        <v>1792</v>
      </c>
      <c r="F4759" t="s">
        <v>3380</v>
      </c>
      <c r="G4759" s="3" t="s">
        <v>690</v>
      </c>
      <c r="H4759" t="s">
        <v>1792</v>
      </c>
      <c r="I4759" t="s">
        <v>3380</v>
      </c>
      <c r="J4759" s="3" t="s">
        <v>518</v>
      </c>
      <c r="K4759" t="s">
        <v>1916</v>
      </c>
      <c r="L4759" t="s">
        <v>3386</v>
      </c>
      <c r="M4759" s="3" t="s">
        <v>686</v>
      </c>
      <c r="N4759" t="s">
        <v>1850</v>
      </c>
      <c r="O4759" t="s">
        <v>1850</v>
      </c>
    </row>
    <row r="4760" spans="2:15" ht="18" hidden="1" x14ac:dyDescent="0.45">
      <c r="B4760" s="5" t="str">
        <f t="shared" si="148"/>
        <v>00029-00050-00007-00049</v>
      </c>
      <c r="C4760" s="5" t="str">
        <f t="shared" si="149"/>
        <v>テコンドー Taekwondo ｷｮﾙｷﾞB：ﾌﾞﾗｯｸﾍﾞﾙﾄ（男子） -87kg  O-56</v>
      </c>
      <c r="D4760" s="3" t="s">
        <v>648</v>
      </c>
      <c r="E4760" t="s">
        <v>1792</v>
      </c>
      <c r="F4760" t="s">
        <v>3380</v>
      </c>
      <c r="G4760" s="3" t="s">
        <v>690</v>
      </c>
      <c r="H4760" t="s">
        <v>1792</v>
      </c>
      <c r="I4760" t="s">
        <v>3380</v>
      </c>
      <c r="J4760" s="3" t="s">
        <v>518</v>
      </c>
      <c r="K4760" t="s">
        <v>1916</v>
      </c>
      <c r="L4760" t="s">
        <v>3386</v>
      </c>
      <c r="M4760" s="3" t="s">
        <v>688</v>
      </c>
      <c r="N4760" t="s">
        <v>1851</v>
      </c>
      <c r="O4760" t="s">
        <v>1851</v>
      </c>
    </row>
    <row r="4761" spans="2:15" ht="18" hidden="1" x14ac:dyDescent="0.45">
      <c r="B4761" s="5" t="str">
        <f t="shared" si="148"/>
        <v>00029-00050-00007-00050</v>
      </c>
      <c r="C4761" s="5" t="str">
        <f t="shared" si="149"/>
        <v>テコンドー Taekwondo ｷｮﾙｷﾞB：ﾌﾞﾗｯｸﾍﾞﾙﾄ（男子） +87kg U-35</v>
      </c>
      <c r="D4761" s="3" t="s">
        <v>648</v>
      </c>
      <c r="E4761" t="s">
        <v>1792</v>
      </c>
      <c r="F4761" t="s">
        <v>3380</v>
      </c>
      <c r="G4761" s="3" t="s">
        <v>690</v>
      </c>
      <c r="H4761" t="s">
        <v>1792</v>
      </c>
      <c r="I4761" t="s">
        <v>3380</v>
      </c>
      <c r="J4761" s="3" t="s">
        <v>518</v>
      </c>
      <c r="K4761" t="s">
        <v>1916</v>
      </c>
      <c r="L4761" t="s">
        <v>3386</v>
      </c>
      <c r="M4761" s="3" t="s">
        <v>690</v>
      </c>
      <c r="N4761" t="s">
        <v>1852</v>
      </c>
      <c r="O4761" t="s">
        <v>1852</v>
      </c>
    </row>
    <row r="4762" spans="2:15" ht="18" hidden="1" x14ac:dyDescent="0.45">
      <c r="B4762" s="5" t="str">
        <f t="shared" si="148"/>
        <v>00029-00050-00007-00051</v>
      </c>
      <c r="C4762" s="5" t="str">
        <f t="shared" si="149"/>
        <v>テコンドー Taekwondo ｷｮﾙｷﾞB：ﾌﾞﾗｯｸﾍﾞﾙﾄ（男子） +87kg U-40</v>
      </c>
      <c r="D4762" s="3" t="s">
        <v>648</v>
      </c>
      <c r="E4762" t="s">
        <v>1792</v>
      </c>
      <c r="F4762" t="s">
        <v>3380</v>
      </c>
      <c r="G4762" s="3" t="s">
        <v>690</v>
      </c>
      <c r="H4762" t="s">
        <v>1792</v>
      </c>
      <c r="I4762" t="s">
        <v>3380</v>
      </c>
      <c r="J4762" s="3" t="s">
        <v>518</v>
      </c>
      <c r="K4762" t="s">
        <v>1916</v>
      </c>
      <c r="L4762" t="s">
        <v>3386</v>
      </c>
      <c r="M4762" s="3" t="s">
        <v>692</v>
      </c>
      <c r="N4762" t="s">
        <v>1853</v>
      </c>
      <c r="O4762" t="s">
        <v>1853</v>
      </c>
    </row>
    <row r="4763" spans="2:15" ht="18" hidden="1" x14ac:dyDescent="0.45">
      <c r="B4763" s="5" t="str">
        <f t="shared" si="148"/>
        <v>00029-00050-00007-00052</v>
      </c>
      <c r="C4763" s="5" t="str">
        <f t="shared" si="149"/>
        <v>テコンドー Taekwondo ｷｮﾙｷﾞB：ﾌﾞﾗｯｸﾍﾞﾙﾄ（男子） +87kg U-45</v>
      </c>
      <c r="D4763" s="3" t="s">
        <v>648</v>
      </c>
      <c r="E4763" t="s">
        <v>1792</v>
      </c>
      <c r="F4763" t="s">
        <v>3380</v>
      </c>
      <c r="G4763" s="3" t="s">
        <v>690</v>
      </c>
      <c r="H4763" t="s">
        <v>1792</v>
      </c>
      <c r="I4763" t="s">
        <v>3380</v>
      </c>
      <c r="J4763" s="3" t="s">
        <v>518</v>
      </c>
      <c r="K4763" t="s">
        <v>1916</v>
      </c>
      <c r="L4763" t="s">
        <v>3386</v>
      </c>
      <c r="M4763" s="3" t="s">
        <v>694</v>
      </c>
      <c r="N4763" t="s">
        <v>1854</v>
      </c>
      <c r="O4763" t="s">
        <v>1854</v>
      </c>
    </row>
    <row r="4764" spans="2:15" ht="18" hidden="1" x14ac:dyDescent="0.45">
      <c r="B4764" s="5" t="str">
        <f t="shared" si="148"/>
        <v>00029-00050-00007-00053</v>
      </c>
      <c r="C4764" s="5" t="str">
        <f t="shared" si="149"/>
        <v>テコンドー Taekwondo ｷｮﾙｷﾞB：ﾌﾞﾗｯｸﾍﾞﾙﾄ（男子） +87kg U-50</v>
      </c>
      <c r="D4764" s="3" t="s">
        <v>648</v>
      </c>
      <c r="E4764" t="s">
        <v>1792</v>
      </c>
      <c r="F4764" t="s">
        <v>3380</v>
      </c>
      <c r="G4764" s="3" t="s">
        <v>690</v>
      </c>
      <c r="H4764" t="s">
        <v>1792</v>
      </c>
      <c r="I4764" t="s">
        <v>3380</v>
      </c>
      <c r="J4764" s="3" t="s">
        <v>518</v>
      </c>
      <c r="K4764" t="s">
        <v>1916</v>
      </c>
      <c r="L4764" t="s">
        <v>3386</v>
      </c>
      <c r="M4764" s="3" t="s">
        <v>696</v>
      </c>
      <c r="N4764" t="s">
        <v>1855</v>
      </c>
      <c r="O4764" t="s">
        <v>1855</v>
      </c>
    </row>
    <row r="4765" spans="2:15" ht="18" hidden="1" x14ac:dyDescent="0.45">
      <c r="B4765" s="5" t="str">
        <f t="shared" si="148"/>
        <v>00029-00050-00007-00054</v>
      </c>
      <c r="C4765" s="5" t="str">
        <f t="shared" si="149"/>
        <v>テコンドー Taekwondo ｷｮﾙｷﾞB：ﾌﾞﾗｯｸﾍﾞﾙﾄ（男子） +87kg U-55</v>
      </c>
      <c r="D4765" s="3" t="s">
        <v>648</v>
      </c>
      <c r="E4765" t="s">
        <v>1792</v>
      </c>
      <c r="F4765" t="s">
        <v>3380</v>
      </c>
      <c r="G4765" s="3" t="s">
        <v>690</v>
      </c>
      <c r="H4765" t="s">
        <v>1792</v>
      </c>
      <c r="I4765" t="s">
        <v>3380</v>
      </c>
      <c r="J4765" s="3" t="s">
        <v>518</v>
      </c>
      <c r="K4765" t="s">
        <v>1916</v>
      </c>
      <c r="L4765" t="s">
        <v>3386</v>
      </c>
      <c r="M4765" s="3" t="s">
        <v>698</v>
      </c>
      <c r="N4765" t="s">
        <v>1856</v>
      </c>
      <c r="O4765" t="s">
        <v>1856</v>
      </c>
    </row>
    <row r="4766" spans="2:15" ht="18" hidden="1" x14ac:dyDescent="0.45">
      <c r="B4766" s="5" t="str">
        <f t="shared" si="148"/>
        <v>00029-00050-00007-00055</v>
      </c>
      <c r="C4766" s="5" t="str">
        <f t="shared" si="149"/>
        <v>テコンドー Taekwondo ｷｮﾙｷﾞB：ﾌﾞﾗｯｸﾍﾞﾙﾄ（男子） +87kg U-60</v>
      </c>
      <c r="D4766" s="3" t="s">
        <v>648</v>
      </c>
      <c r="E4766" t="s">
        <v>1792</v>
      </c>
      <c r="F4766" t="s">
        <v>3380</v>
      </c>
      <c r="G4766" s="3" t="s">
        <v>690</v>
      </c>
      <c r="H4766" t="s">
        <v>1792</v>
      </c>
      <c r="I4766" t="s">
        <v>3380</v>
      </c>
      <c r="J4766" s="3" t="s">
        <v>518</v>
      </c>
      <c r="K4766" t="s">
        <v>1916</v>
      </c>
      <c r="L4766" t="s">
        <v>3386</v>
      </c>
      <c r="M4766" s="3" t="s">
        <v>700</v>
      </c>
      <c r="N4766" t="s">
        <v>1857</v>
      </c>
      <c r="O4766" t="s">
        <v>1857</v>
      </c>
    </row>
    <row r="4767" spans="2:15" ht="18" hidden="1" x14ac:dyDescent="0.45">
      <c r="B4767" s="5" t="str">
        <f t="shared" si="148"/>
        <v>00029-00050-00007-00056</v>
      </c>
      <c r="C4767" s="5" t="str">
        <f t="shared" si="149"/>
        <v>テコンドー Taekwondo ｷｮﾙｷﾞB：ﾌﾞﾗｯｸﾍﾞﾙﾄ（男子） +87kg  O-56</v>
      </c>
      <c r="D4767" s="3" t="s">
        <v>648</v>
      </c>
      <c r="E4767" t="s">
        <v>1792</v>
      </c>
      <c r="F4767" t="s">
        <v>3380</v>
      </c>
      <c r="G4767" s="3" t="s">
        <v>690</v>
      </c>
      <c r="H4767" t="s">
        <v>1792</v>
      </c>
      <c r="I4767" t="s">
        <v>3380</v>
      </c>
      <c r="J4767" s="3" t="s">
        <v>518</v>
      </c>
      <c r="K4767" t="s">
        <v>1916</v>
      </c>
      <c r="L4767" t="s">
        <v>3386</v>
      </c>
      <c r="M4767" s="3" t="s">
        <v>702</v>
      </c>
      <c r="N4767" t="s">
        <v>1858</v>
      </c>
      <c r="O4767" t="s">
        <v>1858</v>
      </c>
    </row>
    <row r="4768" spans="2:15" ht="18" hidden="1" x14ac:dyDescent="0.45">
      <c r="B4768" s="5" t="str">
        <f t="shared" si="148"/>
        <v>00029-00050-00008-00001</v>
      </c>
      <c r="C4768" s="5" t="str">
        <f t="shared" si="149"/>
        <v>テコンドー Taekwondo ｷｮﾙｷﾞB：ﾌﾞﾗｯｸﾍﾞﾙﾄ（女子） -46kg U-35</v>
      </c>
      <c r="D4768" s="3" t="s">
        <v>648</v>
      </c>
      <c r="E4768" t="s">
        <v>1792</v>
      </c>
      <c r="F4768" t="s">
        <v>3380</v>
      </c>
      <c r="G4768" s="3" t="s">
        <v>690</v>
      </c>
      <c r="H4768" t="s">
        <v>1792</v>
      </c>
      <c r="I4768" t="s">
        <v>3380</v>
      </c>
      <c r="J4768" s="3" t="s">
        <v>520</v>
      </c>
      <c r="K4768" t="s">
        <v>1918</v>
      </c>
      <c r="L4768" t="s">
        <v>3387</v>
      </c>
      <c r="M4768" s="3" t="s">
        <v>498</v>
      </c>
      <c r="N4768" t="s">
        <v>1860</v>
      </c>
      <c r="O4768" t="s">
        <v>1860</v>
      </c>
    </row>
    <row r="4769" spans="2:15" ht="18" hidden="1" x14ac:dyDescent="0.45">
      <c r="B4769" s="5" t="str">
        <f t="shared" si="148"/>
        <v>00029-00050-00008-00002</v>
      </c>
      <c r="C4769" s="5" t="str">
        <f t="shared" si="149"/>
        <v>テコンドー Taekwondo ｷｮﾙｷﾞB：ﾌﾞﾗｯｸﾍﾞﾙﾄ（女子） -46kg U-40</v>
      </c>
      <c r="D4769" s="3" t="s">
        <v>648</v>
      </c>
      <c r="E4769" t="s">
        <v>1792</v>
      </c>
      <c r="F4769" t="s">
        <v>3380</v>
      </c>
      <c r="G4769" s="3" t="s">
        <v>690</v>
      </c>
      <c r="H4769" t="s">
        <v>1792</v>
      </c>
      <c r="I4769" t="s">
        <v>3380</v>
      </c>
      <c r="J4769" s="3" t="s">
        <v>520</v>
      </c>
      <c r="K4769" t="s">
        <v>1918</v>
      </c>
      <c r="L4769" t="s">
        <v>3387</v>
      </c>
      <c r="M4769" s="3" t="s">
        <v>503</v>
      </c>
      <c r="N4769" t="s">
        <v>1861</v>
      </c>
      <c r="O4769" t="s">
        <v>1861</v>
      </c>
    </row>
    <row r="4770" spans="2:15" ht="18" hidden="1" x14ac:dyDescent="0.45">
      <c r="B4770" s="5" t="str">
        <f t="shared" si="148"/>
        <v>00029-00050-00008-00003</v>
      </c>
      <c r="C4770" s="5" t="str">
        <f t="shared" si="149"/>
        <v>テコンドー Taekwondo ｷｮﾙｷﾞB：ﾌﾞﾗｯｸﾍﾞﾙﾄ（女子） -46kg U-45</v>
      </c>
      <c r="D4770" s="3" t="s">
        <v>648</v>
      </c>
      <c r="E4770" t="s">
        <v>1792</v>
      </c>
      <c r="F4770" t="s">
        <v>3380</v>
      </c>
      <c r="G4770" s="3" t="s">
        <v>690</v>
      </c>
      <c r="H4770" t="s">
        <v>1792</v>
      </c>
      <c r="I4770" t="s">
        <v>3380</v>
      </c>
      <c r="J4770" s="3" t="s">
        <v>520</v>
      </c>
      <c r="K4770" t="s">
        <v>1918</v>
      </c>
      <c r="L4770" t="s">
        <v>3387</v>
      </c>
      <c r="M4770" s="3" t="s">
        <v>505</v>
      </c>
      <c r="N4770" t="s">
        <v>1862</v>
      </c>
      <c r="O4770" t="s">
        <v>1862</v>
      </c>
    </row>
    <row r="4771" spans="2:15" ht="18" hidden="1" x14ac:dyDescent="0.45">
      <c r="B4771" s="5" t="str">
        <f t="shared" si="148"/>
        <v>00029-00050-00008-00004</v>
      </c>
      <c r="C4771" s="5" t="str">
        <f t="shared" si="149"/>
        <v>テコンドー Taekwondo ｷｮﾙｷﾞB：ﾌﾞﾗｯｸﾍﾞﾙﾄ（女子） -46kg U-50</v>
      </c>
      <c r="D4771" s="3" t="s">
        <v>648</v>
      </c>
      <c r="E4771" t="s">
        <v>1792</v>
      </c>
      <c r="F4771" t="s">
        <v>3380</v>
      </c>
      <c r="G4771" s="3" t="s">
        <v>690</v>
      </c>
      <c r="H4771" t="s">
        <v>1792</v>
      </c>
      <c r="I4771" t="s">
        <v>3380</v>
      </c>
      <c r="J4771" s="3" t="s">
        <v>520</v>
      </c>
      <c r="K4771" t="s">
        <v>1918</v>
      </c>
      <c r="L4771" t="s">
        <v>3387</v>
      </c>
      <c r="M4771" s="3" t="s">
        <v>507</v>
      </c>
      <c r="N4771" t="s">
        <v>1863</v>
      </c>
      <c r="O4771" t="s">
        <v>1863</v>
      </c>
    </row>
    <row r="4772" spans="2:15" ht="18" hidden="1" x14ac:dyDescent="0.45">
      <c r="B4772" s="5" t="str">
        <f t="shared" si="148"/>
        <v>00029-00050-00008-00005</v>
      </c>
      <c r="C4772" s="5" t="str">
        <f t="shared" si="149"/>
        <v>テコンドー Taekwondo ｷｮﾙｷﾞB：ﾌﾞﾗｯｸﾍﾞﾙﾄ（女子） -46kg U-55</v>
      </c>
      <c r="D4772" s="3" t="s">
        <v>648</v>
      </c>
      <c r="E4772" t="s">
        <v>1792</v>
      </c>
      <c r="F4772" t="s">
        <v>3380</v>
      </c>
      <c r="G4772" s="3" t="s">
        <v>690</v>
      </c>
      <c r="H4772" t="s">
        <v>1792</v>
      </c>
      <c r="I4772" t="s">
        <v>3380</v>
      </c>
      <c r="J4772" s="3" t="s">
        <v>520</v>
      </c>
      <c r="K4772" t="s">
        <v>1918</v>
      </c>
      <c r="L4772" t="s">
        <v>3387</v>
      </c>
      <c r="M4772" s="3" t="s">
        <v>514</v>
      </c>
      <c r="N4772" t="s">
        <v>1864</v>
      </c>
      <c r="O4772" t="s">
        <v>1864</v>
      </c>
    </row>
    <row r="4773" spans="2:15" ht="18" hidden="1" x14ac:dyDescent="0.45">
      <c r="B4773" s="5" t="str">
        <f t="shared" si="148"/>
        <v>00029-00050-00008-00006</v>
      </c>
      <c r="C4773" s="5" t="str">
        <f t="shared" si="149"/>
        <v>テコンドー Taekwondo ｷｮﾙｷﾞB：ﾌﾞﾗｯｸﾍﾞﾙﾄ（女子） -46kg U-60</v>
      </c>
      <c r="D4773" s="3" t="s">
        <v>648</v>
      </c>
      <c r="E4773" t="s">
        <v>1792</v>
      </c>
      <c r="F4773" t="s">
        <v>3380</v>
      </c>
      <c r="G4773" s="3" t="s">
        <v>690</v>
      </c>
      <c r="H4773" t="s">
        <v>1792</v>
      </c>
      <c r="I4773" t="s">
        <v>3380</v>
      </c>
      <c r="J4773" s="3" t="s">
        <v>520</v>
      </c>
      <c r="K4773" t="s">
        <v>1918</v>
      </c>
      <c r="L4773" t="s">
        <v>3387</v>
      </c>
      <c r="M4773" s="3" t="s">
        <v>516</v>
      </c>
      <c r="N4773" t="s">
        <v>1865</v>
      </c>
      <c r="O4773" t="s">
        <v>1865</v>
      </c>
    </row>
    <row r="4774" spans="2:15" ht="18" hidden="1" x14ac:dyDescent="0.45">
      <c r="B4774" s="5" t="str">
        <f t="shared" si="148"/>
        <v>00029-00050-00008-00007</v>
      </c>
      <c r="C4774" s="5" t="str">
        <f t="shared" si="149"/>
        <v>テコンドー Taekwondo ｷｮﾙｷﾞB：ﾌﾞﾗｯｸﾍﾞﾙﾄ（女子） -46kg  O-56</v>
      </c>
      <c r="D4774" s="3" t="s">
        <v>648</v>
      </c>
      <c r="E4774" t="s">
        <v>1792</v>
      </c>
      <c r="F4774" t="s">
        <v>3380</v>
      </c>
      <c r="G4774" s="3" t="s">
        <v>690</v>
      </c>
      <c r="H4774" t="s">
        <v>1792</v>
      </c>
      <c r="I4774" t="s">
        <v>3380</v>
      </c>
      <c r="J4774" s="3" t="s">
        <v>520</v>
      </c>
      <c r="K4774" t="s">
        <v>1918</v>
      </c>
      <c r="L4774" t="s">
        <v>3387</v>
      </c>
      <c r="M4774" s="3" t="s">
        <v>518</v>
      </c>
      <c r="N4774" t="s">
        <v>1866</v>
      </c>
      <c r="O4774" t="s">
        <v>1866</v>
      </c>
    </row>
    <row r="4775" spans="2:15" ht="18" hidden="1" x14ac:dyDescent="0.45">
      <c r="B4775" s="5" t="str">
        <f t="shared" si="148"/>
        <v>00029-00050-00008-00008</v>
      </c>
      <c r="C4775" s="5" t="str">
        <f t="shared" si="149"/>
        <v>テコンドー Taekwondo ｷｮﾙｷﾞB：ﾌﾞﾗｯｸﾍﾞﾙﾄ（女子） -49kg U-35</v>
      </c>
      <c r="D4775" s="3" t="s">
        <v>648</v>
      </c>
      <c r="E4775" t="s">
        <v>1792</v>
      </c>
      <c r="F4775" t="s">
        <v>3380</v>
      </c>
      <c r="G4775" s="3" t="s">
        <v>690</v>
      </c>
      <c r="H4775" t="s">
        <v>1792</v>
      </c>
      <c r="I4775" t="s">
        <v>3380</v>
      </c>
      <c r="J4775" s="3" t="s">
        <v>520</v>
      </c>
      <c r="K4775" t="s">
        <v>1918</v>
      </c>
      <c r="L4775" t="s">
        <v>3387</v>
      </c>
      <c r="M4775" s="3" t="s">
        <v>520</v>
      </c>
      <c r="N4775" t="s">
        <v>1867</v>
      </c>
      <c r="O4775" t="s">
        <v>1867</v>
      </c>
    </row>
    <row r="4776" spans="2:15" ht="18" hidden="1" x14ac:dyDescent="0.45">
      <c r="B4776" s="5" t="str">
        <f t="shared" si="148"/>
        <v>00029-00050-00008-00009</v>
      </c>
      <c r="C4776" s="5" t="str">
        <f t="shared" si="149"/>
        <v>テコンドー Taekwondo ｷｮﾙｷﾞB：ﾌﾞﾗｯｸﾍﾞﾙﾄ（女子） -49kg U-40</v>
      </c>
      <c r="D4776" s="3" t="s">
        <v>648</v>
      </c>
      <c r="E4776" t="s">
        <v>1792</v>
      </c>
      <c r="F4776" t="s">
        <v>3380</v>
      </c>
      <c r="G4776" s="3" t="s">
        <v>690</v>
      </c>
      <c r="H4776" t="s">
        <v>1792</v>
      </c>
      <c r="I4776" t="s">
        <v>3380</v>
      </c>
      <c r="J4776" s="3" t="s">
        <v>520</v>
      </c>
      <c r="K4776" t="s">
        <v>1918</v>
      </c>
      <c r="L4776" t="s">
        <v>3387</v>
      </c>
      <c r="M4776" s="3" t="s">
        <v>531</v>
      </c>
      <c r="N4776" t="s">
        <v>1868</v>
      </c>
      <c r="O4776" t="s">
        <v>1868</v>
      </c>
    </row>
    <row r="4777" spans="2:15" ht="18" hidden="1" x14ac:dyDescent="0.45">
      <c r="B4777" s="5" t="str">
        <f t="shared" si="148"/>
        <v>00029-00050-00008-00010</v>
      </c>
      <c r="C4777" s="5" t="str">
        <f t="shared" si="149"/>
        <v>テコンドー Taekwondo ｷｮﾙｷﾞB：ﾌﾞﾗｯｸﾍﾞﾙﾄ（女子） -49kg U-45</v>
      </c>
      <c r="D4777" s="3" t="s">
        <v>648</v>
      </c>
      <c r="E4777" t="s">
        <v>1792</v>
      </c>
      <c r="F4777" t="s">
        <v>3380</v>
      </c>
      <c r="G4777" s="3" t="s">
        <v>690</v>
      </c>
      <c r="H4777" t="s">
        <v>1792</v>
      </c>
      <c r="I4777" t="s">
        <v>3380</v>
      </c>
      <c r="J4777" s="3" t="s">
        <v>520</v>
      </c>
      <c r="K4777" t="s">
        <v>1918</v>
      </c>
      <c r="L4777" t="s">
        <v>3387</v>
      </c>
      <c r="M4777" s="3" t="s">
        <v>533</v>
      </c>
      <c r="N4777" t="s">
        <v>1869</v>
      </c>
      <c r="O4777" t="s">
        <v>1869</v>
      </c>
    </row>
    <row r="4778" spans="2:15" ht="18" hidden="1" x14ac:dyDescent="0.45">
      <c r="B4778" s="5" t="str">
        <f t="shared" si="148"/>
        <v>00029-00050-00008-00011</v>
      </c>
      <c r="C4778" s="5" t="str">
        <f t="shared" si="149"/>
        <v>テコンドー Taekwondo ｷｮﾙｷﾞB：ﾌﾞﾗｯｸﾍﾞﾙﾄ（女子） -49kg U-50</v>
      </c>
      <c r="D4778" s="3" t="s">
        <v>648</v>
      </c>
      <c r="E4778" t="s">
        <v>1792</v>
      </c>
      <c r="F4778" t="s">
        <v>3380</v>
      </c>
      <c r="G4778" s="3" t="s">
        <v>690</v>
      </c>
      <c r="H4778" t="s">
        <v>1792</v>
      </c>
      <c r="I4778" t="s">
        <v>3380</v>
      </c>
      <c r="J4778" s="3" t="s">
        <v>520</v>
      </c>
      <c r="K4778" t="s">
        <v>1918</v>
      </c>
      <c r="L4778" t="s">
        <v>3387</v>
      </c>
      <c r="M4778" s="3" t="s">
        <v>535</v>
      </c>
      <c r="N4778" t="s">
        <v>1870</v>
      </c>
      <c r="O4778" t="s">
        <v>1870</v>
      </c>
    </row>
    <row r="4779" spans="2:15" ht="18" hidden="1" x14ac:dyDescent="0.45">
      <c r="B4779" s="5" t="str">
        <f t="shared" si="148"/>
        <v>00029-00050-00008-00012</v>
      </c>
      <c r="C4779" s="5" t="str">
        <f t="shared" si="149"/>
        <v>テコンドー Taekwondo ｷｮﾙｷﾞB：ﾌﾞﾗｯｸﾍﾞﾙﾄ（女子） -49kg U-55</v>
      </c>
      <c r="D4779" s="3" t="s">
        <v>648</v>
      </c>
      <c r="E4779" t="s">
        <v>1792</v>
      </c>
      <c r="F4779" t="s">
        <v>3380</v>
      </c>
      <c r="G4779" s="3" t="s">
        <v>690</v>
      </c>
      <c r="H4779" t="s">
        <v>1792</v>
      </c>
      <c r="I4779" t="s">
        <v>3380</v>
      </c>
      <c r="J4779" s="3" t="s">
        <v>520</v>
      </c>
      <c r="K4779" t="s">
        <v>1918</v>
      </c>
      <c r="L4779" t="s">
        <v>3387</v>
      </c>
      <c r="M4779" s="3" t="s">
        <v>537</v>
      </c>
      <c r="N4779" t="s">
        <v>1871</v>
      </c>
      <c r="O4779" t="s">
        <v>1871</v>
      </c>
    </row>
    <row r="4780" spans="2:15" ht="18" hidden="1" x14ac:dyDescent="0.45">
      <c r="B4780" s="5" t="str">
        <f t="shared" si="148"/>
        <v>00029-00050-00008-00013</v>
      </c>
      <c r="C4780" s="5" t="str">
        <f t="shared" si="149"/>
        <v>テコンドー Taekwondo ｷｮﾙｷﾞB：ﾌﾞﾗｯｸﾍﾞﾙﾄ（女子） -49kg U-60</v>
      </c>
      <c r="D4780" s="3" t="s">
        <v>648</v>
      </c>
      <c r="E4780" t="s">
        <v>1792</v>
      </c>
      <c r="F4780" t="s">
        <v>3380</v>
      </c>
      <c r="G4780" s="3" t="s">
        <v>690</v>
      </c>
      <c r="H4780" t="s">
        <v>1792</v>
      </c>
      <c r="I4780" t="s">
        <v>3380</v>
      </c>
      <c r="J4780" s="3" t="s">
        <v>520</v>
      </c>
      <c r="K4780" t="s">
        <v>1918</v>
      </c>
      <c r="L4780" t="s">
        <v>3387</v>
      </c>
      <c r="M4780" s="3" t="s">
        <v>616</v>
      </c>
      <c r="N4780" t="s">
        <v>1872</v>
      </c>
      <c r="O4780" t="s">
        <v>1872</v>
      </c>
    </row>
    <row r="4781" spans="2:15" ht="18" hidden="1" x14ac:dyDescent="0.45">
      <c r="B4781" s="5" t="str">
        <f t="shared" si="148"/>
        <v>00029-00050-00008-00014</v>
      </c>
      <c r="C4781" s="5" t="str">
        <f t="shared" si="149"/>
        <v>テコンドー Taekwondo ｷｮﾙｷﾞB：ﾌﾞﾗｯｸﾍﾞﾙﾄ（女子） -49kg  O-56</v>
      </c>
      <c r="D4781" s="3" t="s">
        <v>648</v>
      </c>
      <c r="E4781" t="s">
        <v>1792</v>
      </c>
      <c r="F4781" t="s">
        <v>3380</v>
      </c>
      <c r="G4781" s="3" t="s">
        <v>690</v>
      </c>
      <c r="H4781" t="s">
        <v>1792</v>
      </c>
      <c r="I4781" t="s">
        <v>3380</v>
      </c>
      <c r="J4781" s="3" t="s">
        <v>520</v>
      </c>
      <c r="K4781" t="s">
        <v>1918</v>
      </c>
      <c r="L4781" t="s">
        <v>3387</v>
      </c>
      <c r="M4781" s="3" t="s">
        <v>618</v>
      </c>
      <c r="N4781" t="s">
        <v>1873</v>
      </c>
      <c r="O4781" t="s">
        <v>1873</v>
      </c>
    </row>
    <row r="4782" spans="2:15" ht="18" hidden="1" x14ac:dyDescent="0.45">
      <c r="B4782" s="5" t="str">
        <f t="shared" si="148"/>
        <v>00029-00050-00008-00015</v>
      </c>
      <c r="C4782" s="5" t="str">
        <f t="shared" si="149"/>
        <v>テコンドー Taekwondo ｷｮﾙｷﾞB：ﾌﾞﾗｯｸﾍﾞﾙﾄ（女子） -53kg U-35</v>
      </c>
      <c r="D4782" s="3" t="s">
        <v>648</v>
      </c>
      <c r="E4782" t="s">
        <v>1792</v>
      </c>
      <c r="F4782" t="s">
        <v>3380</v>
      </c>
      <c r="G4782" s="3" t="s">
        <v>690</v>
      </c>
      <c r="H4782" t="s">
        <v>1792</v>
      </c>
      <c r="I4782" t="s">
        <v>3380</v>
      </c>
      <c r="J4782" s="3" t="s">
        <v>520</v>
      </c>
      <c r="K4782" t="s">
        <v>1918</v>
      </c>
      <c r="L4782" t="s">
        <v>3387</v>
      </c>
      <c r="M4782" s="3" t="s">
        <v>620</v>
      </c>
      <c r="N4782" t="s">
        <v>1874</v>
      </c>
      <c r="O4782" t="s">
        <v>1874</v>
      </c>
    </row>
    <row r="4783" spans="2:15" ht="18" hidden="1" x14ac:dyDescent="0.45">
      <c r="B4783" s="5" t="str">
        <f t="shared" si="148"/>
        <v>00029-00050-00008-00016</v>
      </c>
      <c r="C4783" s="5" t="str">
        <f t="shared" si="149"/>
        <v>テコンドー Taekwondo ｷｮﾙｷﾞB：ﾌﾞﾗｯｸﾍﾞﾙﾄ（女子） -53kg U-40</v>
      </c>
      <c r="D4783" s="3" t="s">
        <v>648</v>
      </c>
      <c r="E4783" t="s">
        <v>1792</v>
      </c>
      <c r="F4783" t="s">
        <v>3380</v>
      </c>
      <c r="G4783" s="3" t="s">
        <v>690</v>
      </c>
      <c r="H4783" t="s">
        <v>1792</v>
      </c>
      <c r="I4783" t="s">
        <v>3380</v>
      </c>
      <c r="J4783" s="3" t="s">
        <v>520</v>
      </c>
      <c r="K4783" t="s">
        <v>1918</v>
      </c>
      <c r="L4783" t="s">
        <v>3387</v>
      </c>
      <c r="M4783" s="3" t="s">
        <v>622</v>
      </c>
      <c r="N4783" t="s">
        <v>1875</v>
      </c>
      <c r="O4783" t="s">
        <v>1875</v>
      </c>
    </row>
    <row r="4784" spans="2:15" ht="18" hidden="1" x14ac:dyDescent="0.45">
      <c r="B4784" s="5" t="str">
        <f t="shared" si="148"/>
        <v>00029-00050-00008-00017</v>
      </c>
      <c r="C4784" s="5" t="str">
        <f t="shared" si="149"/>
        <v>テコンドー Taekwondo ｷｮﾙｷﾞB：ﾌﾞﾗｯｸﾍﾞﾙﾄ（女子） -53kg U-45</v>
      </c>
      <c r="D4784" s="3" t="s">
        <v>648</v>
      </c>
      <c r="E4784" t="s">
        <v>1792</v>
      </c>
      <c r="F4784" t="s">
        <v>3380</v>
      </c>
      <c r="G4784" s="3" t="s">
        <v>690</v>
      </c>
      <c r="H4784" t="s">
        <v>1792</v>
      </c>
      <c r="I4784" t="s">
        <v>3380</v>
      </c>
      <c r="J4784" s="3" t="s">
        <v>520</v>
      </c>
      <c r="K4784" t="s">
        <v>1918</v>
      </c>
      <c r="L4784" t="s">
        <v>3387</v>
      </c>
      <c r="M4784" s="3" t="s">
        <v>624</v>
      </c>
      <c r="N4784" t="s">
        <v>1876</v>
      </c>
      <c r="O4784" t="s">
        <v>1876</v>
      </c>
    </row>
    <row r="4785" spans="2:15" ht="18" hidden="1" x14ac:dyDescent="0.45">
      <c r="B4785" s="5" t="str">
        <f t="shared" si="148"/>
        <v>00029-00050-00008-00018</v>
      </c>
      <c r="C4785" s="5" t="str">
        <f t="shared" si="149"/>
        <v>テコンドー Taekwondo ｷｮﾙｷﾞB：ﾌﾞﾗｯｸﾍﾞﾙﾄ（女子） -53kg U-50</v>
      </c>
      <c r="D4785" s="3" t="s">
        <v>648</v>
      </c>
      <c r="E4785" t="s">
        <v>1792</v>
      </c>
      <c r="F4785" t="s">
        <v>3380</v>
      </c>
      <c r="G4785" s="3" t="s">
        <v>690</v>
      </c>
      <c r="H4785" t="s">
        <v>1792</v>
      </c>
      <c r="I4785" t="s">
        <v>3380</v>
      </c>
      <c r="J4785" s="3" t="s">
        <v>520</v>
      </c>
      <c r="K4785" t="s">
        <v>1918</v>
      </c>
      <c r="L4785" t="s">
        <v>3387</v>
      </c>
      <c r="M4785" s="3" t="s">
        <v>626</v>
      </c>
      <c r="N4785" t="s">
        <v>1877</v>
      </c>
      <c r="O4785" t="s">
        <v>1877</v>
      </c>
    </row>
    <row r="4786" spans="2:15" ht="18" hidden="1" x14ac:dyDescent="0.45">
      <c r="B4786" s="5" t="str">
        <f t="shared" si="148"/>
        <v>00029-00050-00008-00019</v>
      </c>
      <c r="C4786" s="5" t="str">
        <f t="shared" si="149"/>
        <v>テコンドー Taekwondo ｷｮﾙｷﾞB：ﾌﾞﾗｯｸﾍﾞﾙﾄ（女子） -53kg U-55</v>
      </c>
      <c r="D4786" s="3" t="s">
        <v>648</v>
      </c>
      <c r="E4786" t="s">
        <v>1792</v>
      </c>
      <c r="F4786" t="s">
        <v>3380</v>
      </c>
      <c r="G4786" s="3" t="s">
        <v>690</v>
      </c>
      <c r="H4786" t="s">
        <v>1792</v>
      </c>
      <c r="I4786" t="s">
        <v>3380</v>
      </c>
      <c r="J4786" s="3" t="s">
        <v>520</v>
      </c>
      <c r="K4786" t="s">
        <v>1918</v>
      </c>
      <c r="L4786" t="s">
        <v>3387</v>
      </c>
      <c r="M4786" s="3" t="s">
        <v>628</v>
      </c>
      <c r="N4786" t="s">
        <v>1878</v>
      </c>
      <c r="O4786" t="s">
        <v>1878</v>
      </c>
    </row>
    <row r="4787" spans="2:15" ht="18" hidden="1" x14ac:dyDescent="0.45">
      <c r="B4787" s="5" t="str">
        <f t="shared" si="148"/>
        <v>00029-00050-00008-00020</v>
      </c>
      <c r="C4787" s="5" t="str">
        <f t="shared" si="149"/>
        <v>テコンドー Taekwondo ｷｮﾙｷﾞB：ﾌﾞﾗｯｸﾍﾞﾙﾄ（女子） -53kg U-60</v>
      </c>
      <c r="D4787" s="3" t="s">
        <v>648</v>
      </c>
      <c r="E4787" t="s">
        <v>1792</v>
      </c>
      <c r="F4787" t="s">
        <v>3380</v>
      </c>
      <c r="G4787" s="3" t="s">
        <v>690</v>
      </c>
      <c r="H4787" t="s">
        <v>1792</v>
      </c>
      <c r="I4787" t="s">
        <v>3380</v>
      </c>
      <c r="J4787" s="3" t="s">
        <v>520</v>
      </c>
      <c r="K4787" t="s">
        <v>1918</v>
      </c>
      <c r="L4787" t="s">
        <v>3387</v>
      </c>
      <c r="M4787" s="3" t="s">
        <v>630</v>
      </c>
      <c r="N4787" t="s">
        <v>1879</v>
      </c>
      <c r="O4787" t="s">
        <v>1879</v>
      </c>
    </row>
    <row r="4788" spans="2:15" ht="18" hidden="1" x14ac:dyDescent="0.45">
      <c r="B4788" s="5" t="str">
        <f t="shared" si="148"/>
        <v>00029-00050-00008-00021</v>
      </c>
      <c r="C4788" s="5" t="str">
        <f t="shared" si="149"/>
        <v>テコンドー Taekwondo ｷｮﾙｷﾞB：ﾌﾞﾗｯｸﾍﾞﾙﾄ（女子） -53kg  O-56</v>
      </c>
      <c r="D4788" s="3" t="s">
        <v>648</v>
      </c>
      <c r="E4788" t="s">
        <v>1792</v>
      </c>
      <c r="F4788" t="s">
        <v>3380</v>
      </c>
      <c r="G4788" s="3" t="s">
        <v>690</v>
      </c>
      <c r="H4788" t="s">
        <v>1792</v>
      </c>
      <c r="I4788" t="s">
        <v>3380</v>
      </c>
      <c r="J4788" s="3" t="s">
        <v>520</v>
      </c>
      <c r="K4788" t="s">
        <v>1918</v>
      </c>
      <c r="L4788" t="s">
        <v>3387</v>
      </c>
      <c r="M4788" s="3" t="s">
        <v>632</v>
      </c>
      <c r="N4788" t="s">
        <v>1880</v>
      </c>
      <c r="O4788" t="s">
        <v>1880</v>
      </c>
    </row>
    <row r="4789" spans="2:15" ht="18" hidden="1" x14ac:dyDescent="0.45">
      <c r="B4789" s="5" t="str">
        <f t="shared" si="148"/>
        <v>00029-00050-00008-00022</v>
      </c>
      <c r="C4789" s="5" t="str">
        <f t="shared" si="149"/>
        <v>テコンドー Taekwondo ｷｮﾙｷﾞB：ﾌﾞﾗｯｸﾍﾞﾙﾄ（女子） -57kg U-35</v>
      </c>
      <c r="D4789" s="3" t="s">
        <v>648</v>
      </c>
      <c r="E4789" t="s">
        <v>1792</v>
      </c>
      <c r="F4789" t="s">
        <v>3380</v>
      </c>
      <c r="G4789" s="3" t="s">
        <v>690</v>
      </c>
      <c r="H4789" t="s">
        <v>1792</v>
      </c>
      <c r="I4789" t="s">
        <v>3380</v>
      </c>
      <c r="J4789" s="3" t="s">
        <v>520</v>
      </c>
      <c r="K4789" t="s">
        <v>1918</v>
      </c>
      <c r="L4789" t="s">
        <v>3387</v>
      </c>
      <c r="M4789" s="3" t="s">
        <v>634</v>
      </c>
      <c r="N4789" t="s">
        <v>1881</v>
      </c>
      <c r="O4789" t="s">
        <v>1881</v>
      </c>
    </row>
    <row r="4790" spans="2:15" ht="18" hidden="1" x14ac:dyDescent="0.45">
      <c r="B4790" s="5" t="str">
        <f t="shared" si="148"/>
        <v>00029-00050-00008-00023</v>
      </c>
      <c r="C4790" s="5" t="str">
        <f t="shared" si="149"/>
        <v>テコンドー Taekwondo ｷｮﾙｷﾞB：ﾌﾞﾗｯｸﾍﾞﾙﾄ（女子） -57kg U-40</v>
      </c>
      <c r="D4790" s="3" t="s">
        <v>648</v>
      </c>
      <c r="E4790" t="s">
        <v>1792</v>
      </c>
      <c r="F4790" t="s">
        <v>3380</v>
      </c>
      <c r="G4790" s="3" t="s">
        <v>690</v>
      </c>
      <c r="H4790" t="s">
        <v>1792</v>
      </c>
      <c r="I4790" t="s">
        <v>3380</v>
      </c>
      <c r="J4790" s="3" t="s">
        <v>520</v>
      </c>
      <c r="K4790" t="s">
        <v>1918</v>
      </c>
      <c r="L4790" t="s">
        <v>3387</v>
      </c>
      <c r="M4790" s="3" t="s">
        <v>636</v>
      </c>
      <c r="N4790" t="s">
        <v>1882</v>
      </c>
      <c r="O4790" t="s">
        <v>1882</v>
      </c>
    </row>
    <row r="4791" spans="2:15" ht="18" hidden="1" x14ac:dyDescent="0.45">
      <c r="B4791" s="5" t="str">
        <f t="shared" si="148"/>
        <v>00029-00050-00008-00024</v>
      </c>
      <c r="C4791" s="5" t="str">
        <f t="shared" si="149"/>
        <v>テコンドー Taekwondo ｷｮﾙｷﾞB：ﾌﾞﾗｯｸﾍﾞﾙﾄ（女子） -57kg U-45</v>
      </c>
      <c r="D4791" s="3" t="s">
        <v>648</v>
      </c>
      <c r="E4791" t="s">
        <v>1792</v>
      </c>
      <c r="F4791" t="s">
        <v>3380</v>
      </c>
      <c r="G4791" s="3" t="s">
        <v>690</v>
      </c>
      <c r="H4791" t="s">
        <v>1792</v>
      </c>
      <c r="I4791" t="s">
        <v>3380</v>
      </c>
      <c r="J4791" s="3" t="s">
        <v>520</v>
      </c>
      <c r="K4791" t="s">
        <v>1918</v>
      </c>
      <c r="L4791" t="s">
        <v>3387</v>
      </c>
      <c r="M4791" s="3" t="s">
        <v>638</v>
      </c>
      <c r="N4791" t="s">
        <v>1883</v>
      </c>
      <c r="O4791" t="s">
        <v>1883</v>
      </c>
    </row>
    <row r="4792" spans="2:15" ht="18" hidden="1" x14ac:dyDescent="0.45">
      <c r="B4792" s="5" t="str">
        <f t="shared" si="148"/>
        <v>00029-00050-00008-00025</v>
      </c>
      <c r="C4792" s="5" t="str">
        <f t="shared" si="149"/>
        <v>テコンドー Taekwondo ｷｮﾙｷﾞB：ﾌﾞﾗｯｸﾍﾞﾙﾄ（女子） -57kg U-50</v>
      </c>
      <c r="D4792" s="3" t="s">
        <v>648</v>
      </c>
      <c r="E4792" t="s">
        <v>1792</v>
      </c>
      <c r="F4792" t="s">
        <v>3380</v>
      </c>
      <c r="G4792" s="3" t="s">
        <v>690</v>
      </c>
      <c r="H4792" t="s">
        <v>1792</v>
      </c>
      <c r="I4792" t="s">
        <v>3380</v>
      </c>
      <c r="J4792" s="3" t="s">
        <v>520</v>
      </c>
      <c r="K4792" t="s">
        <v>1918</v>
      </c>
      <c r="L4792" t="s">
        <v>3387</v>
      </c>
      <c r="M4792" s="3" t="s">
        <v>640</v>
      </c>
      <c r="N4792" t="s">
        <v>1884</v>
      </c>
      <c r="O4792" t="s">
        <v>1884</v>
      </c>
    </row>
    <row r="4793" spans="2:15" ht="18" hidden="1" x14ac:dyDescent="0.45">
      <c r="B4793" s="5" t="str">
        <f t="shared" si="148"/>
        <v>00029-00050-00008-00026</v>
      </c>
      <c r="C4793" s="5" t="str">
        <f t="shared" si="149"/>
        <v>テコンドー Taekwondo ｷｮﾙｷﾞB：ﾌﾞﾗｯｸﾍﾞﾙﾄ（女子） -57kg U-55</v>
      </c>
      <c r="D4793" s="3" t="s">
        <v>648</v>
      </c>
      <c r="E4793" t="s">
        <v>1792</v>
      </c>
      <c r="F4793" t="s">
        <v>3380</v>
      </c>
      <c r="G4793" s="3" t="s">
        <v>690</v>
      </c>
      <c r="H4793" t="s">
        <v>1792</v>
      </c>
      <c r="I4793" t="s">
        <v>3380</v>
      </c>
      <c r="J4793" s="3" t="s">
        <v>520</v>
      </c>
      <c r="K4793" t="s">
        <v>1918</v>
      </c>
      <c r="L4793" t="s">
        <v>3387</v>
      </c>
      <c r="M4793" s="3" t="s">
        <v>642</v>
      </c>
      <c r="N4793" t="s">
        <v>1885</v>
      </c>
      <c r="O4793" t="s">
        <v>1885</v>
      </c>
    </row>
    <row r="4794" spans="2:15" ht="18" hidden="1" x14ac:dyDescent="0.45">
      <c r="B4794" s="5" t="str">
        <f t="shared" si="148"/>
        <v>00029-00050-00008-00027</v>
      </c>
      <c r="C4794" s="5" t="str">
        <f t="shared" si="149"/>
        <v>テコンドー Taekwondo ｷｮﾙｷﾞB：ﾌﾞﾗｯｸﾍﾞﾙﾄ（女子） -57kg U-60</v>
      </c>
      <c r="D4794" s="3" t="s">
        <v>648</v>
      </c>
      <c r="E4794" t="s">
        <v>1792</v>
      </c>
      <c r="F4794" t="s">
        <v>3380</v>
      </c>
      <c r="G4794" s="3" t="s">
        <v>690</v>
      </c>
      <c r="H4794" t="s">
        <v>1792</v>
      </c>
      <c r="I4794" t="s">
        <v>3380</v>
      </c>
      <c r="J4794" s="3" t="s">
        <v>520</v>
      </c>
      <c r="K4794" t="s">
        <v>1918</v>
      </c>
      <c r="L4794" t="s">
        <v>3387</v>
      </c>
      <c r="M4794" s="3" t="s">
        <v>644</v>
      </c>
      <c r="N4794" t="s">
        <v>1886</v>
      </c>
      <c r="O4794" t="s">
        <v>1886</v>
      </c>
    </row>
    <row r="4795" spans="2:15" ht="18" hidden="1" x14ac:dyDescent="0.45">
      <c r="B4795" s="5" t="str">
        <f t="shared" si="148"/>
        <v>00029-00050-00008-00028</v>
      </c>
      <c r="C4795" s="5" t="str">
        <f t="shared" si="149"/>
        <v>テコンドー Taekwondo ｷｮﾙｷﾞB：ﾌﾞﾗｯｸﾍﾞﾙﾄ（女子） -57kg  O-56</v>
      </c>
      <c r="D4795" s="3" t="s">
        <v>648</v>
      </c>
      <c r="E4795" t="s">
        <v>1792</v>
      </c>
      <c r="F4795" t="s">
        <v>3380</v>
      </c>
      <c r="G4795" s="3" t="s">
        <v>690</v>
      </c>
      <c r="H4795" t="s">
        <v>1792</v>
      </c>
      <c r="I4795" t="s">
        <v>3380</v>
      </c>
      <c r="J4795" s="3" t="s">
        <v>520</v>
      </c>
      <c r="K4795" t="s">
        <v>1918</v>
      </c>
      <c r="L4795" t="s">
        <v>3387</v>
      </c>
      <c r="M4795" s="3" t="s">
        <v>646</v>
      </c>
      <c r="N4795" t="s">
        <v>1887</v>
      </c>
      <c r="O4795" t="s">
        <v>1887</v>
      </c>
    </row>
    <row r="4796" spans="2:15" ht="18" hidden="1" x14ac:dyDescent="0.45">
      <c r="B4796" s="5" t="str">
        <f t="shared" si="148"/>
        <v>00029-00050-00008-00029</v>
      </c>
      <c r="C4796" s="5" t="str">
        <f t="shared" si="149"/>
        <v>テコンドー Taekwondo ｷｮﾙｷﾞB：ﾌﾞﾗｯｸﾍﾞﾙﾄ（女子） -62kg U-35</v>
      </c>
      <c r="D4796" s="3" t="s">
        <v>648</v>
      </c>
      <c r="E4796" t="s">
        <v>1792</v>
      </c>
      <c r="F4796" t="s">
        <v>3380</v>
      </c>
      <c r="G4796" s="3" t="s">
        <v>690</v>
      </c>
      <c r="H4796" t="s">
        <v>1792</v>
      </c>
      <c r="I4796" t="s">
        <v>3380</v>
      </c>
      <c r="J4796" s="3" t="s">
        <v>520</v>
      </c>
      <c r="K4796" t="s">
        <v>1918</v>
      </c>
      <c r="L4796" t="s">
        <v>3387</v>
      </c>
      <c r="M4796" s="3" t="s">
        <v>648</v>
      </c>
      <c r="N4796" t="s">
        <v>1888</v>
      </c>
      <c r="O4796" t="s">
        <v>1888</v>
      </c>
    </row>
    <row r="4797" spans="2:15" ht="18" hidden="1" x14ac:dyDescent="0.45">
      <c r="B4797" s="5" t="str">
        <f t="shared" si="148"/>
        <v>00029-00050-00008-00030</v>
      </c>
      <c r="C4797" s="5" t="str">
        <f t="shared" si="149"/>
        <v>テコンドー Taekwondo ｷｮﾙｷﾞB：ﾌﾞﾗｯｸﾍﾞﾙﾄ（女子） -62kg U-40</v>
      </c>
      <c r="D4797" s="3" t="s">
        <v>648</v>
      </c>
      <c r="E4797" t="s">
        <v>1792</v>
      </c>
      <c r="F4797" t="s">
        <v>3380</v>
      </c>
      <c r="G4797" s="3" t="s">
        <v>690</v>
      </c>
      <c r="H4797" t="s">
        <v>1792</v>
      </c>
      <c r="I4797" t="s">
        <v>3380</v>
      </c>
      <c r="J4797" s="3" t="s">
        <v>520</v>
      </c>
      <c r="K4797" t="s">
        <v>1918</v>
      </c>
      <c r="L4797" t="s">
        <v>3387</v>
      </c>
      <c r="M4797" s="3" t="s">
        <v>650</v>
      </c>
      <c r="N4797" t="s">
        <v>1889</v>
      </c>
      <c r="O4797" t="s">
        <v>1889</v>
      </c>
    </row>
    <row r="4798" spans="2:15" ht="18" hidden="1" x14ac:dyDescent="0.45">
      <c r="B4798" s="5" t="str">
        <f t="shared" si="148"/>
        <v>00029-00050-00008-00031</v>
      </c>
      <c r="C4798" s="5" t="str">
        <f t="shared" si="149"/>
        <v>テコンドー Taekwondo ｷｮﾙｷﾞB：ﾌﾞﾗｯｸﾍﾞﾙﾄ（女子） -62kg U-45</v>
      </c>
      <c r="D4798" s="3" t="s">
        <v>648</v>
      </c>
      <c r="E4798" t="s">
        <v>1792</v>
      </c>
      <c r="F4798" t="s">
        <v>3380</v>
      </c>
      <c r="G4798" s="3" t="s">
        <v>690</v>
      </c>
      <c r="H4798" t="s">
        <v>1792</v>
      </c>
      <c r="I4798" t="s">
        <v>3380</v>
      </c>
      <c r="J4798" s="3" t="s">
        <v>520</v>
      </c>
      <c r="K4798" t="s">
        <v>1918</v>
      </c>
      <c r="L4798" t="s">
        <v>3387</v>
      </c>
      <c r="M4798" s="3" t="s">
        <v>652</v>
      </c>
      <c r="N4798" t="s">
        <v>1890</v>
      </c>
      <c r="O4798" t="s">
        <v>1890</v>
      </c>
    </row>
    <row r="4799" spans="2:15" ht="18" hidden="1" x14ac:dyDescent="0.45">
      <c r="B4799" s="5" t="str">
        <f t="shared" si="148"/>
        <v>00029-00050-00008-00032</v>
      </c>
      <c r="C4799" s="5" t="str">
        <f t="shared" si="149"/>
        <v>テコンドー Taekwondo ｷｮﾙｷﾞB：ﾌﾞﾗｯｸﾍﾞﾙﾄ（女子） -62kg U-50</v>
      </c>
      <c r="D4799" s="3" t="s">
        <v>648</v>
      </c>
      <c r="E4799" t="s">
        <v>1792</v>
      </c>
      <c r="F4799" t="s">
        <v>3380</v>
      </c>
      <c r="G4799" s="3" t="s">
        <v>690</v>
      </c>
      <c r="H4799" t="s">
        <v>1792</v>
      </c>
      <c r="I4799" t="s">
        <v>3380</v>
      </c>
      <c r="J4799" s="3" t="s">
        <v>520</v>
      </c>
      <c r="K4799" t="s">
        <v>1918</v>
      </c>
      <c r="L4799" t="s">
        <v>3387</v>
      </c>
      <c r="M4799" s="3" t="s">
        <v>654</v>
      </c>
      <c r="N4799" t="s">
        <v>1891</v>
      </c>
      <c r="O4799" t="s">
        <v>1891</v>
      </c>
    </row>
    <row r="4800" spans="2:15" ht="18" hidden="1" x14ac:dyDescent="0.45">
      <c r="B4800" s="5" t="str">
        <f t="shared" si="148"/>
        <v>00029-00050-00008-00033</v>
      </c>
      <c r="C4800" s="5" t="str">
        <f t="shared" si="149"/>
        <v>テコンドー Taekwondo ｷｮﾙｷﾞB：ﾌﾞﾗｯｸﾍﾞﾙﾄ（女子） -62kg U-55</v>
      </c>
      <c r="D4800" s="3" t="s">
        <v>648</v>
      </c>
      <c r="E4800" t="s">
        <v>1792</v>
      </c>
      <c r="F4800" t="s">
        <v>3380</v>
      </c>
      <c r="G4800" s="3" t="s">
        <v>690</v>
      </c>
      <c r="H4800" t="s">
        <v>1792</v>
      </c>
      <c r="I4800" t="s">
        <v>3380</v>
      </c>
      <c r="J4800" s="3" t="s">
        <v>520</v>
      </c>
      <c r="K4800" t="s">
        <v>1918</v>
      </c>
      <c r="L4800" t="s">
        <v>3387</v>
      </c>
      <c r="M4800" s="3" t="s">
        <v>656</v>
      </c>
      <c r="N4800" t="s">
        <v>1892</v>
      </c>
      <c r="O4800" t="s">
        <v>1892</v>
      </c>
    </row>
    <row r="4801" spans="2:15" ht="18" hidden="1" x14ac:dyDescent="0.45">
      <c r="B4801" s="5" t="str">
        <f t="shared" si="148"/>
        <v>00029-00050-00008-00034</v>
      </c>
      <c r="C4801" s="5" t="str">
        <f t="shared" si="149"/>
        <v>テコンドー Taekwondo ｷｮﾙｷﾞB：ﾌﾞﾗｯｸﾍﾞﾙﾄ（女子） -62kg U-60</v>
      </c>
      <c r="D4801" s="3" t="s">
        <v>648</v>
      </c>
      <c r="E4801" t="s">
        <v>1792</v>
      </c>
      <c r="F4801" t="s">
        <v>3380</v>
      </c>
      <c r="G4801" s="3" t="s">
        <v>690</v>
      </c>
      <c r="H4801" t="s">
        <v>1792</v>
      </c>
      <c r="I4801" t="s">
        <v>3380</v>
      </c>
      <c r="J4801" s="3" t="s">
        <v>520</v>
      </c>
      <c r="K4801" t="s">
        <v>1918</v>
      </c>
      <c r="L4801" t="s">
        <v>3387</v>
      </c>
      <c r="M4801" s="3" t="s">
        <v>658</v>
      </c>
      <c r="N4801" t="s">
        <v>1893</v>
      </c>
      <c r="O4801" t="s">
        <v>1893</v>
      </c>
    </row>
    <row r="4802" spans="2:15" ht="18" hidden="1" x14ac:dyDescent="0.45">
      <c r="B4802" s="5" t="str">
        <f t="shared" si="148"/>
        <v>00029-00050-00008-00035</v>
      </c>
      <c r="C4802" s="5" t="str">
        <f t="shared" si="149"/>
        <v>テコンドー Taekwondo ｷｮﾙｷﾞB：ﾌﾞﾗｯｸﾍﾞﾙﾄ（女子） -62kg  O-56</v>
      </c>
      <c r="D4802" s="3" t="s">
        <v>648</v>
      </c>
      <c r="E4802" t="s">
        <v>1792</v>
      </c>
      <c r="F4802" t="s">
        <v>3380</v>
      </c>
      <c r="G4802" s="3" t="s">
        <v>690</v>
      </c>
      <c r="H4802" t="s">
        <v>1792</v>
      </c>
      <c r="I4802" t="s">
        <v>3380</v>
      </c>
      <c r="J4802" s="3" t="s">
        <v>520</v>
      </c>
      <c r="K4802" t="s">
        <v>1918</v>
      </c>
      <c r="L4802" t="s">
        <v>3387</v>
      </c>
      <c r="M4802" s="3" t="s">
        <v>660</v>
      </c>
      <c r="N4802" t="s">
        <v>1894</v>
      </c>
      <c r="O4802" t="s">
        <v>1894</v>
      </c>
    </row>
    <row r="4803" spans="2:15" ht="18" hidden="1" x14ac:dyDescent="0.45">
      <c r="B4803" s="5" t="str">
        <f t="shared" ref="B4803:B4866" si="150">CONCATENATE(D4803,"-",G4803,"-",J4803,"-",M4803)</f>
        <v>00029-00050-00008-00036</v>
      </c>
      <c r="C4803" s="5" t="str">
        <f t="shared" ref="C4803:C4866" si="151">_xlfn.CONCAT(E4803," ",I4803," ",K4803," ",N4803)</f>
        <v>テコンドー Taekwondo ｷｮﾙｷﾞB：ﾌﾞﾗｯｸﾍﾞﾙﾄ（女子） -67kg U-35</v>
      </c>
      <c r="D4803" s="3" t="s">
        <v>648</v>
      </c>
      <c r="E4803" t="s">
        <v>1792</v>
      </c>
      <c r="F4803" t="s">
        <v>3380</v>
      </c>
      <c r="G4803" s="3" t="s">
        <v>690</v>
      </c>
      <c r="H4803" t="s">
        <v>1792</v>
      </c>
      <c r="I4803" t="s">
        <v>3380</v>
      </c>
      <c r="J4803" s="3" t="s">
        <v>520</v>
      </c>
      <c r="K4803" t="s">
        <v>1918</v>
      </c>
      <c r="L4803" t="s">
        <v>3387</v>
      </c>
      <c r="M4803" s="3" t="s">
        <v>662</v>
      </c>
      <c r="N4803" t="s">
        <v>1895</v>
      </c>
      <c r="O4803" t="s">
        <v>1895</v>
      </c>
    </row>
    <row r="4804" spans="2:15" ht="18" hidden="1" x14ac:dyDescent="0.45">
      <c r="B4804" s="5" t="str">
        <f t="shared" si="150"/>
        <v>00029-00050-00008-00037</v>
      </c>
      <c r="C4804" s="5" t="str">
        <f t="shared" si="151"/>
        <v>テコンドー Taekwondo ｷｮﾙｷﾞB：ﾌﾞﾗｯｸﾍﾞﾙﾄ（女子） -67kg U-40</v>
      </c>
      <c r="D4804" s="3" t="s">
        <v>648</v>
      </c>
      <c r="E4804" t="s">
        <v>1792</v>
      </c>
      <c r="F4804" t="s">
        <v>3380</v>
      </c>
      <c r="G4804" s="3" t="s">
        <v>690</v>
      </c>
      <c r="H4804" t="s">
        <v>1792</v>
      </c>
      <c r="I4804" t="s">
        <v>3380</v>
      </c>
      <c r="J4804" s="3" t="s">
        <v>520</v>
      </c>
      <c r="K4804" t="s">
        <v>1918</v>
      </c>
      <c r="L4804" t="s">
        <v>3387</v>
      </c>
      <c r="M4804" s="3" t="s">
        <v>664</v>
      </c>
      <c r="N4804" t="s">
        <v>1896</v>
      </c>
      <c r="O4804" t="s">
        <v>1896</v>
      </c>
    </row>
    <row r="4805" spans="2:15" ht="18" hidden="1" x14ac:dyDescent="0.45">
      <c r="B4805" s="5" t="str">
        <f t="shared" si="150"/>
        <v>00029-00050-00008-00038</v>
      </c>
      <c r="C4805" s="5" t="str">
        <f t="shared" si="151"/>
        <v>テコンドー Taekwondo ｷｮﾙｷﾞB：ﾌﾞﾗｯｸﾍﾞﾙﾄ（女子） -67kg U-45</v>
      </c>
      <c r="D4805" s="3" t="s">
        <v>648</v>
      </c>
      <c r="E4805" t="s">
        <v>1792</v>
      </c>
      <c r="F4805" t="s">
        <v>3380</v>
      </c>
      <c r="G4805" s="3" t="s">
        <v>690</v>
      </c>
      <c r="H4805" t="s">
        <v>1792</v>
      </c>
      <c r="I4805" t="s">
        <v>3380</v>
      </c>
      <c r="J4805" s="3" t="s">
        <v>520</v>
      </c>
      <c r="K4805" t="s">
        <v>1918</v>
      </c>
      <c r="L4805" t="s">
        <v>3387</v>
      </c>
      <c r="M4805" s="3" t="s">
        <v>666</v>
      </c>
      <c r="N4805" t="s">
        <v>1897</v>
      </c>
      <c r="O4805" t="s">
        <v>1897</v>
      </c>
    </row>
    <row r="4806" spans="2:15" ht="18" hidden="1" x14ac:dyDescent="0.45">
      <c r="B4806" s="5" t="str">
        <f t="shared" si="150"/>
        <v>00029-00050-00008-00039</v>
      </c>
      <c r="C4806" s="5" t="str">
        <f t="shared" si="151"/>
        <v>テコンドー Taekwondo ｷｮﾙｷﾞB：ﾌﾞﾗｯｸﾍﾞﾙﾄ（女子） -67kg U-50</v>
      </c>
      <c r="D4806" s="3" t="s">
        <v>648</v>
      </c>
      <c r="E4806" t="s">
        <v>1792</v>
      </c>
      <c r="F4806" t="s">
        <v>3380</v>
      </c>
      <c r="G4806" s="3" t="s">
        <v>690</v>
      </c>
      <c r="H4806" t="s">
        <v>1792</v>
      </c>
      <c r="I4806" t="s">
        <v>3380</v>
      </c>
      <c r="J4806" s="3" t="s">
        <v>520</v>
      </c>
      <c r="K4806" t="s">
        <v>1918</v>
      </c>
      <c r="L4806" t="s">
        <v>3387</v>
      </c>
      <c r="M4806" s="3" t="s">
        <v>668</v>
      </c>
      <c r="N4806" t="s">
        <v>1898</v>
      </c>
      <c r="O4806" t="s">
        <v>1898</v>
      </c>
    </row>
    <row r="4807" spans="2:15" ht="18" hidden="1" x14ac:dyDescent="0.45">
      <c r="B4807" s="5" t="str">
        <f t="shared" si="150"/>
        <v>00029-00050-00008-00040</v>
      </c>
      <c r="C4807" s="5" t="str">
        <f t="shared" si="151"/>
        <v>テコンドー Taekwondo ｷｮﾙｷﾞB：ﾌﾞﾗｯｸﾍﾞﾙﾄ（女子） -67kg U-55</v>
      </c>
      <c r="D4807" s="3" t="s">
        <v>648</v>
      </c>
      <c r="E4807" t="s">
        <v>1792</v>
      </c>
      <c r="F4807" t="s">
        <v>3380</v>
      </c>
      <c r="G4807" s="3" t="s">
        <v>690</v>
      </c>
      <c r="H4807" t="s">
        <v>1792</v>
      </c>
      <c r="I4807" t="s">
        <v>3380</v>
      </c>
      <c r="J4807" s="3" t="s">
        <v>520</v>
      </c>
      <c r="K4807" t="s">
        <v>1918</v>
      </c>
      <c r="L4807" t="s">
        <v>3387</v>
      </c>
      <c r="M4807" s="3" t="s">
        <v>670</v>
      </c>
      <c r="N4807" t="s">
        <v>1899</v>
      </c>
      <c r="O4807" t="s">
        <v>1899</v>
      </c>
    </row>
    <row r="4808" spans="2:15" ht="18" hidden="1" x14ac:dyDescent="0.45">
      <c r="B4808" s="5" t="str">
        <f t="shared" si="150"/>
        <v>00029-00050-00008-00041</v>
      </c>
      <c r="C4808" s="5" t="str">
        <f t="shared" si="151"/>
        <v>テコンドー Taekwondo ｷｮﾙｷﾞB：ﾌﾞﾗｯｸﾍﾞﾙﾄ（女子） -67kg U-60</v>
      </c>
      <c r="D4808" s="3" t="s">
        <v>648</v>
      </c>
      <c r="E4808" t="s">
        <v>1792</v>
      </c>
      <c r="F4808" t="s">
        <v>3380</v>
      </c>
      <c r="G4808" s="3" t="s">
        <v>690</v>
      </c>
      <c r="H4808" t="s">
        <v>1792</v>
      </c>
      <c r="I4808" t="s">
        <v>3380</v>
      </c>
      <c r="J4808" s="3" t="s">
        <v>520</v>
      </c>
      <c r="K4808" t="s">
        <v>1918</v>
      </c>
      <c r="L4808" t="s">
        <v>3387</v>
      </c>
      <c r="M4808" s="3" t="s">
        <v>672</v>
      </c>
      <c r="N4808" t="s">
        <v>1900</v>
      </c>
      <c r="O4808" t="s">
        <v>1900</v>
      </c>
    </row>
    <row r="4809" spans="2:15" ht="18" hidden="1" x14ac:dyDescent="0.45">
      <c r="B4809" s="5" t="str">
        <f t="shared" si="150"/>
        <v>00029-00050-00008-00042</v>
      </c>
      <c r="C4809" s="5" t="str">
        <f t="shared" si="151"/>
        <v>テコンドー Taekwondo ｷｮﾙｷﾞB：ﾌﾞﾗｯｸﾍﾞﾙﾄ（女子） -67kg  O-56</v>
      </c>
      <c r="D4809" s="3" t="s">
        <v>648</v>
      </c>
      <c r="E4809" t="s">
        <v>1792</v>
      </c>
      <c r="F4809" t="s">
        <v>3380</v>
      </c>
      <c r="G4809" s="3" t="s">
        <v>690</v>
      </c>
      <c r="H4809" t="s">
        <v>1792</v>
      </c>
      <c r="I4809" t="s">
        <v>3380</v>
      </c>
      <c r="J4809" s="3" t="s">
        <v>520</v>
      </c>
      <c r="K4809" t="s">
        <v>1918</v>
      </c>
      <c r="L4809" t="s">
        <v>3387</v>
      </c>
      <c r="M4809" s="3" t="s">
        <v>674</v>
      </c>
      <c r="N4809" t="s">
        <v>1901</v>
      </c>
      <c r="O4809" t="s">
        <v>1901</v>
      </c>
    </row>
    <row r="4810" spans="2:15" ht="18" hidden="1" x14ac:dyDescent="0.45">
      <c r="B4810" s="5" t="str">
        <f t="shared" si="150"/>
        <v>00029-00050-00008-00043</v>
      </c>
      <c r="C4810" s="5" t="str">
        <f t="shared" si="151"/>
        <v>テコンドー Taekwondo ｷｮﾙｷﾞB：ﾌﾞﾗｯｸﾍﾞﾙﾄ（女子） -73kg U-35</v>
      </c>
      <c r="D4810" s="3" t="s">
        <v>648</v>
      </c>
      <c r="E4810" t="s">
        <v>1792</v>
      </c>
      <c r="F4810" t="s">
        <v>3380</v>
      </c>
      <c r="G4810" s="3" t="s">
        <v>690</v>
      </c>
      <c r="H4810" t="s">
        <v>1792</v>
      </c>
      <c r="I4810" t="s">
        <v>3380</v>
      </c>
      <c r="J4810" s="3" t="s">
        <v>520</v>
      </c>
      <c r="K4810" t="s">
        <v>1918</v>
      </c>
      <c r="L4810" t="s">
        <v>3387</v>
      </c>
      <c r="M4810" s="3" t="s">
        <v>676</v>
      </c>
      <c r="N4810" t="s">
        <v>1902</v>
      </c>
      <c r="O4810" t="s">
        <v>1902</v>
      </c>
    </row>
    <row r="4811" spans="2:15" ht="18" hidden="1" x14ac:dyDescent="0.45">
      <c r="B4811" s="5" t="str">
        <f t="shared" si="150"/>
        <v>00029-00050-00008-00044</v>
      </c>
      <c r="C4811" s="5" t="str">
        <f t="shared" si="151"/>
        <v>テコンドー Taekwondo ｷｮﾙｷﾞB：ﾌﾞﾗｯｸﾍﾞﾙﾄ（女子） -73kg U-40</v>
      </c>
      <c r="D4811" s="3" t="s">
        <v>648</v>
      </c>
      <c r="E4811" t="s">
        <v>1792</v>
      </c>
      <c r="F4811" t="s">
        <v>3380</v>
      </c>
      <c r="G4811" s="3" t="s">
        <v>690</v>
      </c>
      <c r="H4811" t="s">
        <v>1792</v>
      </c>
      <c r="I4811" t="s">
        <v>3380</v>
      </c>
      <c r="J4811" s="3" t="s">
        <v>520</v>
      </c>
      <c r="K4811" t="s">
        <v>1918</v>
      </c>
      <c r="L4811" t="s">
        <v>3387</v>
      </c>
      <c r="M4811" s="3" t="s">
        <v>678</v>
      </c>
      <c r="N4811" t="s">
        <v>1903</v>
      </c>
      <c r="O4811" t="s">
        <v>1903</v>
      </c>
    </row>
    <row r="4812" spans="2:15" ht="18" hidden="1" x14ac:dyDescent="0.45">
      <c r="B4812" s="5" t="str">
        <f t="shared" si="150"/>
        <v>00029-00050-00008-00045</v>
      </c>
      <c r="C4812" s="5" t="str">
        <f t="shared" si="151"/>
        <v>テコンドー Taekwondo ｷｮﾙｷﾞB：ﾌﾞﾗｯｸﾍﾞﾙﾄ（女子） -73kg U-45</v>
      </c>
      <c r="D4812" s="3" t="s">
        <v>648</v>
      </c>
      <c r="E4812" t="s">
        <v>1792</v>
      </c>
      <c r="F4812" t="s">
        <v>3380</v>
      </c>
      <c r="G4812" s="3" t="s">
        <v>690</v>
      </c>
      <c r="H4812" t="s">
        <v>1792</v>
      </c>
      <c r="I4812" t="s">
        <v>3380</v>
      </c>
      <c r="J4812" s="3" t="s">
        <v>520</v>
      </c>
      <c r="K4812" t="s">
        <v>1918</v>
      </c>
      <c r="L4812" t="s">
        <v>3387</v>
      </c>
      <c r="M4812" s="3" t="s">
        <v>680</v>
      </c>
      <c r="N4812" t="s">
        <v>1904</v>
      </c>
      <c r="O4812" t="s">
        <v>1904</v>
      </c>
    </row>
    <row r="4813" spans="2:15" ht="18" hidden="1" x14ac:dyDescent="0.45">
      <c r="B4813" s="5" t="str">
        <f t="shared" si="150"/>
        <v>00029-00050-00008-00046</v>
      </c>
      <c r="C4813" s="5" t="str">
        <f t="shared" si="151"/>
        <v>テコンドー Taekwondo ｷｮﾙｷﾞB：ﾌﾞﾗｯｸﾍﾞﾙﾄ（女子） -73kg U-50</v>
      </c>
      <c r="D4813" s="3" t="s">
        <v>648</v>
      </c>
      <c r="E4813" t="s">
        <v>1792</v>
      </c>
      <c r="F4813" t="s">
        <v>3380</v>
      </c>
      <c r="G4813" s="3" t="s">
        <v>690</v>
      </c>
      <c r="H4813" t="s">
        <v>1792</v>
      </c>
      <c r="I4813" t="s">
        <v>3380</v>
      </c>
      <c r="J4813" s="3" t="s">
        <v>520</v>
      </c>
      <c r="K4813" t="s">
        <v>1918</v>
      </c>
      <c r="L4813" t="s">
        <v>3387</v>
      </c>
      <c r="M4813" s="3" t="s">
        <v>682</v>
      </c>
      <c r="N4813" t="s">
        <v>1905</v>
      </c>
      <c r="O4813" t="s">
        <v>1905</v>
      </c>
    </row>
    <row r="4814" spans="2:15" ht="18" hidden="1" x14ac:dyDescent="0.45">
      <c r="B4814" s="5" t="str">
        <f t="shared" si="150"/>
        <v>00029-00050-00008-00047</v>
      </c>
      <c r="C4814" s="5" t="str">
        <f t="shared" si="151"/>
        <v>テコンドー Taekwondo ｷｮﾙｷﾞB：ﾌﾞﾗｯｸﾍﾞﾙﾄ（女子） -73kg U-55</v>
      </c>
      <c r="D4814" s="3" t="s">
        <v>648</v>
      </c>
      <c r="E4814" t="s">
        <v>1792</v>
      </c>
      <c r="F4814" t="s">
        <v>3380</v>
      </c>
      <c r="G4814" s="3" t="s">
        <v>690</v>
      </c>
      <c r="H4814" t="s">
        <v>1792</v>
      </c>
      <c r="I4814" t="s">
        <v>3380</v>
      </c>
      <c r="J4814" s="3" t="s">
        <v>520</v>
      </c>
      <c r="K4814" t="s">
        <v>1918</v>
      </c>
      <c r="L4814" t="s">
        <v>3387</v>
      </c>
      <c r="M4814" s="3" t="s">
        <v>684</v>
      </c>
      <c r="N4814" t="s">
        <v>1906</v>
      </c>
      <c r="O4814" t="s">
        <v>1906</v>
      </c>
    </row>
    <row r="4815" spans="2:15" ht="18" hidden="1" x14ac:dyDescent="0.45">
      <c r="B4815" s="5" t="str">
        <f t="shared" si="150"/>
        <v>00029-00050-00008-00048</v>
      </c>
      <c r="C4815" s="5" t="str">
        <f t="shared" si="151"/>
        <v>テコンドー Taekwondo ｷｮﾙｷﾞB：ﾌﾞﾗｯｸﾍﾞﾙﾄ（女子） -73kg U-60</v>
      </c>
      <c r="D4815" s="3" t="s">
        <v>648</v>
      </c>
      <c r="E4815" t="s">
        <v>1792</v>
      </c>
      <c r="F4815" t="s">
        <v>3380</v>
      </c>
      <c r="G4815" s="3" t="s">
        <v>690</v>
      </c>
      <c r="H4815" t="s">
        <v>1792</v>
      </c>
      <c r="I4815" t="s">
        <v>3380</v>
      </c>
      <c r="J4815" s="3" t="s">
        <v>520</v>
      </c>
      <c r="K4815" t="s">
        <v>1918</v>
      </c>
      <c r="L4815" t="s">
        <v>3387</v>
      </c>
      <c r="M4815" s="3" t="s">
        <v>686</v>
      </c>
      <c r="N4815" t="s">
        <v>1907</v>
      </c>
      <c r="O4815" t="s">
        <v>1907</v>
      </c>
    </row>
    <row r="4816" spans="2:15" ht="18" hidden="1" x14ac:dyDescent="0.45">
      <c r="B4816" s="5" t="str">
        <f t="shared" si="150"/>
        <v>00029-00050-00008-00049</v>
      </c>
      <c r="C4816" s="5" t="str">
        <f t="shared" si="151"/>
        <v>テコンドー Taekwondo ｷｮﾙｷﾞB：ﾌﾞﾗｯｸﾍﾞﾙﾄ（女子） -73kg  O-56</v>
      </c>
      <c r="D4816" s="3" t="s">
        <v>648</v>
      </c>
      <c r="E4816" t="s">
        <v>1792</v>
      </c>
      <c r="F4816" t="s">
        <v>3380</v>
      </c>
      <c r="G4816" s="3" t="s">
        <v>690</v>
      </c>
      <c r="H4816" t="s">
        <v>1792</v>
      </c>
      <c r="I4816" t="s">
        <v>3380</v>
      </c>
      <c r="J4816" s="3" t="s">
        <v>520</v>
      </c>
      <c r="K4816" t="s">
        <v>1918</v>
      </c>
      <c r="L4816" t="s">
        <v>3387</v>
      </c>
      <c r="M4816" s="3" t="s">
        <v>688</v>
      </c>
      <c r="N4816" t="s">
        <v>1908</v>
      </c>
      <c r="O4816" t="s">
        <v>1908</v>
      </c>
    </row>
    <row r="4817" spans="2:15" ht="18" hidden="1" x14ac:dyDescent="0.45">
      <c r="B4817" s="5" t="str">
        <f t="shared" si="150"/>
        <v>00029-00050-00008-00050</v>
      </c>
      <c r="C4817" s="5" t="str">
        <f t="shared" si="151"/>
        <v>テコンドー Taekwondo ｷｮﾙｷﾞB：ﾌﾞﾗｯｸﾍﾞﾙﾄ（女子） +73kg U-35</v>
      </c>
      <c r="D4817" s="3" t="s">
        <v>648</v>
      </c>
      <c r="E4817" t="s">
        <v>1792</v>
      </c>
      <c r="F4817" t="s">
        <v>3380</v>
      </c>
      <c r="G4817" s="3" t="s">
        <v>690</v>
      </c>
      <c r="H4817" t="s">
        <v>1792</v>
      </c>
      <c r="I4817" t="s">
        <v>3380</v>
      </c>
      <c r="J4817" s="3" t="s">
        <v>520</v>
      </c>
      <c r="K4817" t="s">
        <v>1918</v>
      </c>
      <c r="L4817" t="s">
        <v>3387</v>
      </c>
      <c r="M4817" s="3" t="s">
        <v>690</v>
      </c>
      <c r="N4817" t="s">
        <v>1909</v>
      </c>
      <c r="O4817" t="s">
        <v>1909</v>
      </c>
    </row>
    <row r="4818" spans="2:15" ht="18" hidden="1" x14ac:dyDescent="0.45">
      <c r="B4818" s="5" t="str">
        <f t="shared" si="150"/>
        <v>00029-00050-00008-00051</v>
      </c>
      <c r="C4818" s="5" t="str">
        <f t="shared" si="151"/>
        <v>テコンドー Taekwondo ｷｮﾙｷﾞB：ﾌﾞﾗｯｸﾍﾞﾙﾄ（女子） +73kg U-40</v>
      </c>
      <c r="D4818" s="3" t="s">
        <v>648</v>
      </c>
      <c r="E4818" t="s">
        <v>1792</v>
      </c>
      <c r="F4818" t="s">
        <v>3380</v>
      </c>
      <c r="G4818" s="3" t="s">
        <v>690</v>
      </c>
      <c r="H4818" t="s">
        <v>1792</v>
      </c>
      <c r="I4818" t="s">
        <v>3380</v>
      </c>
      <c r="J4818" s="3" t="s">
        <v>520</v>
      </c>
      <c r="K4818" t="s">
        <v>1918</v>
      </c>
      <c r="L4818" t="s">
        <v>3387</v>
      </c>
      <c r="M4818" s="3" t="s">
        <v>692</v>
      </c>
      <c r="N4818" t="s">
        <v>1910</v>
      </c>
      <c r="O4818" t="s">
        <v>1910</v>
      </c>
    </row>
    <row r="4819" spans="2:15" ht="18" hidden="1" x14ac:dyDescent="0.45">
      <c r="B4819" s="5" t="str">
        <f t="shared" si="150"/>
        <v>00029-00050-00008-00052</v>
      </c>
      <c r="C4819" s="5" t="str">
        <f t="shared" si="151"/>
        <v>テコンドー Taekwondo ｷｮﾙｷﾞB：ﾌﾞﾗｯｸﾍﾞﾙﾄ（女子） +73kg U-45</v>
      </c>
      <c r="D4819" s="3" t="s">
        <v>648</v>
      </c>
      <c r="E4819" t="s">
        <v>1792</v>
      </c>
      <c r="F4819" t="s">
        <v>3380</v>
      </c>
      <c r="G4819" s="3" t="s">
        <v>690</v>
      </c>
      <c r="H4819" t="s">
        <v>1792</v>
      </c>
      <c r="I4819" t="s">
        <v>3380</v>
      </c>
      <c r="J4819" s="3" t="s">
        <v>520</v>
      </c>
      <c r="K4819" t="s">
        <v>1918</v>
      </c>
      <c r="L4819" t="s">
        <v>3387</v>
      </c>
      <c r="M4819" s="3" t="s">
        <v>694</v>
      </c>
      <c r="N4819" t="s">
        <v>1911</v>
      </c>
      <c r="O4819" t="s">
        <v>1911</v>
      </c>
    </row>
    <row r="4820" spans="2:15" ht="18" hidden="1" x14ac:dyDescent="0.45">
      <c r="B4820" s="5" t="str">
        <f t="shared" si="150"/>
        <v>00029-00050-00008-00053</v>
      </c>
      <c r="C4820" s="5" t="str">
        <f t="shared" si="151"/>
        <v>テコンドー Taekwondo ｷｮﾙｷﾞB：ﾌﾞﾗｯｸﾍﾞﾙﾄ（女子） +73kg U-50</v>
      </c>
      <c r="D4820" s="3" t="s">
        <v>648</v>
      </c>
      <c r="E4820" t="s">
        <v>1792</v>
      </c>
      <c r="F4820" t="s">
        <v>3380</v>
      </c>
      <c r="G4820" s="3" t="s">
        <v>690</v>
      </c>
      <c r="H4820" t="s">
        <v>1792</v>
      </c>
      <c r="I4820" t="s">
        <v>3380</v>
      </c>
      <c r="J4820" s="3" t="s">
        <v>520</v>
      </c>
      <c r="K4820" t="s">
        <v>1918</v>
      </c>
      <c r="L4820" t="s">
        <v>3387</v>
      </c>
      <c r="M4820" s="3" t="s">
        <v>696</v>
      </c>
      <c r="N4820" t="s">
        <v>1912</v>
      </c>
      <c r="O4820" t="s">
        <v>1912</v>
      </c>
    </row>
    <row r="4821" spans="2:15" ht="18" hidden="1" x14ac:dyDescent="0.45">
      <c r="B4821" s="5" t="str">
        <f t="shared" si="150"/>
        <v>00029-00050-00008-00054</v>
      </c>
      <c r="C4821" s="5" t="str">
        <f t="shared" si="151"/>
        <v>テコンドー Taekwondo ｷｮﾙｷﾞB：ﾌﾞﾗｯｸﾍﾞﾙﾄ（女子） +73kg U-55</v>
      </c>
      <c r="D4821" s="3" t="s">
        <v>648</v>
      </c>
      <c r="E4821" t="s">
        <v>1792</v>
      </c>
      <c r="F4821" t="s">
        <v>3380</v>
      </c>
      <c r="G4821" s="3" t="s">
        <v>690</v>
      </c>
      <c r="H4821" t="s">
        <v>1792</v>
      </c>
      <c r="I4821" t="s">
        <v>3380</v>
      </c>
      <c r="J4821" s="3" t="s">
        <v>520</v>
      </c>
      <c r="K4821" t="s">
        <v>1918</v>
      </c>
      <c r="L4821" t="s">
        <v>3387</v>
      </c>
      <c r="M4821" s="3" t="s">
        <v>698</v>
      </c>
      <c r="N4821" t="s">
        <v>1913</v>
      </c>
      <c r="O4821" t="s">
        <v>1913</v>
      </c>
    </row>
    <row r="4822" spans="2:15" ht="18" hidden="1" x14ac:dyDescent="0.45">
      <c r="B4822" s="5" t="str">
        <f t="shared" si="150"/>
        <v>00029-00050-00008-00055</v>
      </c>
      <c r="C4822" s="5" t="str">
        <f t="shared" si="151"/>
        <v>テコンドー Taekwondo ｷｮﾙｷﾞB：ﾌﾞﾗｯｸﾍﾞﾙﾄ（女子） +73kg U-60</v>
      </c>
      <c r="D4822" s="3" t="s">
        <v>648</v>
      </c>
      <c r="E4822" t="s">
        <v>1792</v>
      </c>
      <c r="F4822" t="s">
        <v>3380</v>
      </c>
      <c r="G4822" s="3" t="s">
        <v>690</v>
      </c>
      <c r="H4822" t="s">
        <v>1792</v>
      </c>
      <c r="I4822" t="s">
        <v>3380</v>
      </c>
      <c r="J4822" s="3" t="s">
        <v>520</v>
      </c>
      <c r="K4822" t="s">
        <v>1918</v>
      </c>
      <c r="L4822" t="s">
        <v>3387</v>
      </c>
      <c r="M4822" s="3" t="s">
        <v>700</v>
      </c>
      <c r="N4822" t="s">
        <v>1914</v>
      </c>
      <c r="O4822" t="s">
        <v>1914</v>
      </c>
    </row>
    <row r="4823" spans="2:15" ht="18" hidden="1" x14ac:dyDescent="0.45">
      <c r="B4823" s="5" t="str">
        <f t="shared" si="150"/>
        <v>00029-00050-00008-00056</v>
      </c>
      <c r="C4823" s="5" t="str">
        <f t="shared" si="151"/>
        <v>テコンドー Taekwondo ｷｮﾙｷﾞB：ﾌﾞﾗｯｸﾍﾞﾙﾄ（女子） +73kg  O-56</v>
      </c>
      <c r="D4823" s="3" t="s">
        <v>648</v>
      </c>
      <c r="E4823" t="s">
        <v>1792</v>
      </c>
      <c r="F4823" t="s">
        <v>3380</v>
      </c>
      <c r="G4823" s="3" t="s">
        <v>690</v>
      </c>
      <c r="H4823" t="s">
        <v>1792</v>
      </c>
      <c r="I4823" t="s">
        <v>3380</v>
      </c>
      <c r="J4823" s="3" t="s">
        <v>520</v>
      </c>
      <c r="K4823" t="s">
        <v>1918</v>
      </c>
      <c r="L4823" t="s">
        <v>3387</v>
      </c>
      <c r="M4823" s="3" t="s">
        <v>702</v>
      </c>
      <c r="N4823" t="s">
        <v>1915</v>
      </c>
      <c r="O4823" t="s">
        <v>1915</v>
      </c>
    </row>
    <row r="4824" spans="2:15" ht="18" hidden="1" x14ac:dyDescent="0.45">
      <c r="B4824" s="5" t="str">
        <f t="shared" si="150"/>
        <v>00029-00050-00010-00001</v>
      </c>
      <c r="C4824" s="5" t="str">
        <f t="shared" si="151"/>
        <v>テコンドー Taekwondo ﾌﾟﾑｾ（団体男子） U-40</v>
      </c>
      <c r="D4824" s="3" t="s">
        <v>648</v>
      </c>
      <c r="E4824" t="s">
        <v>1792</v>
      </c>
      <c r="F4824" t="s">
        <v>3380</v>
      </c>
      <c r="G4824" s="3" t="s">
        <v>690</v>
      </c>
      <c r="H4824" t="s">
        <v>1792</v>
      </c>
      <c r="I4824" t="s">
        <v>3380</v>
      </c>
      <c r="J4824" s="3" t="s">
        <v>533</v>
      </c>
      <c r="K4824" t="s">
        <v>3661</v>
      </c>
      <c r="L4824" t="s">
        <v>3662</v>
      </c>
      <c r="M4824" s="3" t="s">
        <v>498</v>
      </c>
      <c r="N4824" t="s">
        <v>1794</v>
      </c>
      <c r="O4824" t="s">
        <v>1794</v>
      </c>
    </row>
    <row r="4825" spans="2:15" ht="18" hidden="1" x14ac:dyDescent="0.45">
      <c r="B4825" s="5" t="str">
        <f t="shared" si="150"/>
        <v>00029-00050-00010-00002</v>
      </c>
      <c r="C4825" s="5" t="str">
        <f t="shared" si="151"/>
        <v>テコンドー Taekwondo ﾌﾟﾑｾ（団体男子） U-50</v>
      </c>
      <c r="D4825" s="3" t="s">
        <v>648</v>
      </c>
      <c r="E4825" t="s">
        <v>1792</v>
      </c>
      <c r="F4825" t="s">
        <v>3380</v>
      </c>
      <c r="G4825" s="3" t="s">
        <v>690</v>
      </c>
      <c r="H4825" t="s">
        <v>1792</v>
      </c>
      <c r="I4825" t="s">
        <v>3380</v>
      </c>
      <c r="J4825" s="3" t="s">
        <v>533</v>
      </c>
      <c r="K4825" t="s">
        <v>3661</v>
      </c>
      <c r="L4825" t="s">
        <v>3662</v>
      </c>
      <c r="M4825" s="3" t="s">
        <v>503</v>
      </c>
      <c r="N4825" t="s">
        <v>1795</v>
      </c>
      <c r="O4825" t="s">
        <v>1795</v>
      </c>
    </row>
    <row r="4826" spans="2:15" ht="18" hidden="1" x14ac:dyDescent="0.45">
      <c r="B4826" s="5" t="str">
        <f t="shared" si="150"/>
        <v>00029-00050-00010-00003</v>
      </c>
      <c r="C4826" s="5" t="str">
        <f t="shared" si="151"/>
        <v>テコンドー Taekwondo ﾌﾟﾑｾ（団体男子） U-60</v>
      </c>
      <c r="D4826" s="3" t="s">
        <v>648</v>
      </c>
      <c r="E4826" t="s">
        <v>1792</v>
      </c>
      <c r="F4826" t="s">
        <v>3380</v>
      </c>
      <c r="G4826" s="3" t="s">
        <v>690</v>
      </c>
      <c r="H4826" t="s">
        <v>1792</v>
      </c>
      <c r="I4826" t="s">
        <v>3380</v>
      </c>
      <c r="J4826" s="3" t="s">
        <v>533</v>
      </c>
      <c r="K4826" t="s">
        <v>3661</v>
      </c>
      <c r="L4826" t="s">
        <v>3662</v>
      </c>
      <c r="M4826" s="3" t="s">
        <v>505</v>
      </c>
      <c r="N4826" t="s">
        <v>1796</v>
      </c>
      <c r="O4826" t="s">
        <v>1796</v>
      </c>
    </row>
    <row r="4827" spans="2:15" ht="18" hidden="1" x14ac:dyDescent="0.45">
      <c r="B4827" s="5" t="str">
        <f t="shared" si="150"/>
        <v>00029-00050-00010-00004</v>
      </c>
      <c r="C4827" s="5" t="str">
        <f t="shared" si="151"/>
        <v>テコンドー Taekwondo ﾌﾟﾑｾ（団体男子） U-65</v>
      </c>
      <c r="D4827" s="3" t="s">
        <v>648</v>
      </c>
      <c r="E4827" t="s">
        <v>1792</v>
      </c>
      <c r="F4827" t="s">
        <v>3380</v>
      </c>
      <c r="G4827" s="3" t="s">
        <v>690</v>
      </c>
      <c r="H4827" t="s">
        <v>1792</v>
      </c>
      <c r="I4827" t="s">
        <v>3380</v>
      </c>
      <c r="J4827" s="3" t="s">
        <v>533</v>
      </c>
      <c r="K4827" t="s">
        <v>3661</v>
      </c>
      <c r="L4827" t="s">
        <v>3662</v>
      </c>
      <c r="M4827" s="3" t="s">
        <v>507</v>
      </c>
      <c r="N4827" t="s">
        <v>1797</v>
      </c>
      <c r="O4827" t="s">
        <v>1797</v>
      </c>
    </row>
    <row r="4828" spans="2:15" ht="18" hidden="1" x14ac:dyDescent="0.45">
      <c r="B4828" s="5" t="str">
        <f t="shared" si="150"/>
        <v>00029-00050-00010-00005</v>
      </c>
      <c r="C4828" s="5" t="str">
        <f t="shared" si="151"/>
        <v>テコンドー Taekwondo ﾌﾟﾑｾ（団体男子） O-66</v>
      </c>
      <c r="D4828" s="3" t="s">
        <v>648</v>
      </c>
      <c r="E4828" t="s">
        <v>1792</v>
      </c>
      <c r="F4828" t="s">
        <v>3380</v>
      </c>
      <c r="G4828" s="3" t="s">
        <v>690</v>
      </c>
      <c r="H4828" t="s">
        <v>1792</v>
      </c>
      <c r="I4828" t="s">
        <v>3380</v>
      </c>
      <c r="J4828" s="3" t="s">
        <v>533</v>
      </c>
      <c r="K4828" t="s">
        <v>3661</v>
      </c>
      <c r="L4828" t="s">
        <v>3662</v>
      </c>
      <c r="M4828" s="3" t="s">
        <v>514</v>
      </c>
      <c r="N4828" t="s">
        <v>1798</v>
      </c>
      <c r="O4828" t="s">
        <v>1798</v>
      </c>
    </row>
    <row r="4829" spans="2:15" ht="18" hidden="1" x14ac:dyDescent="0.45">
      <c r="B4829" s="5" t="str">
        <f t="shared" si="150"/>
        <v>00029-00050-00011-00001</v>
      </c>
      <c r="C4829" s="5" t="str">
        <f t="shared" si="151"/>
        <v>テコンドー Taekwondo ﾌﾟﾑｾ（団体女子） U-40</v>
      </c>
      <c r="D4829" s="3" t="s">
        <v>648</v>
      </c>
      <c r="E4829" t="s">
        <v>1792</v>
      </c>
      <c r="F4829" t="s">
        <v>3380</v>
      </c>
      <c r="G4829" s="3" t="s">
        <v>690</v>
      </c>
      <c r="H4829" t="s">
        <v>1792</v>
      </c>
      <c r="I4829" t="s">
        <v>3380</v>
      </c>
      <c r="J4829" s="3" t="s">
        <v>535</v>
      </c>
      <c r="K4829" t="s">
        <v>3663</v>
      </c>
      <c r="L4829" t="s">
        <v>3664</v>
      </c>
      <c r="M4829" s="3" t="s">
        <v>498</v>
      </c>
      <c r="N4829" t="s">
        <v>1794</v>
      </c>
      <c r="O4829" t="s">
        <v>1794</v>
      </c>
    </row>
    <row r="4830" spans="2:15" ht="18" hidden="1" x14ac:dyDescent="0.45">
      <c r="B4830" s="5" t="str">
        <f t="shared" si="150"/>
        <v>00029-00050-00011-00002</v>
      </c>
      <c r="C4830" s="5" t="str">
        <f t="shared" si="151"/>
        <v>テコンドー Taekwondo ﾌﾟﾑｾ（団体女子） U-50</v>
      </c>
      <c r="D4830" s="3" t="s">
        <v>648</v>
      </c>
      <c r="E4830" t="s">
        <v>1792</v>
      </c>
      <c r="F4830" t="s">
        <v>3380</v>
      </c>
      <c r="G4830" s="3" t="s">
        <v>690</v>
      </c>
      <c r="H4830" t="s">
        <v>1792</v>
      </c>
      <c r="I4830" t="s">
        <v>3380</v>
      </c>
      <c r="J4830" s="3" t="s">
        <v>535</v>
      </c>
      <c r="K4830" t="s">
        <v>3663</v>
      </c>
      <c r="L4830" t="s">
        <v>3664</v>
      </c>
      <c r="M4830" s="3" t="s">
        <v>503</v>
      </c>
      <c r="N4830" t="s">
        <v>1795</v>
      </c>
      <c r="O4830" t="s">
        <v>1795</v>
      </c>
    </row>
    <row r="4831" spans="2:15" ht="18" hidden="1" x14ac:dyDescent="0.45">
      <c r="B4831" s="5" t="str">
        <f t="shared" si="150"/>
        <v>00029-00050-00011-00003</v>
      </c>
      <c r="C4831" s="5" t="str">
        <f t="shared" si="151"/>
        <v>テコンドー Taekwondo ﾌﾟﾑｾ（団体女子） U-60</v>
      </c>
      <c r="D4831" s="3" t="s">
        <v>648</v>
      </c>
      <c r="E4831" t="s">
        <v>1792</v>
      </c>
      <c r="F4831" t="s">
        <v>3380</v>
      </c>
      <c r="G4831" s="3" t="s">
        <v>690</v>
      </c>
      <c r="H4831" t="s">
        <v>1792</v>
      </c>
      <c r="I4831" t="s">
        <v>3380</v>
      </c>
      <c r="J4831" s="3" t="s">
        <v>535</v>
      </c>
      <c r="K4831" t="s">
        <v>3663</v>
      </c>
      <c r="L4831" t="s">
        <v>3664</v>
      </c>
      <c r="M4831" s="3" t="s">
        <v>505</v>
      </c>
      <c r="N4831" t="s">
        <v>1796</v>
      </c>
      <c r="O4831" t="s">
        <v>1796</v>
      </c>
    </row>
    <row r="4832" spans="2:15" ht="18" hidden="1" x14ac:dyDescent="0.45">
      <c r="B4832" s="5" t="str">
        <f t="shared" si="150"/>
        <v>00029-00050-00011-00004</v>
      </c>
      <c r="C4832" s="5" t="str">
        <f t="shared" si="151"/>
        <v>テコンドー Taekwondo ﾌﾟﾑｾ（団体女子） U-65</v>
      </c>
      <c r="D4832" s="3" t="s">
        <v>648</v>
      </c>
      <c r="E4832" t="s">
        <v>1792</v>
      </c>
      <c r="F4832" t="s">
        <v>3380</v>
      </c>
      <c r="G4832" s="3" t="s">
        <v>690</v>
      </c>
      <c r="H4832" t="s">
        <v>1792</v>
      </c>
      <c r="I4832" t="s">
        <v>3380</v>
      </c>
      <c r="J4832" s="3" t="s">
        <v>535</v>
      </c>
      <c r="K4832" t="s">
        <v>3663</v>
      </c>
      <c r="L4832" t="s">
        <v>3664</v>
      </c>
      <c r="M4832" s="3" t="s">
        <v>507</v>
      </c>
      <c r="N4832" t="s">
        <v>1797</v>
      </c>
      <c r="O4832" t="s">
        <v>1797</v>
      </c>
    </row>
    <row r="4833" spans="2:15" ht="18" hidden="1" x14ac:dyDescent="0.45">
      <c r="B4833" s="5" t="str">
        <f t="shared" si="150"/>
        <v>00029-00050-00011-00005</v>
      </c>
      <c r="C4833" s="5" t="str">
        <f t="shared" si="151"/>
        <v>テコンドー Taekwondo ﾌﾟﾑｾ（団体女子） O-66</v>
      </c>
      <c r="D4833" s="3" t="s">
        <v>648</v>
      </c>
      <c r="E4833" t="s">
        <v>1792</v>
      </c>
      <c r="F4833" t="s">
        <v>3380</v>
      </c>
      <c r="G4833" s="3" t="s">
        <v>690</v>
      </c>
      <c r="H4833" t="s">
        <v>1792</v>
      </c>
      <c r="I4833" t="s">
        <v>3380</v>
      </c>
      <c r="J4833" s="3" t="s">
        <v>535</v>
      </c>
      <c r="K4833" t="s">
        <v>3663</v>
      </c>
      <c r="L4833" t="s">
        <v>3664</v>
      </c>
      <c r="M4833" s="3" t="s">
        <v>514</v>
      </c>
      <c r="N4833" t="s">
        <v>1798</v>
      </c>
      <c r="O4833" t="s">
        <v>1798</v>
      </c>
    </row>
    <row r="4834" spans="2:15" ht="18" hidden="1" x14ac:dyDescent="0.45">
      <c r="B4834" s="5" t="str">
        <f t="shared" si="150"/>
        <v>00030-00051-00001-00001</v>
      </c>
      <c r="C4834" s="5" t="str">
        <f t="shared" si="151"/>
        <v>テニス Tennis シングルス 上級/男子/30+</v>
      </c>
      <c r="D4834" s="3" t="s">
        <v>650</v>
      </c>
      <c r="E4834" t="s">
        <v>1919</v>
      </c>
      <c r="F4834" t="s">
        <v>3388</v>
      </c>
      <c r="G4834" s="3" t="s">
        <v>692</v>
      </c>
      <c r="H4834" t="s">
        <v>1919</v>
      </c>
      <c r="I4834" t="s">
        <v>3388</v>
      </c>
      <c r="J4834" s="3" t="s">
        <v>498</v>
      </c>
      <c r="K4834" t="s">
        <v>1920</v>
      </c>
      <c r="L4834" t="s">
        <v>3389</v>
      </c>
      <c r="M4834" s="3" t="s">
        <v>498</v>
      </c>
      <c r="N4834" t="s">
        <v>1921</v>
      </c>
      <c r="O4834" t="s">
        <v>3390</v>
      </c>
    </row>
    <row r="4835" spans="2:15" ht="18" hidden="1" x14ac:dyDescent="0.45">
      <c r="B4835" s="5" t="str">
        <f t="shared" si="150"/>
        <v>00030-00051-00001-00002</v>
      </c>
      <c r="C4835" s="5" t="str">
        <f t="shared" si="151"/>
        <v>テニス Tennis シングルス 初級/男子/30+</v>
      </c>
      <c r="D4835" s="3" t="s">
        <v>650</v>
      </c>
      <c r="E4835" t="s">
        <v>1919</v>
      </c>
      <c r="F4835" t="s">
        <v>3388</v>
      </c>
      <c r="G4835" s="3" t="s">
        <v>692</v>
      </c>
      <c r="H4835" t="s">
        <v>1919</v>
      </c>
      <c r="I4835" t="s">
        <v>3388</v>
      </c>
      <c r="J4835" s="3" t="s">
        <v>498</v>
      </c>
      <c r="K4835" t="s">
        <v>1920</v>
      </c>
      <c r="L4835" t="s">
        <v>3389</v>
      </c>
      <c r="M4835" s="3" t="s">
        <v>503</v>
      </c>
      <c r="N4835" t="s">
        <v>1922</v>
      </c>
      <c r="O4835" t="s">
        <v>3391</v>
      </c>
    </row>
    <row r="4836" spans="2:15" ht="18" hidden="1" x14ac:dyDescent="0.45">
      <c r="B4836" s="5" t="str">
        <f t="shared" si="150"/>
        <v>00030-00051-00001-00003</v>
      </c>
      <c r="C4836" s="5" t="str">
        <f t="shared" si="151"/>
        <v>テニス Tennis シングルス 上級/男子/35+</v>
      </c>
      <c r="D4836" s="3" t="s">
        <v>650</v>
      </c>
      <c r="E4836" t="s">
        <v>1919</v>
      </c>
      <c r="F4836" t="s">
        <v>3388</v>
      </c>
      <c r="G4836" s="3" t="s">
        <v>692</v>
      </c>
      <c r="H4836" t="s">
        <v>1919</v>
      </c>
      <c r="I4836" t="s">
        <v>3388</v>
      </c>
      <c r="J4836" s="3" t="s">
        <v>498</v>
      </c>
      <c r="K4836" t="s">
        <v>1920</v>
      </c>
      <c r="L4836" t="s">
        <v>3389</v>
      </c>
      <c r="M4836" s="3" t="s">
        <v>505</v>
      </c>
      <c r="N4836" t="s">
        <v>1923</v>
      </c>
      <c r="O4836" t="s">
        <v>3392</v>
      </c>
    </row>
    <row r="4837" spans="2:15" ht="18" hidden="1" x14ac:dyDescent="0.45">
      <c r="B4837" s="5" t="str">
        <f t="shared" si="150"/>
        <v>00030-00051-00001-00004</v>
      </c>
      <c r="C4837" s="5" t="str">
        <f t="shared" si="151"/>
        <v>テニス Tennis シングルス 初級/男子/35+</v>
      </c>
      <c r="D4837" s="3" t="s">
        <v>650</v>
      </c>
      <c r="E4837" t="s">
        <v>1919</v>
      </c>
      <c r="F4837" t="s">
        <v>3388</v>
      </c>
      <c r="G4837" s="3" t="s">
        <v>692</v>
      </c>
      <c r="H4837" t="s">
        <v>1919</v>
      </c>
      <c r="I4837" t="s">
        <v>3388</v>
      </c>
      <c r="J4837" s="3" t="s">
        <v>498</v>
      </c>
      <c r="K4837" t="s">
        <v>1920</v>
      </c>
      <c r="L4837" t="s">
        <v>3389</v>
      </c>
      <c r="M4837" s="3" t="s">
        <v>507</v>
      </c>
      <c r="N4837" t="s">
        <v>1924</v>
      </c>
      <c r="O4837" t="s">
        <v>3393</v>
      </c>
    </row>
    <row r="4838" spans="2:15" ht="18" hidden="1" x14ac:dyDescent="0.45">
      <c r="B4838" s="5" t="str">
        <f t="shared" si="150"/>
        <v>00030-00051-00001-00005</v>
      </c>
      <c r="C4838" s="5" t="str">
        <f t="shared" si="151"/>
        <v>テニス Tennis シングルス 上級/男子/40+</v>
      </c>
      <c r="D4838" s="3" t="s">
        <v>650</v>
      </c>
      <c r="E4838" t="s">
        <v>1919</v>
      </c>
      <c r="F4838" t="s">
        <v>3388</v>
      </c>
      <c r="G4838" s="3" t="s">
        <v>692</v>
      </c>
      <c r="H4838" t="s">
        <v>1919</v>
      </c>
      <c r="I4838" t="s">
        <v>3388</v>
      </c>
      <c r="J4838" s="3" t="s">
        <v>498</v>
      </c>
      <c r="K4838" t="s">
        <v>1920</v>
      </c>
      <c r="L4838" t="s">
        <v>3389</v>
      </c>
      <c r="M4838" s="3" t="s">
        <v>514</v>
      </c>
      <c r="N4838" t="s">
        <v>1925</v>
      </c>
      <c r="O4838" t="s">
        <v>3394</v>
      </c>
    </row>
    <row r="4839" spans="2:15" ht="18" hidden="1" x14ac:dyDescent="0.45">
      <c r="B4839" s="5" t="str">
        <f t="shared" si="150"/>
        <v>00030-00051-00001-00006</v>
      </c>
      <c r="C4839" s="5" t="str">
        <f t="shared" si="151"/>
        <v>テニス Tennis シングルス 初級/男子/40+</v>
      </c>
      <c r="D4839" s="3" t="s">
        <v>650</v>
      </c>
      <c r="E4839" t="s">
        <v>1919</v>
      </c>
      <c r="F4839" t="s">
        <v>3388</v>
      </c>
      <c r="G4839" s="3" t="s">
        <v>692</v>
      </c>
      <c r="H4839" t="s">
        <v>1919</v>
      </c>
      <c r="I4839" t="s">
        <v>3388</v>
      </c>
      <c r="J4839" s="3" t="s">
        <v>498</v>
      </c>
      <c r="K4839" t="s">
        <v>1920</v>
      </c>
      <c r="L4839" t="s">
        <v>3389</v>
      </c>
      <c r="M4839" s="3" t="s">
        <v>516</v>
      </c>
      <c r="N4839" t="s">
        <v>1926</v>
      </c>
      <c r="O4839" t="s">
        <v>3395</v>
      </c>
    </row>
    <row r="4840" spans="2:15" ht="18" hidden="1" x14ac:dyDescent="0.45">
      <c r="B4840" s="5" t="str">
        <f t="shared" si="150"/>
        <v>00030-00051-00001-00007</v>
      </c>
      <c r="C4840" s="5" t="str">
        <f t="shared" si="151"/>
        <v>テニス Tennis シングルス 上級/男子/45+</v>
      </c>
      <c r="D4840" s="3" t="s">
        <v>650</v>
      </c>
      <c r="E4840" t="s">
        <v>1919</v>
      </c>
      <c r="F4840" t="s">
        <v>3388</v>
      </c>
      <c r="G4840" s="3" t="s">
        <v>692</v>
      </c>
      <c r="H4840" t="s">
        <v>1919</v>
      </c>
      <c r="I4840" t="s">
        <v>3388</v>
      </c>
      <c r="J4840" s="3" t="s">
        <v>498</v>
      </c>
      <c r="K4840" t="s">
        <v>1920</v>
      </c>
      <c r="L4840" t="s">
        <v>3389</v>
      </c>
      <c r="M4840" s="3" t="s">
        <v>518</v>
      </c>
      <c r="N4840" t="s">
        <v>1927</v>
      </c>
      <c r="O4840" t="s">
        <v>3396</v>
      </c>
    </row>
    <row r="4841" spans="2:15" ht="18" hidden="1" x14ac:dyDescent="0.45">
      <c r="B4841" s="5" t="str">
        <f t="shared" si="150"/>
        <v>00030-00051-00001-00008</v>
      </c>
      <c r="C4841" s="5" t="str">
        <f t="shared" si="151"/>
        <v>テニス Tennis シングルス 初級/男子/45+</v>
      </c>
      <c r="D4841" s="3" t="s">
        <v>650</v>
      </c>
      <c r="E4841" t="s">
        <v>1919</v>
      </c>
      <c r="F4841" t="s">
        <v>3388</v>
      </c>
      <c r="G4841" s="3" t="s">
        <v>692</v>
      </c>
      <c r="H4841" t="s">
        <v>1919</v>
      </c>
      <c r="I4841" t="s">
        <v>3388</v>
      </c>
      <c r="J4841" s="3" t="s">
        <v>498</v>
      </c>
      <c r="K4841" t="s">
        <v>1920</v>
      </c>
      <c r="L4841" t="s">
        <v>3389</v>
      </c>
      <c r="M4841" s="3" t="s">
        <v>520</v>
      </c>
      <c r="N4841" t="s">
        <v>1928</v>
      </c>
      <c r="O4841" t="s">
        <v>3397</v>
      </c>
    </row>
    <row r="4842" spans="2:15" ht="18" hidden="1" x14ac:dyDescent="0.45">
      <c r="B4842" s="5" t="str">
        <f t="shared" si="150"/>
        <v>00030-00051-00001-00009</v>
      </c>
      <c r="C4842" s="5" t="str">
        <f t="shared" si="151"/>
        <v>テニス Tennis シングルス 上級/男子/50+</v>
      </c>
      <c r="D4842" s="3" t="s">
        <v>650</v>
      </c>
      <c r="E4842" t="s">
        <v>1919</v>
      </c>
      <c r="F4842" t="s">
        <v>3388</v>
      </c>
      <c r="G4842" s="3" t="s">
        <v>692</v>
      </c>
      <c r="H4842" t="s">
        <v>1919</v>
      </c>
      <c r="I4842" t="s">
        <v>3388</v>
      </c>
      <c r="J4842" s="3" t="s">
        <v>498</v>
      </c>
      <c r="K4842" t="s">
        <v>1920</v>
      </c>
      <c r="L4842" t="s">
        <v>3389</v>
      </c>
      <c r="M4842" s="3" t="s">
        <v>531</v>
      </c>
      <c r="N4842" t="s">
        <v>1929</v>
      </c>
      <c r="O4842" t="s">
        <v>3398</v>
      </c>
    </row>
    <row r="4843" spans="2:15" ht="18" hidden="1" x14ac:dyDescent="0.45">
      <c r="B4843" s="5" t="str">
        <f t="shared" si="150"/>
        <v>00030-00051-00001-00010</v>
      </c>
      <c r="C4843" s="5" t="str">
        <f t="shared" si="151"/>
        <v>テニス Tennis シングルス 初級/男子/50+</v>
      </c>
      <c r="D4843" s="3" t="s">
        <v>650</v>
      </c>
      <c r="E4843" t="s">
        <v>1919</v>
      </c>
      <c r="F4843" t="s">
        <v>3388</v>
      </c>
      <c r="G4843" s="3" t="s">
        <v>692</v>
      </c>
      <c r="H4843" t="s">
        <v>1919</v>
      </c>
      <c r="I4843" t="s">
        <v>3388</v>
      </c>
      <c r="J4843" s="3" t="s">
        <v>498</v>
      </c>
      <c r="K4843" t="s">
        <v>1920</v>
      </c>
      <c r="L4843" t="s">
        <v>3389</v>
      </c>
      <c r="M4843" s="3" t="s">
        <v>533</v>
      </c>
      <c r="N4843" t="s">
        <v>1930</v>
      </c>
      <c r="O4843" t="s">
        <v>3399</v>
      </c>
    </row>
    <row r="4844" spans="2:15" ht="18" hidden="1" x14ac:dyDescent="0.45">
      <c r="B4844" s="5" t="str">
        <f t="shared" si="150"/>
        <v>00030-00051-00001-00011</v>
      </c>
      <c r="C4844" s="5" t="str">
        <f t="shared" si="151"/>
        <v>テニス Tennis シングルス 上級/男子/55+</v>
      </c>
      <c r="D4844" s="3" t="s">
        <v>650</v>
      </c>
      <c r="E4844" t="s">
        <v>1919</v>
      </c>
      <c r="F4844" t="s">
        <v>3388</v>
      </c>
      <c r="G4844" s="3" t="s">
        <v>692</v>
      </c>
      <c r="H4844" t="s">
        <v>1919</v>
      </c>
      <c r="I4844" t="s">
        <v>3388</v>
      </c>
      <c r="J4844" s="3" t="s">
        <v>498</v>
      </c>
      <c r="K4844" t="s">
        <v>1920</v>
      </c>
      <c r="L4844" t="s">
        <v>3389</v>
      </c>
      <c r="M4844" s="3" t="s">
        <v>535</v>
      </c>
      <c r="N4844" t="s">
        <v>1931</v>
      </c>
      <c r="O4844" t="s">
        <v>3400</v>
      </c>
    </row>
    <row r="4845" spans="2:15" ht="18" hidden="1" x14ac:dyDescent="0.45">
      <c r="B4845" s="5" t="str">
        <f t="shared" si="150"/>
        <v>00030-00051-00001-00012</v>
      </c>
      <c r="C4845" s="5" t="str">
        <f t="shared" si="151"/>
        <v>テニス Tennis シングルス 初級/男子/55+</v>
      </c>
      <c r="D4845" s="3" t="s">
        <v>650</v>
      </c>
      <c r="E4845" t="s">
        <v>1919</v>
      </c>
      <c r="F4845" t="s">
        <v>3388</v>
      </c>
      <c r="G4845" s="3" t="s">
        <v>692</v>
      </c>
      <c r="H4845" t="s">
        <v>1919</v>
      </c>
      <c r="I4845" t="s">
        <v>3388</v>
      </c>
      <c r="J4845" s="3" t="s">
        <v>498</v>
      </c>
      <c r="K4845" t="s">
        <v>1920</v>
      </c>
      <c r="L4845" t="s">
        <v>3389</v>
      </c>
      <c r="M4845" s="3" t="s">
        <v>537</v>
      </c>
      <c r="N4845" t="s">
        <v>1932</v>
      </c>
      <c r="O4845" t="s">
        <v>3401</v>
      </c>
    </row>
    <row r="4846" spans="2:15" ht="18" hidden="1" x14ac:dyDescent="0.45">
      <c r="B4846" s="5" t="str">
        <f t="shared" si="150"/>
        <v>00030-00051-00001-00013</v>
      </c>
      <c r="C4846" s="5" t="str">
        <f t="shared" si="151"/>
        <v>テニス Tennis シングルス 上級/男子/60+</v>
      </c>
      <c r="D4846" s="3" t="s">
        <v>650</v>
      </c>
      <c r="E4846" t="s">
        <v>1919</v>
      </c>
      <c r="F4846" t="s">
        <v>3388</v>
      </c>
      <c r="G4846" s="3" t="s">
        <v>692</v>
      </c>
      <c r="H4846" t="s">
        <v>1919</v>
      </c>
      <c r="I4846" t="s">
        <v>3388</v>
      </c>
      <c r="J4846" s="3" t="s">
        <v>498</v>
      </c>
      <c r="K4846" t="s">
        <v>1920</v>
      </c>
      <c r="L4846" t="s">
        <v>3389</v>
      </c>
      <c r="M4846" s="3" t="s">
        <v>616</v>
      </c>
      <c r="N4846" t="s">
        <v>1933</v>
      </c>
      <c r="O4846" t="s">
        <v>3402</v>
      </c>
    </row>
    <row r="4847" spans="2:15" ht="18" hidden="1" x14ac:dyDescent="0.45">
      <c r="B4847" s="5" t="str">
        <f t="shared" si="150"/>
        <v>00030-00051-00001-00014</v>
      </c>
      <c r="C4847" s="5" t="str">
        <f t="shared" si="151"/>
        <v>テニス Tennis シングルス 初級/男子/60+</v>
      </c>
      <c r="D4847" s="3" t="s">
        <v>650</v>
      </c>
      <c r="E4847" t="s">
        <v>1919</v>
      </c>
      <c r="F4847" t="s">
        <v>3388</v>
      </c>
      <c r="G4847" s="3" t="s">
        <v>692</v>
      </c>
      <c r="H4847" t="s">
        <v>1919</v>
      </c>
      <c r="I4847" t="s">
        <v>3388</v>
      </c>
      <c r="J4847" s="3" t="s">
        <v>498</v>
      </c>
      <c r="K4847" t="s">
        <v>1920</v>
      </c>
      <c r="L4847" t="s">
        <v>3389</v>
      </c>
      <c r="M4847" s="3" t="s">
        <v>618</v>
      </c>
      <c r="N4847" t="s">
        <v>1934</v>
      </c>
      <c r="O4847" t="s">
        <v>3403</v>
      </c>
    </row>
    <row r="4848" spans="2:15" ht="18" hidden="1" x14ac:dyDescent="0.45">
      <c r="B4848" s="5" t="str">
        <f t="shared" si="150"/>
        <v>00030-00051-00001-00015</v>
      </c>
      <c r="C4848" s="5" t="str">
        <f t="shared" si="151"/>
        <v>テニス Tennis シングルス 上級/男子/65+</v>
      </c>
      <c r="D4848" s="3" t="s">
        <v>650</v>
      </c>
      <c r="E4848" t="s">
        <v>1919</v>
      </c>
      <c r="F4848" t="s">
        <v>3388</v>
      </c>
      <c r="G4848" s="3" t="s">
        <v>692</v>
      </c>
      <c r="H4848" t="s">
        <v>1919</v>
      </c>
      <c r="I4848" t="s">
        <v>3388</v>
      </c>
      <c r="J4848" s="3" t="s">
        <v>498</v>
      </c>
      <c r="K4848" t="s">
        <v>1920</v>
      </c>
      <c r="L4848" t="s">
        <v>3389</v>
      </c>
      <c r="M4848" s="3" t="s">
        <v>620</v>
      </c>
      <c r="N4848" t="s">
        <v>1935</v>
      </c>
      <c r="O4848" t="s">
        <v>3404</v>
      </c>
    </row>
    <row r="4849" spans="2:15" ht="18" hidden="1" x14ac:dyDescent="0.45">
      <c r="B4849" s="5" t="str">
        <f t="shared" si="150"/>
        <v>00030-00051-00001-00016</v>
      </c>
      <c r="C4849" s="5" t="str">
        <f t="shared" si="151"/>
        <v>テニス Tennis シングルス 初級/男子/65+</v>
      </c>
      <c r="D4849" s="3" t="s">
        <v>650</v>
      </c>
      <c r="E4849" t="s">
        <v>1919</v>
      </c>
      <c r="F4849" t="s">
        <v>3388</v>
      </c>
      <c r="G4849" s="3" t="s">
        <v>692</v>
      </c>
      <c r="H4849" t="s">
        <v>1919</v>
      </c>
      <c r="I4849" t="s">
        <v>3388</v>
      </c>
      <c r="J4849" s="3" t="s">
        <v>498</v>
      </c>
      <c r="K4849" t="s">
        <v>1920</v>
      </c>
      <c r="L4849" t="s">
        <v>3389</v>
      </c>
      <c r="M4849" s="3" t="s">
        <v>622</v>
      </c>
      <c r="N4849" t="s">
        <v>1936</v>
      </c>
      <c r="O4849" t="s">
        <v>3405</v>
      </c>
    </row>
    <row r="4850" spans="2:15" ht="18" hidden="1" x14ac:dyDescent="0.45">
      <c r="B4850" s="5" t="str">
        <f t="shared" si="150"/>
        <v>00030-00051-00001-00017</v>
      </c>
      <c r="C4850" s="5" t="str">
        <f t="shared" si="151"/>
        <v>テニス Tennis シングルス 上級/男子/70+</v>
      </c>
      <c r="D4850" s="3" t="s">
        <v>650</v>
      </c>
      <c r="E4850" t="s">
        <v>1919</v>
      </c>
      <c r="F4850" t="s">
        <v>3388</v>
      </c>
      <c r="G4850" s="3" t="s">
        <v>692</v>
      </c>
      <c r="H4850" t="s">
        <v>1919</v>
      </c>
      <c r="I4850" t="s">
        <v>3388</v>
      </c>
      <c r="J4850" s="3" t="s">
        <v>498</v>
      </c>
      <c r="K4850" t="s">
        <v>1920</v>
      </c>
      <c r="L4850" t="s">
        <v>3389</v>
      </c>
      <c r="M4850" s="3" t="s">
        <v>624</v>
      </c>
      <c r="N4850" t="s">
        <v>1937</v>
      </c>
      <c r="O4850" t="s">
        <v>3406</v>
      </c>
    </row>
    <row r="4851" spans="2:15" ht="18" hidden="1" x14ac:dyDescent="0.45">
      <c r="B4851" s="5" t="str">
        <f t="shared" si="150"/>
        <v>00030-00051-00001-00018</v>
      </c>
      <c r="C4851" s="5" t="str">
        <f t="shared" si="151"/>
        <v>テニス Tennis シングルス 初級/男子/70+</v>
      </c>
      <c r="D4851" s="3" t="s">
        <v>650</v>
      </c>
      <c r="E4851" t="s">
        <v>1919</v>
      </c>
      <c r="F4851" t="s">
        <v>3388</v>
      </c>
      <c r="G4851" s="3" t="s">
        <v>692</v>
      </c>
      <c r="H4851" t="s">
        <v>1919</v>
      </c>
      <c r="I4851" t="s">
        <v>3388</v>
      </c>
      <c r="J4851" s="3" t="s">
        <v>498</v>
      </c>
      <c r="K4851" t="s">
        <v>1920</v>
      </c>
      <c r="L4851" t="s">
        <v>3389</v>
      </c>
      <c r="M4851" s="3" t="s">
        <v>626</v>
      </c>
      <c r="N4851" t="s">
        <v>1938</v>
      </c>
      <c r="O4851" t="s">
        <v>3407</v>
      </c>
    </row>
    <row r="4852" spans="2:15" ht="18" hidden="1" x14ac:dyDescent="0.45">
      <c r="B4852" s="5" t="str">
        <f t="shared" si="150"/>
        <v>00030-00051-00001-00019</v>
      </c>
      <c r="C4852" s="5" t="str">
        <f t="shared" si="151"/>
        <v>テニス Tennis シングルス 上級/男子/75+</v>
      </c>
      <c r="D4852" s="3" t="s">
        <v>650</v>
      </c>
      <c r="E4852" t="s">
        <v>1919</v>
      </c>
      <c r="F4852" t="s">
        <v>3388</v>
      </c>
      <c r="G4852" s="3" t="s">
        <v>692</v>
      </c>
      <c r="H4852" t="s">
        <v>1919</v>
      </c>
      <c r="I4852" t="s">
        <v>3388</v>
      </c>
      <c r="J4852" s="3" t="s">
        <v>498</v>
      </c>
      <c r="K4852" t="s">
        <v>1920</v>
      </c>
      <c r="L4852" t="s">
        <v>3389</v>
      </c>
      <c r="M4852" s="3" t="s">
        <v>628</v>
      </c>
      <c r="N4852" t="s">
        <v>1939</v>
      </c>
      <c r="O4852" t="s">
        <v>3408</v>
      </c>
    </row>
    <row r="4853" spans="2:15" ht="18" hidden="1" x14ac:dyDescent="0.45">
      <c r="B4853" s="5" t="str">
        <f t="shared" si="150"/>
        <v>00030-00051-00001-00020</v>
      </c>
      <c r="C4853" s="5" t="str">
        <f t="shared" si="151"/>
        <v>テニス Tennis シングルス 初級/男子/75+</v>
      </c>
      <c r="D4853" s="3" t="s">
        <v>650</v>
      </c>
      <c r="E4853" t="s">
        <v>1919</v>
      </c>
      <c r="F4853" t="s">
        <v>3388</v>
      </c>
      <c r="G4853" s="3" t="s">
        <v>692</v>
      </c>
      <c r="H4853" t="s">
        <v>1919</v>
      </c>
      <c r="I4853" t="s">
        <v>3388</v>
      </c>
      <c r="J4853" s="3" t="s">
        <v>498</v>
      </c>
      <c r="K4853" t="s">
        <v>1920</v>
      </c>
      <c r="L4853" t="s">
        <v>3389</v>
      </c>
      <c r="M4853" s="3" t="s">
        <v>630</v>
      </c>
      <c r="N4853" t="s">
        <v>1940</v>
      </c>
      <c r="O4853" t="s">
        <v>3409</v>
      </c>
    </row>
    <row r="4854" spans="2:15" ht="18" hidden="1" x14ac:dyDescent="0.45">
      <c r="B4854" s="5" t="str">
        <f t="shared" si="150"/>
        <v>00030-00051-00001-00021</v>
      </c>
      <c r="C4854" s="5" t="str">
        <f t="shared" si="151"/>
        <v>テニス Tennis シングルス オープン/男子/80+</v>
      </c>
      <c r="D4854" s="3" t="s">
        <v>650</v>
      </c>
      <c r="E4854" t="s">
        <v>1919</v>
      </c>
      <c r="F4854" t="s">
        <v>3388</v>
      </c>
      <c r="G4854" s="3" t="s">
        <v>692</v>
      </c>
      <c r="H4854" t="s">
        <v>1919</v>
      </c>
      <c r="I4854" t="s">
        <v>3388</v>
      </c>
      <c r="J4854" s="3" t="s">
        <v>498</v>
      </c>
      <c r="K4854" t="s">
        <v>1920</v>
      </c>
      <c r="L4854" t="s">
        <v>3389</v>
      </c>
      <c r="M4854" s="3" t="s">
        <v>632</v>
      </c>
      <c r="N4854" t="s">
        <v>1941</v>
      </c>
      <c r="O4854" t="s">
        <v>3410</v>
      </c>
    </row>
    <row r="4855" spans="2:15" ht="18" hidden="1" x14ac:dyDescent="0.45">
      <c r="B4855" s="5" t="str">
        <f t="shared" si="150"/>
        <v>00030-00051-00001-00022</v>
      </c>
      <c r="C4855" s="5" t="str">
        <f t="shared" si="151"/>
        <v>テニス Tennis シングルス オープン/男子/85+</v>
      </c>
      <c r="D4855" s="3" t="s">
        <v>650</v>
      </c>
      <c r="E4855" t="s">
        <v>1919</v>
      </c>
      <c r="F4855" t="s">
        <v>3388</v>
      </c>
      <c r="G4855" s="3" t="s">
        <v>692</v>
      </c>
      <c r="H4855" t="s">
        <v>1919</v>
      </c>
      <c r="I4855" t="s">
        <v>3388</v>
      </c>
      <c r="J4855" s="3" t="s">
        <v>498</v>
      </c>
      <c r="K4855" t="s">
        <v>1920</v>
      </c>
      <c r="L4855" t="s">
        <v>3389</v>
      </c>
      <c r="M4855" s="3" t="s">
        <v>634</v>
      </c>
      <c r="N4855" t="s">
        <v>1942</v>
      </c>
      <c r="O4855" t="s">
        <v>3411</v>
      </c>
    </row>
    <row r="4856" spans="2:15" ht="18" hidden="1" x14ac:dyDescent="0.45">
      <c r="B4856" s="5" t="str">
        <f t="shared" si="150"/>
        <v>00030-00051-00001-00023</v>
      </c>
      <c r="C4856" s="5" t="str">
        <f t="shared" si="151"/>
        <v>テニス Tennis シングルス 上級/女子/30+</v>
      </c>
      <c r="D4856" s="3" t="s">
        <v>650</v>
      </c>
      <c r="E4856" t="s">
        <v>1919</v>
      </c>
      <c r="F4856" t="s">
        <v>3388</v>
      </c>
      <c r="G4856" s="3" t="s">
        <v>692</v>
      </c>
      <c r="H4856" t="s">
        <v>1919</v>
      </c>
      <c r="I4856" t="s">
        <v>3388</v>
      </c>
      <c r="J4856" s="3" t="s">
        <v>498</v>
      </c>
      <c r="K4856" t="s">
        <v>1920</v>
      </c>
      <c r="L4856" t="s">
        <v>3389</v>
      </c>
      <c r="M4856" s="3" t="s">
        <v>636</v>
      </c>
      <c r="N4856" t="s">
        <v>1943</v>
      </c>
      <c r="O4856" t="s">
        <v>3412</v>
      </c>
    </row>
    <row r="4857" spans="2:15" ht="18" hidden="1" x14ac:dyDescent="0.45">
      <c r="B4857" s="5" t="str">
        <f t="shared" si="150"/>
        <v>00030-00051-00001-00024</v>
      </c>
      <c r="C4857" s="5" t="str">
        <f t="shared" si="151"/>
        <v>テニス Tennis シングルス 初級/女子/30+</v>
      </c>
      <c r="D4857" s="3" t="s">
        <v>650</v>
      </c>
      <c r="E4857" t="s">
        <v>1919</v>
      </c>
      <c r="F4857" t="s">
        <v>3388</v>
      </c>
      <c r="G4857" s="3" t="s">
        <v>692</v>
      </c>
      <c r="H4857" t="s">
        <v>1919</v>
      </c>
      <c r="I4857" t="s">
        <v>3388</v>
      </c>
      <c r="J4857" s="3" t="s">
        <v>498</v>
      </c>
      <c r="K4857" t="s">
        <v>1920</v>
      </c>
      <c r="L4857" t="s">
        <v>3389</v>
      </c>
      <c r="M4857" s="3" t="s">
        <v>638</v>
      </c>
      <c r="N4857" t="s">
        <v>1944</v>
      </c>
      <c r="O4857" t="s">
        <v>3413</v>
      </c>
    </row>
    <row r="4858" spans="2:15" ht="18" hidden="1" x14ac:dyDescent="0.45">
      <c r="B4858" s="5" t="str">
        <f t="shared" si="150"/>
        <v>00030-00051-00001-00025</v>
      </c>
      <c r="C4858" s="5" t="str">
        <f t="shared" si="151"/>
        <v>テニス Tennis シングルス 上級/女子/35+</v>
      </c>
      <c r="D4858" s="3" t="s">
        <v>650</v>
      </c>
      <c r="E4858" t="s">
        <v>1919</v>
      </c>
      <c r="F4858" t="s">
        <v>3388</v>
      </c>
      <c r="G4858" s="3" t="s">
        <v>692</v>
      </c>
      <c r="H4858" t="s">
        <v>1919</v>
      </c>
      <c r="I4858" t="s">
        <v>3388</v>
      </c>
      <c r="J4858" s="3" t="s">
        <v>498</v>
      </c>
      <c r="K4858" t="s">
        <v>1920</v>
      </c>
      <c r="L4858" t="s">
        <v>3389</v>
      </c>
      <c r="M4858" s="3" t="s">
        <v>640</v>
      </c>
      <c r="N4858" t="s">
        <v>1945</v>
      </c>
      <c r="O4858" t="s">
        <v>3414</v>
      </c>
    </row>
    <row r="4859" spans="2:15" ht="18" hidden="1" x14ac:dyDescent="0.45">
      <c r="B4859" s="5" t="str">
        <f t="shared" si="150"/>
        <v>00030-00051-00001-00026</v>
      </c>
      <c r="C4859" s="5" t="str">
        <f t="shared" si="151"/>
        <v>テニス Tennis シングルス 初級/女子/35+</v>
      </c>
      <c r="D4859" s="3" t="s">
        <v>650</v>
      </c>
      <c r="E4859" t="s">
        <v>1919</v>
      </c>
      <c r="F4859" t="s">
        <v>3388</v>
      </c>
      <c r="G4859" s="3" t="s">
        <v>692</v>
      </c>
      <c r="H4859" t="s">
        <v>1919</v>
      </c>
      <c r="I4859" t="s">
        <v>3388</v>
      </c>
      <c r="J4859" s="3" t="s">
        <v>498</v>
      </c>
      <c r="K4859" t="s">
        <v>1920</v>
      </c>
      <c r="L4859" t="s">
        <v>3389</v>
      </c>
      <c r="M4859" s="3" t="s">
        <v>642</v>
      </c>
      <c r="N4859" t="s">
        <v>1946</v>
      </c>
      <c r="O4859" t="s">
        <v>3415</v>
      </c>
    </row>
    <row r="4860" spans="2:15" ht="18" hidden="1" x14ac:dyDescent="0.45">
      <c r="B4860" s="5" t="str">
        <f t="shared" si="150"/>
        <v>00030-00051-00001-00027</v>
      </c>
      <c r="C4860" s="5" t="str">
        <f t="shared" si="151"/>
        <v>テニス Tennis シングルス 上級/女子/40+</v>
      </c>
      <c r="D4860" s="3" t="s">
        <v>650</v>
      </c>
      <c r="E4860" t="s">
        <v>1919</v>
      </c>
      <c r="F4860" t="s">
        <v>3388</v>
      </c>
      <c r="G4860" s="3" t="s">
        <v>692</v>
      </c>
      <c r="H4860" t="s">
        <v>1919</v>
      </c>
      <c r="I4860" t="s">
        <v>3388</v>
      </c>
      <c r="J4860" s="3" t="s">
        <v>498</v>
      </c>
      <c r="K4860" t="s">
        <v>1920</v>
      </c>
      <c r="L4860" t="s">
        <v>3389</v>
      </c>
      <c r="M4860" s="3" t="s">
        <v>644</v>
      </c>
      <c r="N4860" t="s">
        <v>1947</v>
      </c>
      <c r="O4860" t="s">
        <v>3416</v>
      </c>
    </row>
    <row r="4861" spans="2:15" ht="18" hidden="1" x14ac:dyDescent="0.45">
      <c r="B4861" s="5" t="str">
        <f t="shared" si="150"/>
        <v>00030-00051-00001-00028</v>
      </c>
      <c r="C4861" s="5" t="str">
        <f t="shared" si="151"/>
        <v>テニス Tennis シングルス 初級/女子/40+</v>
      </c>
      <c r="D4861" s="3" t="s">
        <v>650</v>
      </c>
      <c r="E4861" t="s">
        <v>1919</v>
      </c>
      <c r="F4861" t="s">
        <v>3388</v>
      </c>
      <c r="G4861" s="3" t="s">
        <v>692</v>
      </c>
      <c r="H4861" t="s">
        <v>1919</v>
      </c>
      <c r="I4861" t="s">
        <v>3388</v>
      </c>
      <c r="J4861" s="3" t="s">
        <v>498</v>
      </c>
      <c r="K4861" t="s">
        <v>1920</v>
      </c>
      <c r="L4861" t="s">
        <v>3389</v>
      </c>
      <c r="M4861" s="3" t="s">
        <v>646</v>
      </c>
      <c r="N4861" t="s">
        <v>1948</v>
      </c>
      <c r="O4861" t="s">
        <v>3417</v>
      </c>
    </row>
    <row r="4862" spans="2:15" ht="18" hidden="1" x14ac:dyDescent="0.45">
      <c r="B4862" s="5" t="str">
        <f t="shared" si="150"/>
        <v>00030-00051-00001-00029</v>
      </c>
      <c r="C4862" s="5" t="str">
        <f t="shared" si="151"/>
        <v>テニス Tennis シングルス 上級/女子/45+</v>
      </c>
      <c r="D4862" s="3" t="s">
        <v>650</v>
      </c>
      <c r="E4862" t="s">
        <v>1919</v>
      </c>
      <c r="F4862" t="s">
        <v>3388</v>
      </c>
      <c r="G4862" s="3" t="s">
        <v>692</v>
      </c>
      <c r="H4862" t="s">
        <v>1919</v>
      </c>
      <c r="I4862" t="s">
        <v>3388</v>
      </c>
      <c r="J4862" s="3" t="s">
        <v>498</v>
      </c>
      <c r="K4862" t="s">
        <v>1920</v>
      </c>
      <c r="L4862" t="s">
        <v>3389</v>
      </c>
      <c r="M4862" s="3" t="s">
        <v>648</v>
      </c>
      <c r="N4862" t="s">
        <v>1949</v>
      </c>
      <c r="O4862" t="s">
        <v>3418</v>
      </c>
    </row>
    <row r="4863" spans="2:15" ht="18" hidden="1" x14ac:dyDescent="0.45">
      <c r="B4863" s="5" t="str">
        <f t="shared" si="150"/>
        <v>00030-00051-00001-00030</v>
      </c>
      <c r="C4863" s="5" t="str">
        <f t="shared" si="151"/>
        <v>テニス Tennis シングルス 初級/女子/45+</v>
      </c>
      <c r="D4863" s="3" t="s">
        <v>650</v>
      </c>
      <c r="E4863" t="s">
        <v>1919</v>
      </c>
      <c r="F4863" t="s">
        <v>3388</v>
      </c>
      <c r="G4863" s="3" t="s">
        <v>692</v>
      </c>
      <c r="H4863" t="s">
        <v>1919</v>
      </c>
      <c r="I4863" t="s">
        <v>3388</v>
      </c>
      <c r="J4863" s="3" t="s">
        <v>498</v>
      </c>
      <c r="K4863" t="s">
        <v>1920</v>
      </c>
      <c r="L4863" t="s">
        <v>3389</v>
      </c>
      <c r="M4863" s="3" t="s">
        <v>650</v>
      </c>
      <c r="N4863" t="s">
        <v>1950</v>
      </c>
      <c r="O4863" t="s">
        <v>3419</v>
      </c>
    </row>
    <row r="4864" spans="2:15" ht="18" hidden="1" x14ac:dyDescent="0.45">
      <c r="B4864" s="5" t="str">
        <f t="shared" si="150"/>
        <v>00030-00051-00001-00031</v>
      </c>
      <c r="C4864" s="5" t="str">
        <f t="shared" si="151"/>
        <v>テニス Tennis シングルス 上級/女子/50+</v>
      </c>
      <c r="D4864" s="3" t="s">
        <v>650</v>
      </c>
      <c r="E4864" t="s">
        <v>1919</v>
      </c>
      <c r="F4864" t="s">
        <v>3388</v>
      </c>
      <c r="G4864" s="3" t="s">
        <v>692</v>
      </c>
      <c r="H4864" t="s">
        <v>1919</v>
      </c>
      <c r="I4864" t="s">
        <v>3388</v>
      </c>
      <c r="J4864" s="3" t="s">
        <v>498</v>
      </c>
      <c r="K4864" t="s">
        <v>1920</v>
      </c>
      <c r="L4864" t="s">
        <v>3389</v>
      </c>
      <c r="M4864" s="3" t="s">
        <v>652</v>
      </c>
      <c r="N4864" t="s">
        <v>1951</v>
      </c>
      <c r="O4864" t="s">
        <v>3420</v>
      </c>
    </row>
    <row r="4865" spans="2:15" ht="18" hidden="1" x14ac:dyDescent="0.45">
      <c r="B4865" s="5" t="str">
        <f t="shared" si="150"/>
        <v>00030-00051-00001-00032</v>
      </c>
      <c r="C4865" s="5" t="str">
        <f t="shared" si="151"/>
        <v>テニス Tennis シングルス 初級/女子/50+</v>
      </c>
      <c r="D4865" s="3" t="s">
        <v>650</v>
      </c>
      <c r="E4865" t="s">
        <v>1919</v>
      </c>
      <c r="F4865" t="s">
        <v>3388</v>
      </c>
      <c r="G4865" s="3" t="s">
        <v>692</v>
      </c>
      <c r="H4865" t="s">
        <v>1919</v>
      </c>
      <c r="I4865" t="s">
        <v>3388</v>
      </c>
      <c r="J4865" s="3" t="s">
        <v>498</v>
      </c>
      <c r="K4865" t="s">
        <v>1920</v>
      </c>
      <c r="L4865" t="s">
        <v>3389</v>
      </c>
      <c r="M4865" s="3" t="s">
        <v>654</v>
      </c>
      <c r="N4865" t="s">
        <v>1952</v>
      </c>
      <c r="O4865" t="s">
        <v>3421</v>
      </c>
    </row>
    <row r="4866" spans="2:15" ht="18" hidden="1" x14ac:dyDescent="0.45">
      <c r="B4866" s="5" t="str">
        <f t="shared" si="150"/>
        <v>00030-00051-00001-00033</v>
      </c>
      <c r="C4866" s="5" t="str">
        <f t="shared" si="151"/>
        <v>テニス Tennis シングルス 上級/女子/55+</v>
      </c>
      <c r="D4866" s="3" t="s">
        <v>650</v>
      </c>
      <c r="E4866" t="s">
        <v>1919</v>
      </c>
      <c r="F4866" t="s">
        <v>3388</v>
      </c>
      <c r="G4866" s="3" t="s">
        <v>692</v>
      </c>
      <c r="H4866" t="s">
        <v>1919</v>
      </c>
      <c r="I4866" t="s">
        <v>3388</v>
      </c>
      <c r="J4866" s="3" t="s">
        <v>498</v>
      </c>
      <c r="K4866" t="s">
        <v>1920</v>
      </c>
      <c r="L4866" t="s">
        <v>3389</v>
      </c>
      <c r="M4866" s="3" t="s">
        <v>656</v>
      </c>
      <c r="N4866" t="s">
        <v>1953</v>
      </c>
      <c r="O4866" t="s">
        <v>3422</v>
      </c>
    </row>
    <row r="4867" spans="2:15" ht="18" hidden="1" x14ac:dyDescent="0.45">
      <c r="B4867" s="5" t="str">
        <f t="shared" ref="B4867:B4930" si="152">CONCATENATE(D4867,"-",G4867,"-",J4867,"-",M4867)</f>
        <v>00030-00051-00001-00034</v>
      </c>
      <c r="C4867" s="5" t="str">
        <f t="shared" ref="C4867:C4930" si="153">_xlfn.CONCAT(E4867," ",I4867," ",K4867," ",N4867)</f>
        <v>テニス Tennis シングルス 初級/女子/55+</v>
      </c>
      <c r="D4867" s="3" t="s">
        <v>650</v>
      </c>
      <c r="E4867" t="s">
        <v>1919</v>
      </c>
      <c r="F4867" t="s">
        <v>3388</v>
      </c>
      <c r="G4867" s="3" t="s">
        <v>692</v>
      </c>
      <c r="H4867" t="s">
        <v>1919</v>
      </c>
      <c r="I4867" t="s">
        <v>3388</v>
      </c>
      <c r="J4867" s="3" t="s">
        <v>498</v>
      </c>
      <c r="K4867" t="s">
        <v>1920</v>
      </c>
      <c r="L4867" t="s">
        <v>3389</v>
      </c>
      <c r="M4867" s="3" t="s">
        <v>658</v>
      </c>
      <c r="N4867" t="s">
        <v>1954</v>
      </c>
      <c r="O4867" t="s">
        <v>3423</v>
      </c>
    </row>
    <row r="4868" spans="2:15" ht="18" hidden="1" x14ac:dyDescent="0.45">
      <c r="B4868" s="5" t="str">
        <f t="shared" si="152"/>
        <v>00030-00051-00001-00035</v>
      </c>
      <c r="C4868" s="5" t="str">
        <f t="shared" si="153"/>
        <v>テニス Tennis シングルス 上級/女子/60+</v>
      </c>
      <c r="D4868" s="3" t="s">
        <v>650</v>
      </c>
      <c r="E4868" t="s">
        <v>1919</v>
      </c>
      <c r="F4868" t="s">
        <v>3388</v>
      </c>
      <c r="G4868" s="3" t="s">
        <v>692</v>
      </c>
      <c r="H4868" t="s">
        <v>1919</v>
      </c>
      <c r="I4868" t="s">
        <v>3388</v>
      </c>
      <c r="J4868" s="3" t="s">
        <v>498</v>
      </c>
      <c r="K4868" t="s">
        <v>1920</v>
      </c>
      <c r="L4868" t="s">
        <v>3389</v>
      </c>
      <c r="M4868" s="3" t="s">
        <v>660</v>
      </c>
      <c r="N4868" t="s">
        <v>1955</v>
      </c>
      <c r="O4868" t="s">
        <v>3424</v>
      </c>
    </row>
    <row r="4869" spans="2:15" ht="18" hidden="1" x14ac:dyDescent="0.45">
      <c r="B4869" s="5" t="str">
        <f t="shared" si="152"/>
        <v>00030-00051-00001-00036</v>
      </c>
      <c r="C4869" s="5" t="str">
        <f t="shared" si="153"/>
        <v>テニス Tennis シングルス 初級/女子/60+</v>
      </c>
      <c r="D4869" s="3" t="s">
        <v>650</v>
      </c>
      <c r="E4869" t="s">
        <v>1919</v>
      </c>
      <c r="F4869" t="s">
        <v>3388</v>
      </c>
      <c r="G4869" s="3" t="s">
        <v>692</v>
      </c>
      <c r="H4869" t="s">
        <v>1919</v>
      </c>
      <c r="I4869" t="s">
        <v>3388</v>
      </c>
      <c r="J4869" s="3" t="s">
        <v>498</v>
      </c>
      <c r="K4869" t="s">
        <v>1920</v>
      </c>
      <c r="L4869" t="s">
        <v>3389</v>
      </c>
      <c r="M4869" s="3" t="s">
        <v>662</v>
      </c>
      <c r="N4869" t="s">
        <v>1956</v>
      </c>
      <c r="O4869" t="s">
        <v>3425</v>
      </c>
    </row>
    <row r="4870" spans="2:15" ht="18" hidden="1" x14ac:dyDescent="0.45">
      <c r="B4870" s="5" t="str">
        <f t="shared" si="152"/>
        <v>00030-00051-00001-00037</v>
      </c>
      <c r="C4870" s="5" t="str">
        <f t="shared" si="153"/>
        <v>テニス Tennis シングルス 上級/女子/65+</v>
      </c>
      <c r="D4870" s="3" t="s">
        <v>650</v>
      </c>
      <c r="E4870" t="s">
        <v>1919</v>
      </c>
      <c r="F4870" t="s">
        <v>3388</v>
      </c>
      <c r="G4870" s="3" t="s">
        <v>692</v>
      </c>
      <c r="H4870" t="s">
        <v>1919</v>
      </c>
      <c r="I4870" t="s">
        <v>3388</v>
      </c>
      <c r="J4870" s="3" t="s">
        <v>498</v>
      </c>
      <c r="K4870" t="s">
        <v>1920</v>
      </c>
      <c r="L4870" t="s">
        <v>3389</v>
      </c>
      <c r="M4870" s="3" t="s">
        <v>664</v>
      </c>
      <c r="N4870" t="s">
        <v>1957</v>
      </c>
      <c r="O4870" t="s">
        <v>3426</v>
      </c>
    </row>
    <row r="4871" spans="2:15" ht="18" hidden="1" x14ac:dyDescent="0.45">
      <c r="B4871" s="5" t="str">
        <f t="shared" si="152"/>
        <v>00030-00051-00001-00038</v>
      </c>
      <c r="C4871" s="5" t="str">
        <f t="shared" si="153"/>
        <v>テニス Tennis シングルス 初級/女子/65+</v>
      </c>
      <c r="D4871" s="3" t="s">
        <v>650</v>
      </c>
      <c r="E4871" t="s">
        <v>1919</v>
      </c>
      <c r="F4871" t="s">
        <v>3388</v>
      </c>
      <c r="G4871" s="3" t="s">
        <v>692</v>
      </c>
      <c r="H4871" t="s">
        <v>1919</v>
      </c>
      <c r="I4871" t="s">
        <v>3388</v>
      </c>
      <c r="J4871" s="3" t="s">
        <v>498</v>
      </c>
      <c r="K4871" t="s">
        <v>1920</v>
      </c>
      <c r="L4871" t="s">
        <v>3389</v>
      </c>
      <c r="M4871" s="3" t="s">
        <v>666</v>
      </c>
      <c r="N4871" t="s">
        <v>1958</v>
      </c>
      <c r="O4871" t="s">
        <v>3427</v>
      </c>
    </row>
    <row r="4872" spans="2:15" ht="18" hidden="1" x14ac:dyDescent="0.45">
      <c r="B4872" s="5" t="str">
        <f t="shared" si="152"/>
        <v>00030-00051-00001-00039</v>
      </c>
      <c r="C4872" s="5" t="str">
        <f t="shared" si="153"/>
        <v>テニス Tennis シングルス 上級/女子/70+</v>
      </c>
      <c r="D4872" s="3" t="s">
        <v>650</v>
      </c>
      <c r="E4872" t="s">
        <v>1919</v>
      </c>
      <c r="F4872" t="s">
        <v>3388</v>
      </c>
      <c r="G4872" s="3" t="s">
        <v>692</v>
      </c>
      <c r="H4872" t="s">
        <v>1919</v>
      </c>
      <c r="I4872" t="s">
        <v>3388</v>
      </c>
      <c r="J4872" s="3" t="s">
        <v>498</v>
      </c>
      <c r="K4872" t="s">
        <v>1920</v>
      </c>
      <c r="L4872" t="s">
        <v>3389</v>
      </c>
      <c r="M4872" s="3" t="s">
        <v>668</v>
      </c>
      <c r="N4872" t="s">
        <v>1959</v>
      </c>
      <c r="O4872" t="s">
        <v>3428</v>
      </c>
    </row>
    <row r="4873" spans="2:15" ht="18" hidden="1" x14ac:dyDescent="0.45">
      <c r="B4873" s="5" t="str">
        <f t="shared" si="152"/>
        <v>00030-00051-00001-00040</v>
      </c>
      <c r="C4873" s="5" t="str">
        <f t="shared" si="153"/>
        <v>テニス Tennis シングルス 初級/女子/70+</v>
      </c>
      <c r="D4873" s="3" t="s">
        <v>650</v>
      </c>
      <c r="E4873" t="s">
        <v>1919</v>
      </c>
      <c r="F4873" t="s">
        <v>3388</v>
      </c>
      <c r="G4873" s="3" t="s">
        <v>692</v>
      </c>
      <c r="H4873" t="s">
        <v>1919</v>
      </c>
      <c r="I4873" t="s">
        <v>3388</v>
      </c>
      <c r="J4873" s="3" t="s">
        <v>498</v>
      </c>
      <c r="K4873" t="s">
        <v>1920</v>
      </c>
      <c r="L4873" t="s">
        <v>3389</v>
      </c>
      <c r="M4873" s="3" t="s">
        <v>670</v>
      </c>
      <c r="N4873" t="s">
        <v>1960</v>
      </c>
      <c r="O4873" t="s">
        <v>3429</v>
      </c>
    </row>
    <row r="4874" spans="2:15" ht="18" hidden="1" x14ac:dyDescent="0.45">
      <c r="B4874" s="5" t="str">
        <f t="shared" si="152"/>
        <v>00030-00051-00001-00041</v>
      </c>
      <c r="C4874" s="5" t="str">
        <f t="shared" si="153"/>
        <v>テニス Tennis シングルス 上級/女子/75+</v>
      </c>
      <c r="D4874" s="3" t="s">
        <v>650</v>
      </c>
      <c r="E4874" t="s">
        <v>1919</v>
      </c>
      <c r="F4874" t="s">
        <v>3388</v>
      </c>
      <c r="G4874" s="3" t="s">
        <v>692</v>
      </c>
      <c r="H4874" t="s">
        <v>1919</v>
      </c>
      <c r="I4874" t="s">
        <v>3388</v>
      </c>
      <c r="J4874" s="3" t="s">
        <v>498</v>
      </c>
      <c r="K4874" t="s">
        <v>1920</v>
      </c>
      <c r="L4874" t="s">
        <v>3389</v>
      </c>
      <c r="M4874" s="3" t="s">
        <v>672</v>
      </c>
      <c r="N4874" t="s">
        <v>1961</v>
      </c>
      <c r="O4874" t="s">
        <v>3430</v>
      </c>
    </row>
    <row r="4875" spans="2:15" ht="18" hidden="1" x14ac:dyDescent="0.45">
      <c r="B4875" s="5" t="str">
        <f t="shared" si="152"/>
        <v>00030-00051-00001-00042</v>
      </c>
      <c r="C4875" s="5" t="str">
        <f t="shared" si="153"/>
        <v>テニス Tennis シングルス 初級/女子/75+</v>
      </c>
      <c r="D4875" s="3" t="s">
        <v>650</v>
      </c>
      <c r="E4875" t="s">
        <v>1919</v>
      </c>
      <c r="F4875" t="s">
        <v>3388</v>
      </c>
      <c r="G4875" s="3" t="s">
        <v>692</v>
      </c>
      <c r="H4875" t="s">
        <v>1919</v>
      </c>
      <c r="I4875" t="s">
        <v>3388</v>
      </c>
      <c r="J4875" s="3" t="s">
        <v>498</v>
      </c>
      <c r="K4875" t="s">
        <v>1920</v>
      </c>
      <c r="L4875" t="s">
        <v>3389</v>
      </c>
      <c r="M4875" s="3" t="s">
        <v>674</v>
      </c>
      <c r="N4875" t="s">
        <v>1962</v>
      </c>
      <c r="O4875" t="s">
        <v>3431</v>
      </c>
    </row>
    <row r="4876" spans="2:15" ht="18" hidden="1" x14ac:dyDescent="0.45">
      <c r="B4876" s="5" t="str">
        <f t="shared" si="152"/>
        <v>00030-00051-00001-00043</v>
      </c>
      <c r="C4876" s="5" t="str">
        <f t="shared" si="153"/>
        <v>テニス Tennis シングルス オープン/女子/80+</v>
      </c>
      <c r="D4876" s="3" t="s">
        <v>650</v>
      </c>
      <c r="E4876" t="s">
        <v>1919</v>
      </c>
      <c r="F4876" t="s">
        <v>3388</v>
      </c>
      <c r="G4876" s="3" t="s">
        <v>692</v>
      </c>
      <c r="H4876" t="s">
        <v>1919</v>
      </c>
      <c r="I4876" t="s">
        <v>3388</v>
      </c>
      <c r="J4876" s="3" t="s">
        <v>498</v>
      </c>
      <c r="K4876" t="s">
        <v>1920</v>
      </c>
      <c r="L4876" t="s">
        <v>3389</v>
      </c>
      <c r="M4876" s="3" t="s">
        <v>676</v>
      </c>
      <c r="N4876" t="s">
        <v>1963</v>
      </c>
      <c r="O4876" t="s">
        <v>3432</v>
      </c>
    </row>
    <row r="4877" spans="2:15" ht="18" hidden="1" x14ac:dyDescent="0.45">
      <c r="B4877" s="5" t="str">
        <f t="shared" si="152"/>
        <v>00030-00051-00001-00044</v>
      </c>
      <c r="C4877" s="5" t="str">
        <f t="shared" si="153"/>
        <v>テニス Tennis シングルス オープン/女子/85+</v>
      </c>
      <c r="D4877" s="3" t="s">
        <v>650</v>
      </c>
      <c r="E4877" t="s">
        <v>1919</v>
      </c>
      <c r="F4877" t="s">
        <v>3388</v>
      </c>
      <c r="G4877" s="3" t="s">
        <v>692</v>
      </c>
      <c r="H4877" t="s">
        <v>1919</v>
      </c>
      <c r="I4877" t="s">
        <v>3388</v>
      </c>
      <c r="J4877" s="3" t="s">
        <v>498</v>
      </c>
      <c r="K4877" t="s">
        <v>1920</v>
      </c>
      <c r="L4877" t="s">
        <v>3389</v>
      </c>
      <c r="M4877" s="3" t="s">
        <v>678</v>
      </c>
      <c r="N4877" t="s">
        <v>1964</v>
      </c>
      <c r="O4877" t="s">
        <v>3433</v>
      </c>
    </row>
    <row r="4878" spans="2:15" ht="18" hidden="1" x14ac:dyDescent="0.45">
      <c r="B4878" s="5" t="str">
        <f t="shared" si="152"/>
        <v>00030-00051-00002-00001</v>
      </c>
      <c r="C4878" s="5" t="str">
        <f t="shared" si="153"/>
        <v>テニス Tennis ダブルス オープン/男子/30+</v>
      </c>
      <c r="D4878" s="3" t="s">
        <v>650</v>
      </c>
      <c r="E4878" t="s">
        <v>1919</v>
      </c>
      <c r="F4878" t="s">
        <v>3388</v>
      </c>
      <c r="G4878" s="3" t="s">
        <v>692</v>
      </c>
      <c r="H4878" t="s">
        <v>1919</v>
      </c>
      <c r="I4878" t="s">
        <v>3388</v>
      </c>
      <c r="J4878" s="3" t="s">
        <v>503</v>
      </c>
      <c r="K4878" t="s">
        <v>1965</v>
      </c>
      <c r="L4878" t="s">
        <v>3434</v>
      </c>
      <c r="M4878" s="3" t="s">
        <v>498</v>
      </c>
      <c r="N4878" t="s">
        <v>1966</v>
      </c>
      <c r="O4878" t="s">
        <v>3435</v>
      </c>
    </row>
    <row r="4879" spans="2:15" ht="18" hidden="1" x14ac:dyDescent="0.45">
      <c r="B4879" s="5" t="str">
        <f t="shared" si="152"/>
        <v>00030-00051-00002-00002</v>
      </c>
      <c r="C4879" s="5" t="str">
        <f t="shared" si="153"/>
        <v>テニス Tennis ダブルス オープン/男子/35+</v>
      </c>
      <c r="D4879" s="3" t="s">
        <v>650</v>
      </c>
      <c r="E4879" t="s">
        <v>1919</v>
      </c>
      <c r="F4879" t="s">
        <v>3388</v>
      </c>
      <c r="G4879" s="3" t="s">
        <v>692</v>
      </c>
      <c r="H4879" t="s">
        <v>1919</v>
      </c>
      <c r="I4879" t="s">
        <v>3388</v>
      </c>
      <c r="J4879" s="3" t="s">
        <v>503</v>
      </c>
      <c r="K4879" t="s">
        <v>1965</v>
      </c>
      <c r="L4879" t="s">
        <v>3434</v>
      </c>
      <c r="M4879" s="3" t="s">
        <v>503</v>
      </c>
      <c r="N4879" t="s">
        <v>1967</v>
      </c>
      <c r="O4879" t="s">
        <v>3436</v>
      </c>
    </row>
    <row r="4880" spans="2:15" ht="18" hidden="1" x14ac:dyDescent="0.45">
      <c r="B4880" s="5" t="str">
        <f t="shared" si="152"/>
        <v>00030-00051-00002-00003</v>
      </c>
      <c r="C4880" s="5" t="str">
        <f t="shared" si="153"/>
        <v>テニス Tennis ダブルス オープン/男子/40+</v>
      </c>
      <c r="D4880" s="3" t="s">
        <v>650</v>
      </c>
      <c r="E4880" t="s">
        <v>1919</v>
      </c>
      <c r="F4880" t="s">
        <v>3388</v>
      </c>
      <c r="G4880" s="3" t="s">
        <v>692</v>
      </c>
      <c r="H4880" t="s">
        <v>1919</v>
      </c>
      <c r="I4880" t="s">
        <v>3388</v>
      </c>
      <c r="J4880" s="3" t="s">
        <v>503</v>
      </c>
      <c r="K4880" t="s">
        <v>1965</v>
      </c>
      <c r="L4880" t="s">
        <v>3434</v>
      </c>
      <c r="M4880" s="3" t="s">
        <v>505</v>
      </c>
      <c r="N4880" t="s">
        <v>1968</v>
      </c>
      <c r="O4880" t="s">
        <v>3437</v>
      </c>
    </row>
    <row r="4881" spans="2:15" ht="18" hidden="1" x14ac:dyDescent="0.45">
      <c r="B4881" s="5" t="str">
        <f t="shared" si="152"/>
        <v>00030-00051-00002-00004</v>
      </c>
      <c r="C4881" s="5" t="str">
        <f t="shared" si="153"/>
        <v>テニス Tennis ダブルス オープン/男子/45+</v>
      </c>
      <c r="D4881" s="3" t="s">
        <v>650</v>
      </c>
      <c r="E4881" t="s">
        <v>1919</v>
      </c>
      <c r="F4881" t="s">
        <v>3388</v>
      </c>
      <c r="G4881" s="3" t="s">
        <v>692</v>
      </c>
      <c r="H4881" t="s">
        <v>1919</v>
      </c>
      <c r="I4881" t="s">
        <v>3388</v>
      </c>
      <c r="J4881" s="3" t="s">
        <v>503</v>
      </c>
      <c r="K4881" t="s">
        <v>1965</v>
      </c>
      <c r="L4881" t="s">
        <v>3434</v>
      </c>
      <c r="M4881" s="3" t="s">
        <v>507</v>
      </c>
      <c r="N4881" t="s">
        <v>1969</v>
      </c>
      <c r="O4881" t="s">
        <v>3438</v>
      </c>
    </row>
    <row r="4882" spans="2:15" ht="18" hidden="1" x14ac:dyDescent="0.45">
      <c r="B4882" s="5" t="str">
        <f t="shared" si="152"/>
        <v>00030-00051-00002-00005</v>
      </c>
      <c r="C4882" s="5" t="str">
        <f t="shared" si="153"/>
        <v>テニス Tennis ダブルス オープン/男子/50+</v>
      </c>
      <c r="D4882" s="3" t="s">
        <v>650</v>
      </c>
      <c r="E4882" t="s">
        <v>1919</v>
      </c>
      <c r="F4882" t="s">
        <v>3388</v>
      </c>
      <c r="G4882" s="3" t="s">
        <v>692</v>
      </c>
      <c r="H4882" t="s">
        <v>1919</v>
      </c>
      <c r="I4882" t="s">
        <v>3388</v>
      </c>
      <c r="J4882" s="3" t="s">
        <v>503</v>
      </c>
      <c r="K4882" t="s">
        <v>1965</v>
      </c>
      <c r="L4882" t="s">
        <v>3434</v>
      </c>
      <c r="M4882" s="3" t="s">
        <v>514</v>
      </c>
      <c r="N4882" t="s">
        <v>1970</v>
      </c>
      <c r="O4882" t="s">
        <v>3439</v>
      </c>
    </row>
    <row r="4883" spans="2:15" ht="18" hidden="1" x14ac:dyDescent="0.45">
      <c r="B4883" s="5" t="str">
        <f t="shared" si="152"/>
        <v>00030-00051-00002-00006</v>
      </c>
      <c r="C4883" s="5" t="str">
        <f t="shared" si="153"/>
        <v>テニス Tennis ダブルス オープン/男子/55+</v>
      </c>
      <c r="D4883" s="3" t="s">
        <v>650</v>
      </c>
      <c r="E4883" t="s">
        <v>1919</v>
      </c>
      <c r="F4883" t="s">
        <v>3388</v>
      </c>
      <c r="G4883" s="3" t="s">
        <v>692</v>
      </c>
      <c r="H4883" t="s">
        <v>1919</v>
      </c>
      <c r="I4883" t="s">
        <v>3388</v>
      </c>
      <c r="J4883" s="3" t="s">
        <v>503</v>
      </c>
      <c r="K4883" t="s">
        <v>1965</v>
      </c>
      <c r="L4883" t="s">
        <v>3434</v>
      </c>
      <c r="M4883" s="3" t="s">
        <v>516</v>
      </c>
      <c r="N4883" t="s">
        <v>1971</v>
      </c>
      <c r="O4883" t="s">
        <v>3440</v>
      </c>
    </row>
    <row r="4884" spans="2:15" ht="18" hidden="1" x14ac:dyDescent="0.45">
      <c r="B4884" s="5" t="str">
        <f t="shared" si="152"/>
        <v>00030-00051-00002-00007</v>
      </c>
      <c r="C4884" s="5" t="str">
        <f t="shared" si="153"/>
        <v>テニス Tennis ダブルス オープン/男子/60+</v>
      </c>
      <c r="D4884" s="3" t="s">
        <v>650</v>
      </c>
      <c r="E4884" t="s">
        <v>1919</v>
      </c>
      <c r="F4884" t="s">
        <v>3388</v>
      </c>
      <c r="G4884" s="3" t="s">
        <v>692</v>
      </c>
      <c r="H4884" t="s">
        <v>1919</v>
      </c>
      <c r="I4884" t="s">
        <v>3388</v>
      </c>
      <c r="J4884" s="3" t="s">
        <v>503</v>
      </c>
      <c r="K4884" t="s">
        <v>1965</v>
      </c>
      <c r="L4884" t="s">
        <v>3434</v>
      </c>
      <c r="M4884" s="3" t="s">
        <v>518</v>
      </c>
      <c r="N4884" t="s">
        <v>1972</v>
      </c>
      <c r="O4884" t="s">
        <v>3441</v>
      </c>
    </row>
    <row r="4885" spans="2:15" ht="18" hidden="1" x14ac:dyDescent="0.45">
      <c r="B4885" s="5" t="str">
        <f t="shared" si="152"/>
        <v>00030-00051-00002-00008</v>
      </c>
      <c r="C4885" s="5" t="str">
        <f t="shared" si="153"/>
        <v>テニス Tennis ダブルス オープン/男子/65+</v>
      </c>
      <c r="D4885" s="3" t="s">
        <v>650</v>
      </c>
      <c r="E4885" t="s">
        <v>1919</v>
      </c>
      <c r="F4885" t="s">
        <v>3388</v>
      </c>
      <c r="G4885" s="3" t="s">
        <v>692</v>
      </c>
      <c r="H4885" t="s">
        <v>1919</v>
      </c>
      <c r="I4885" t="s">
        <v>3388</v>
      </c>
      <c r="J4885" s="3" t="s">
        <v>503</v>
      </c>
      <c r="K4885" t="s">
        <v>1965</v>
      </c>
      <c r="L4885" t="s">
        <v>3434</v>
      </c>
      <c r="M4885" s="3" t="s">
        <v>520</v>
      </c>
      <c r="N4885" t="s">
        <v>1973</v>
      </c>
      <c r="O4885" t="s">
        <v>3442</v>
      </c>
    </row>
    <row r="4886" spans="2:15" ht="18" hidden="1" x14ac:dyDescent="0.45">
      <c r="B4886" s="5" t="str">
        <f t="shared" si="152"/>
        <v>00030-00051-00002-00009</v>
      </c>
      <c r="C4886" s="5" t="str">
        <f t="shared" si="153"/>
        <v>テニス Tennis ダブルス オープン/男子/70+</v>
      </c>
      <c r="D4886" s="3" t="s">
        <v>650</v>
      </c>
      <c r="E4886" t="s">
        <v>1919</v>
      </c>
      <c r="F4886" t="s">
        <v>3388</v>
      </c>
      <c r="G4886" s="3" t="s">
        <v>692</v>
      </c>
      <c r="H4886" t="s">
        <v>1919</v>
      </c>
      <c r="I4886" t="s">
        <v>3388</v>
      </c>
      <c r="J4886" s="3" t="s">
        <v>503</v>
      </c>
      <c r="K4886" t="s">
        <v>1965</v>
      </c>
      <c r="L4886" t="s">
        <v>3434</v>
      </c>
      <c r="M4886" s="3" t="s">
        <v>531</v>
      </c>
      <c r="N4886" t="s">
        <v>1974</v>
      </c>
      <c r="O4886" t="s">
        <v>3443</v>
      </c>
    </row>
    <row r="4887" spans="2:15" ht="18" hidden="1" x14ac:dyDescent="0.45">
      <c r="B4887" s="5" t="str">
        <f t="shared" si="152"/>
        <v>00030-00051-00002-00010</v>
      </c>
      <c r="C4887" s="5" t="str">
        <f t="shared" si="153"/>
        <v>テニス Tennis ダブルス オープン/男子/75+</v>
      </c>
      <c r="D4887" s="3" t="s">
        <v>650</v>
      </c>
      <c r="E4887" t="s">
        <v>1919</v>
      </c>
      <c r="F4887" t="s">
        <v>3388</v>
      </c>
      <c r="G4887" s="3" t="s">
        <v>692</v>
      </c>
      <c r="H4887" t="s">
        <v>1919</v>
      </c>
      <c r="I4887" t="s">
        <v>3388</v>
      </c>
      <c r="J4887" s="3" t="s">
        <v>503</v>
      </c>
      <c r="K4887" t="s">
        <v>1965</v>
      </c>
      <c r="L4887" t="s">
        <v>3434</v>
      </c>
      <c r="M4887" s="3" t="s">
        <v>533</v>
      </c>
      <c r="N4887" t="s">
        <v>1975</v>
      </c>
      <c r="O4887" t="s">
        <v>3444</v>
      </c>
    </row>
    <row r="4888" spans="2:15" ht="18" hidden="1" x14ac:dyDescent="0.45">
      <c r="B4888" s="5" t="str">
        <f t="shared" si="152"/>
        <v>00030-00051-00002-00011</v>
      </c>
      <c r="C4888" s="5" t="str">
        <f t="shared" si="153"/>
        <v>テニス Tennis ダブルス オープン/男子/80+</v>
      </c>
      <c r="D4888" s="3" t="s">
        <v>650</v>
      </c>
      <c r="E4888" t="s">
        <v>1919</v>
      </c>
      <c r="F4888" t="s">
        <v>3388</v>
      </c>
      <c r="G4888" s="3" t="s">
        <v>692</v>
      </c>
      <c r="H4888" t="s">
        <v>1919</v>
      </c>
      <c r="I4888" t="s">
        <v>3388</v>
      </c>
      <c r="J4888" s="3" t="s">
        <v>503</v>
      </c>
      <c r="K4888" t="s">
        <v>1965</v>
      </c>
      <c r="L4888" t="s">
        <v>3434</v>
      </c>
      <c r="M4888" s="3" t="s">
        <v>535</v>
      </c>
      <c r="N4888" t="s">
        <v>1941</v>
      </c>
      <c r="O4888" t="s">
        <v>3410</v>
      </c>
    </row>
    <row r="4889" spans="2:15" ht="18" hidden="1" x14ac:dyDescent="0.45">
      <c r="B4889" s="5" t="str">
        <f t="shared" si="152"/>
        <v>00030-00051-00002-00012</v>
      </c>
      <c r="C4889" s="5" t="str">
        <f t="shared" si="153"/>
        <v>テニス Tennis ダブルス オープン/男子/85+</v>
      </c>
      <c r="D4889" s="3" t="s">
        <v>650</v>
      </c>
      <c r="E4889" t="s">
        <v>1919</v>
      </c>
      <c r="F4889" t="s">
        <v>3388</v>
      </c>
      <c r="G4889" s="3" t="s">
        <v>692</v>
      </c>
      <c r="H4889" t="s">
        <v>1919</v>
      </c>
      <c r="I4889" t="s">
        <v>3388</v>
      </c>
      <c r="J4889" s="3" t="s">
        <v>503</v>
      </c>
      <c r="K4889" t="s">
        <v>1965</v>
      </c>
      <c r="L4889" t="s">
        <v>3434</v>
      </c>
      <c r="M4889" s="3" t="s">
        <v>537</v>
      </c>
      <c r="N4889" t="s">
        <v>1942</v>
      </c>
      <c r="O4889" t="s">
        <v>3411</v>
      </c>
    </row>
    <row r="4890" spans="2:15" ht="18" hidden="1" x14ac:dyDescent="0.45">
      <c r="B4890" s="5" t="str">
        <f t="shared" si="152"/>
        <v>00030-00051-00002-00013</v>
      </c>
      <c r="C4890" s="5" t="str">
        <f t="shared" si="153"/>
        <v>テニス Tennis ダブルス オープン/女子/30+</v>
      </c>
      <c r="D4890" s="3" t="s">
        <v>650</v>
      </c>
      <c r="E4890" t="s">
        <v>1919</v>
      </c>
      <c r="F4890" t="s">
        <v>3388</v>
      </c>
      <c r="G4890" s="3" t="s">
        <v>692</v>
      </c>
      <c r="H4890" t="s">
        <v>1919</v>
      </c>
      <c r="I4890" t="s">
        <v>3388</v>
      </c>
      <c r="J4890" s="3" t="s">
        <v>503</v>
      </c>
      <c r="K4890" t="s">
        <v>1965</v>
      </c>
      <c r="L4890" t="s">
        <v>3434</v>
      </c>
      <c r="M4890" s="3" t="s">
        <v>616</v>
      </c>
      <c r="N4890" t="s">
        <v>1976</v>
      </c>
      <c r="O4890" t="s">
        <v>3445</v>
      </c>
    </row>
    <row r="4891" spans="2:15" ht="18" hidden="1" x14ac:dyDescent="0.45">
      <c r="B4891" s="5" t="str">
        <f t="shared" si="152"/>
        <v>00030-00051-00002-00014</v>
      </c>
      <c r="C4891" s="5" t="str">
        <f t="shared" si="153"/>
        <v>テニス Tennis ダブルス オープン/女子/35+</v>
      </c>
      <c r="D4891" s="3" t="s">
        <v>650</v>
      </c>
      <c r="E4891" t="s">
        <v>1919</v>
      </c>
      <c r="F4891" t="s">
        <v>3388</v>
      </c>
      <c r="G4891" s="3" t="s">
        <v>692</v>
      </c>
      <c r="H4891" t="s">
        <v>1919</v>
      </c>
      <c r="I4891" t="s">
        <v>3388</v>
      </c>
      <c r="J4891" s="3" t="s">
        <v>503</v>
      </c>
      <c r="K4891" t="s">
        <v>1965</v>
      </c>
      <c r="L4891" t="s">
        <v>3434</v>
      </c>
      <c r="M4891" s="3" t="s">
        <v>618</v>
      </c>
      <c r="N4891" t="s">
        <v>1977</v>
      </c>
      <c r="O4891" t="s">
        <v>3446</v>
      </c>
    </row>
    <row r="4892" spans="2:15" ht="18" hidden="1" x14ac:dyDescent="0.45">
      <c r="B4892" s="5" t="str">
        <f t="shared" si="152"/>
        <v>00030-00051-00002-00015</v>
      </c>
      <c r="C4892" s="5" t="str">
        <f t="shared" si="153"/>
        <v>テニス Tennis ダブルス オープン/女子/40+</v>
      </c>
      <c r="D4892" s="3" t="s">
        <v>650</v>
      </c>
      <c r="E4892" t="s">
        <v>1919</v>
      </c>
      <c r="F4892" t="s">
        <v>3388</v>
      </c>
      <c r="G4892" s="3" t="s">
        <v>692</v>
      </c>
      <c r="H4892" t="s">
        <v>1919</v>
      </c>
      <c r="I4892" t="s">
        <v>3388</v>
      </c>
      <c r="J4892" s="3" t="s">
        <v>503</v>
      </c>
      <c r="K4892" t="s">
        <v>1965</v>
      </c>
      <c r="L4892" t="s">
        <v>3434</v>
      </c>
      <c r="M4892" s="3" t="s">
        <v>620</v>
      </c>
      <c r="N4892" t="s">
        <v>1978</v>
      </c>
      <c r="O4892" t="s">
        <v>3447</v>
      </c>
    </row>
    <row r="4893" spans="2:15" ht="18" hidden="1" x14ac:dyDescent="0.45">
      <c r="B4893" s="5" t="str">
        <f t="shared" si="152"/>
        <v>00030-00051-00002-00016</v>
      </c>
      <c r="C4893" s="5" t="str">
        <f t="shared" si="153"/>
        <v>テニス Tennis ダブルス オープン/女子/45+</v>
      </c>
      <c r="D4893" s="3" t="s">
        <v>650</v>
      </c>
      <c r="E4893" t="s">
        <v>1919</v>
      </c>
      <c r="F4893" t="s">
        <v>3388</v>
      </c>
      <c r="G4893" s="3" t="s">
        <v>692</v>
      </c>
      <c r="H4893" t="s">
        <v>1919</v>
      </c>
      <c r="I4893" t="s">
        <v>3388</v>
      </c>
      <c r="J4893" s="3" t="s">
        <v>503</v>
      </c>
      <c r="K4893" t="s">
        <v>1965</v>
      </c>
      <c r="L4893" t="s">
        <v>3434</v>
      </c>
      <c r="M4893" s="3" t="s">
        <v>622</v>
      </c>
      <c r="N4893" t="s">
        <v>1979</v>
      </c>
      <c r="O4893" t="s">
        <v>3448</v>
      </c>
    </row>
    <row r="4894" spans="2:15" ht="18" hidden="1" x14ac:dyDescent="0.45">
      <c r="B4894" s="5" t="str">
        <f t="shared" si="152"/>
        <v>00030-00051-00002-00017</v>
      </c>
      <c r="C4894" s="5" t="str">
        <f t="shared" si="153"/>
        <v>テニス Tennis ダブルス オープン/女子/50+</v>
      </c>
      <c r="D4894" s="3" t="s">
        <v>650</v>
      </c>
      <c r="E4894" t="s">
        <v>1919</v>
      </c>
      <c r="F4894" t="s">
        <v>3388</v>
      </c>
      <c r="G4894" s="3" t="s">
        <v>692</v>
      </c>
      <c r="H4894" t="s">
        <v>1919</v>
      </c>
      <c r="I4894" t="s">
        <v>3388</v>
      </c>
      <c r="J4894" s="3" t="s">
        <v>503</v>
      </c>
      <c r="K4894" t="s">
        <v>1965</v>
      </c>
      <c r="L4894" t="s">
        <v>3434</v>
      </c>
      <c r="M4894" s="3" t="s">
        <v>624</v>
      </c>
      <c r="N4894" t="s">
        <v>1980</v>
      </c>
      <c r="O4894" t="s">
        <v>3449</v>
      </c>
    </row>
    <row r="4895" spans="2:15" ht="18" hidden="1" x14ac:dyDescent="0.45">
      <c r="B4895" s="5" t="str">
        <f t="shared" si="152"/>
        <v>00030-00051-00002-00018</v>
      </c>
      <c r="C4895" s="5" t="str">
        <f t="shared" si="153"/>
        <v>テニス Tennis ダブルス オープン/女子/55+</v>
      </c>
      <c r="D4895" s="3" t="s">
        <v>650</v>
      </c>
      <c r="E4895" t="s">
        <v>1919</v>
      </c>
      <c r="F4895" t="s">
        <v>3388</v>
      </c>
      <c r="G4895" s="3" t="s">
        <v>692</v>
      </c>
      <c r="H4895" t="s">
        <v>1919</v>
      </c>
      <c r="I4895" t="s">
        <v>3388</v>
      </c>
      <c r="J4895" s="3" t="s">
        <v>503</v>
      </c>
      <c r="K4895" t="s">
        <v>1965</v>
      </c>
      <c r="L4895" t="s">
        <v>3434</v>
      </c>
      <c r="M4895" s="3" t="s">
        <v>626</v>
      </c>
      <c r="N4895" t="s">
        <v>1981</v>
      </c>
      <c r="O4895" t="s">
        <v>3450</v>
      </c>
    </row>
    <row r="4896" spans="2:15" ht="18" hidden="1" x14ac:dyDescent="0.45">
      <c r="B4896" s="5" t="str">
        <f t="shared" si="152"/>
        <v>00030-00051-00002-00019</v>
      </c>
      <c r="C4896" s="5" t="str">
        <f t="shared" si="153"/>
        <v>テニス Tennis ダブルス オープン/女子/60+</v>
      </c>
      <c r="D4896" s="3" t="s">
        <v>650</v>
      </c>
      <c r="E4896" t="s">
        <v>1919</v>
      </c>
      <c r="F4896" t="s">
        <v>3388</v>
      </c>
      <c r="G4896" s="3" t="s">
        <v>692</v>
      </c>
      <c r="H4896" t="s">
        <v>1919</v>
      </c>
      <c r="I4896" t="s">
        <v>3388</v>
      </c>
      <c r="J4896" s="3" t="s">
        <v>503</v>
      </c>
      <c r="K4896" t="s">
        <v>1965</v>
      </c>
      <c r="L4896" t="s">
        <v>3434</v>
      </c>
      <c r="M4896" s="3" t="s">
        <v>628</v>
      </c>
      <c r="N4896" t="s">
        <v>1982</v>
      </c>
      <c r="O4896" t="s">
        <v>3451</v>
      </c>
    </row>
    <row r="4897" spans="2:15" ht="18" hidden="1" x14ac:dyDescent="0.45">
      <c r="B4897" s="5" t="str">
        <f t="shared" si="152"/>
        <v>00030-00051-00002-00020</v>
      </c>
      <c r="C4897" s="5" t="str">
        <f t="shared" si="153"/>
        <v>テニス Tennis ダブルス オープン/女子/65+</v>
      </c>
      <c r="D4897" s="3" t="s">
        <v>650</v>
      </c>
      <c r="E4897" t="s">
        <v>1919</v>
      </c>
      <c r="F4897" t="s">
        <v>3388</v>
      </c>
      <c r="G4897" s="3" t="s">
        <v>692</v>
      </c>
      <c r="H4897" t="s">
        <v>1919</v>
      </c>
      <c r="I4897" t="s">
        <v>3388</v>
      </c>
      <c r="J4897" s="3" t="s">
        <v>503</v>
      </c>
      <c r="K4897" t="s">
        <v>1965</v>
      </c>
      <c r="L4897" t="s">
        <v>3434</v>
      </c>
      <c r="M4897" s="3" t="s">
        <v>630</v>
      </c>
      <c r="N4897" t="s">
        <v>1983</v>
      </c>
      <c r="O4897" t="s">
        <v>3452</v>
      </c>
    </row>
    <row r="4898" spans="2:15" ht="18" hidden="1" x14ac:dyDescent="0.45">
      <c r="B4898" s="5" t="str">
        <f t="shared" si="152"/>
        <v>00030-00051-00002-00021</v>
      </c>
      <c r="C4898" s="5" t="str">
        <f t="shared" si="153"/>
        <v>テニス Tennis ダブルス オープン/女子/70+</v>
      </c>
      <c r="D4898" s="3" t="s">
        <v>650</v>
      </c>
      <c r="E4898" t="s">
        <v>1919</v>
      </c>
      <c r="F4898" t="s">
        <v>3388</v>
      </c>
      <c r="G4898" s="3" t="s">
        <v>692</v>
      </c>
      <c r="H4898" t="s">
        <v>1919</v>
      </c>
      <c r="I4898" t="s">
        <v>3388</v>
      </c>
      <c r="J4898" s="3" t="s">
        <v>503</v>
      </c>
      <c r="K4898" t="s">
        <v>1965</v>
      </c>
      <c r="L4898" t="s">
        <v>3434</v>
      </c>
      <c r="M4898" s="3" t="s">
        <v>632</v>
      </c>
      <c r="N4898" t="s">
        <v>1984</v>
      </c>
      <c r="O4898" t="s">
        <v>3453</v>
      </c>
    </row>
    <row r="4899" spans="2:15" ht="18" hidden="1" x14ac:dyDescent="0.45">
      <c r="B4899" s="5" t="str">
        <f t="shared" si="152"/>
        <v>00030-00051-00002-00022</v>
      </c>
      <c r="C4899" s="5" t="str">
        <f t="shared" si="153"/>
        <v>テニス Tennis ダブルス オープン/女子/75+</v>
      </c>
      <c r="D4899" s="3" t="s">
        <v>650</v>
      </c>
      <c r="E4899" t="s">
        <v>1919</v>
      </c>
      <c r="F4899" t="s">
        <v>3388</v>
      </c>
      <c r="G4899" s="3" t="s">
        <v>692</v>
      </c>
      <c r="H4899" t="s">
        <v>1919</v>
      </c>
      <c r="I4899" t="s">
        <v>3388</v>
      </c>
      <c r="J4899" s="3" t="s">
        <v>503</v>
      </c>
      <c r="K4899" t="s">
        <v>1965</v>
      </c>
      <c r="L4899" t="s">
        <v>3434</v>
      </c>
      <c r="M4899" s="3" t="s">
        <v>634</v>
      </c>
      <c r="N4899" t="s">
        <v>1985</v>
      </c>
      <c r="O4899" t="s">
        <v>3454</v>
      </c>
    </row>
    <row r="4900" spans="2:15" ht="18" hidden="1" x14ac:dyDescent="0.45">
      <c r="B4900" s="5" t="str">
        <f t="shared" si="152"/>
        <v>00030-00051-00002-00023</v>
      </c>
      <c r="C4900" s="5" t="str">
        <f t="shared" si="153"/>
        <v>テニス Tennis ダブルス オープン/女子/80+</v>
      </c>
      <c r="D4900" s="3" t="s">
        <v>650</v>
      </c>
      <c r="E4900" t="s">
        <v>1919</v>
      </c>
      <c r="F4900" t="s">
        <v>3388</v>
      </c>
      <c r="G4900" s="3" t="s">
        <v>692</v>
      </c>
      <c r="H4900" t="s">
        <v>1919</v>
      </c>
      <c r="I4900" t="s">
        <v>3388</v>
      </c>
      <c r="J4900" s="3" t="s">
        <v>503</v>
      </c>
      <c r="K4900" t="s">
        <v>1965</v>
      </c>
      <c r="L4900" t="s">
        <v>3434</v>
      </c>
      <c r="M4900" s="3" t="s">
        <v>636</v>
      </c>
      <c r="N4900" t="s">
        <v>1963</v>
      </c>
      <c r="O4900" t="s">
        <v>3432</v>
      </c>
    </row>
    <row r="4901" spans="2:15" ht="18" hidden="1" x14ac:dyDescent="0.45">
      <c r="B4901" s="5" t="str">
        <f t="shared" si="152"/>
        <v>00030-00051-00002-00024</v>
      </c>
      <c r="C4901" s="5" t="str">
        <f t="shared" si="153"/>
        <v>テニス Tennis ダブルス オープン/女子/85+</v>
      </c>
      <c r="D4901" s="3" t="s">
        <v>650</v>
      </c>
      <c r="E4901" t="s">
        <v>1919</v>
      </c>
      <c r="F4901" t="s">
        <v>3388</v>
      </c>
      <c r="G4901" s="3" t="s">
        <v>692</v>
      </c>
      <c r="H4901" t="s">
        <v>1919</v>
      </c>
      <c r="I4901" t="s">
        <v>3388</v>
      </c>
      <c r="J4901" s="3" t="s">
        <v>503</v>
      </c>
      <c r="K4901" t="s">
        <v>1965</v>
      </c>
      <c r="L4901" t="s">
        <v>3434</v>
      </c>
      <c r="M4901" s="3" t="s">
        <v>638</v>
      </c>
      <c r="N4901" t="s">
        <v>1964</v>
      </c>
      <c r="O4901" t="s">
        <v>3433</v>
      </c>
    </row>
    <row r="4902" spans="2:15" ht="18" hidden="1" x14ac:dyDescent="0.45">
      <c r="B4902" s="5" t="str">
        <f t="shared" si="152"/>
        <v>00030-00051-00003-00001</v>
      </c>
      <c r="C4902" s="5" t="str">
        <f t="shared" si="153"/>
        <v>テニス Tennis シングルス/車椅子 オープン/男子</v>
      </c>
      <c r="D4902" s="3" t="s">
        <v>650</v>
      </c>
      <c r="E4902" t="s">
        <v>1919</v>
      </c>
      <c r="F4902" t="s">
        <v>3388</v>
      </c>
      <c r="G4902" s="3" t="s">
        <v>692</v>
      </c>
      <c r="H4902" t="s">
        <v>1919</v>
      </c>
      <c r="I4902" t="s">
        <v>3388</v>
      </c>
      <c r="J4902" s="3" t="s">
        <v>505</v>
      </c>
      <c r="K4902" t="s">
        <v>1986</v>
      </c>
      <c r="L4902" t="s">
        <v>3455</v>
      </c>
      <c r="M4902" s="3" t="s">
        <v>498</v>
      </c>
      <c r="N4902" t="s">
        <v>1987</v>
      </c>
      <c r="O4902" t="s">
        <v>3456</v>
      </c>
    </row>
    <row r="4903" spans="2:15" ht="18" hidden="1" x14ac:dyDescent="0.45">
      <c r="B4903" s="5" t="str">
        <f t="shared" si="152"/>
        <v>00030-00051-00003-00002</v>
      </c>
      <c r="C4903" s="5" t="str">
        <f t="shared" si="153"/>
        <v>テニス Tennis シングルス/車椅子 オープン/女子</v>
      </c>
      <c r="D4903" s="3" t="s">
        <v>650</v>
      </c>
      <c r="E4903" t="s">
        <v>1919</v>
      </c>
      <c r="F4903" t="s">
        <v>3388</v>
      </c>
      <c r="G4903" s="3" t="s">
        <v>692</v>
      </c>
      <c r="H4903" t="s">
        <v>1919</v>
      </c>
      <c r="I4903" t="s">
        <v>3388</v>
      </c>
      <c r="J4903" s="3" t="s">
        <v>505</v>
      </c>
      <c r="K4903" t="s">
        <v>1986</v>
      </c>
      <c r="L4903" t="s">
        <v>3455</v>
      </c>
      <c r="M4903" s="3" t="s">
        <v>503</v>
      </c>
      <c r="N4903" t="s">
        <v>1988</v>
      </c>
      <c r="O4903" t="s">
        <v>3457</v>
      </c>
    </row>
    <row r="4904" spans="2:15" ht="18" hidden="1" x14ac:dyDescent="0.45">
      <c r="B4904" s="5" t="str">
        <f t="shared" si="152"/>
        <v>00030-00051-00004-00001</v>
      </c>
      <c r="C4904" s="5" t="str">
        <f t="shared" si="153"/>
        <v>テニス Tennis ダブルス/車椅子 オープン/男子</v>
      </c>
      <c r="D4904" s="3" t="s">
        <v>650</v>
      </c>
      <c r="E4904" t="s">
        <v>1919</v>
      </c>
      <c r="F4904" t="s">
        <v>3388</v>
      </c>
      <c r="G4904" s="3" t="s">
        <v>692</v>
      </c>
      <c r="H4904" t="s">
        <v>1919</v>
      </c>
      <c r="I4904" t="s">
        <v>3388</v>
      </c>
      <c r="J4904" s="3" t="s">
        <v>507</v>
      </c>
      <c r="K4904" t="s">
        <v>1989</v>
      </c>
      <c r="L4904" t="s">
        <v>3458</v>
      </c>
      <c r="M4904" s="3" t="s">
        <v>498</v>
      </c>
      <c r="N4904" t="s">
        <v>1987</v>
      </c>
      <c r="O4904" t="s">
        <v>3456</v>
      </c>
    </row>
    <row r="4905" spans="2:15" ht="18" hidden="1" x14ac:dyDescent="0.45">
      <c r="B4905" s="5" t="str">
        <f t="shared" si="152"/>
        <v>00030-00051-00004-00002</v>
      </c>
      <c r="C4905" s="5" t="str">
        <f t="shared" si="153"/>
        <v>テニス Tennis ダブルス/車椅子 オープン/女子</v>
      </c>
      <c r="D4905" s="3" t="s">
        <v>650</v>
      </c>
      <c r="E4905" t="s">
        <v>1919</v>
      </c>
      <c r="F4905" t="s">
        <v>3388</v>
      </c>
      <c r="G4905" s="3" t="s">
        <v>692</v>
      </c>
      <c r="H4905" t="s">
        <v>1919</v>
      </c>
      <c r="I4905" t="s">
        <v>3388</v>
      </c>
      <c r="J4905" s="3" t="s">
        <v>507</v>
      </c>
      <c r="K4905" t="s">
        <v>1989</v>
      </c>
      <c r="L4905" t="s">
        <v>3458</v>
      </c>
      <c r="M4905" s="3" t="s">
        <v>503</v>
      </c>
      <c r="N4905" t="s">
        <v>1988</v>
      </c>
      <c r="O4905" t="s">
        <v>3457</v>
      </c>
    </row>
    <row r="4906" spans="2:15" ht="18" hidden="1" x14ac:dyDescent="0.45">
      <c r="B4906" s="5" t="str">
        <f t="shared" si="152"/>
        <v>00030-00051-00005-00001</v>
      </c>
      <c r="C4906" s="5" t="str">
        <f t="shared" si="153"/>
        <v>テニス Tennis シングルス/クアード オープン/混合</v>
      </c>
      <c r="D4906" s="3" t="s">
        <v>650</v>
      </c>
      <c r="E4906" t="s">
        <v>1919</v>
      </c>
      <c r="F4906" t="s">
        <v>3388</v>
      </c>
      <c r="G4906" s="3" t="s">
        <v>692</v>
      </c>
      <c r="H4906" t="s">
        <v>1919</v>
      </c>
      <c r="I4906" t="s">
        <v>3388</v>
      </c>
      <c r="J4906" s="3" t="s">
        <v>514</v>
      </c>
      <c r="K4906" t="s">
        <v>1990</v>
      </c>
      <c r="L4906" t="s">
        <v>3459</v>
      </c>
      <c r="M4906" s="3" t="s">
        <v>498</v>
      </c>
      <c r="N4906" t="s">
        <v>1991</v>
      </c>
      <c r="O4906" t="s">
        <v>3460</v>
      </c>
    </row>
    <row r="4907" spans="2:15" ht="18" hidden="1" x14ac:dyDescent="0.45">
      <c r="B4907" s="5" t="str">
        <f t="shared" si="152"/>
        <v>00030-00051-00006-00001</v>
      </c>
      <c r="C4907" s="5" t="str">
        <f t="shared" si="153"/>
        <v>テニス Tennis ダブルス/クアード オープン/混合</v>
      </c>
      <c r="D4907" s="3" t="s">
        <v>650</v>
      </c>
      <c r="E4907" t="s">
        <v>1919</v>
      </c>
      <c r="F4907" t="s">
        <v>3388</v>
      </c>
      <c r="G4907" s="3" t="s">
        <v>692</v>
      </c>
      <c r="H4907" t="s">
        <v>1919</v>
      </c>
      <c r="I4907" t="s">
        <v>3388</v>
      </c>
      <c r="J4907" s="3" t="s">
        <v>516</v>
      </c>
      <c r="K4907" t="s">
        <v>1992</v>
      </c>
      <c r="L4907" t="s">
        <v>3461</v>
      </c>
      <c r="M4907" s="3" t="s">
        <v>498</v>
      </c>
      <c r="N4907" t="s">
        <v>1991</v>
      </c>
      <c r="O4907" t="s">
        <v>3460</v>
      </c>
    </row>
    <row r="4908" spans="2:15" ht="18" hidden="1" x14ac:dyDescent="0.45">
      <c r="B4908" s="5" t="str">
        <f t="shared" si="152"/>
        <v>00031-00052-00001-00001</v>
      </c>
      <c r="C4908" s="5" t="str">
        <f t="shared" si="153"/>
        <v>ボウリング Tenpin Bowling シングルス（男子30+） 30+</v>
      </c>
      <c r="D4908" s="3" t="s">
        <v>652</v>
      </c>
      <c r="E4908" t="s">
        <v>1993</v>
      </c>
      <c r="F4908" t="s">
        <v>3462</v>
      </c>
      <c r="G4908" s="3" t="s">
        <v>694</v>
      </c>
      <c r="H4908" t="s">
        <v>1993</v>
      </c>
      <c r="I4908" t="s">
        <v>3462</v>
      </c>
      <c r="J4908" s="3" t="s">
        <v>498</v>
      </c>
      <c r="K4908" t="s">
        <v>1994</v>
      </c>
      <c r="L4908" t="s">
        <v>3463</v>
      </c>
      <c r="M4908" s="3" t="s">
        <v>498</v>
      </c>
      <c r="N4908" t="s">
        <v>835</v>
      </c>
      <c r="O4908" t="s">
        <v>835</v>
      </c>
    </row>
    <row r="4909" spans="2:15" ht="18" hidden="1" x14ac:dyDescent="0.45">
      <c r="B4909" s="5" t="str">
        <f t="shared" si="152"/>
        <v>00031-00052-00002-00001</v>
      </c>
      <c r="C4909" s="5" t="str">
        <f t="shared" si="153"/>
        <v>ボウリング Tenpin Bowling シングルス（男子40+） 40+</v>
      </c>
      <c r="D4909" s="3" t="s">
        <v>652</v>
      </c>
      <c r="E4909" t="s">
        <v>1993</v>
      </c>
      <c r="F4909" t="s">
        <v>3462</v>
      </c>
      <c r="G4909" s="3" t="s">
        <v>694</v>
      </c>
      <c r="H4909" t="s">
        <v>1993</v>
      </c>
      <c r="I4909" t="s">
        <v>3462</v>
      </c>
      <c r="J4909" s="3" t="s">
        <v>503</v>
      </c>
      <c r="K4909" t="s">
        <v>1995</v>
      </c>
      <c r="L4909" t="s">
        <v>3464</v>
      </c>
      <c r="M4909" s="3" t="s">
        <v>498</v>
      </c>
      <c r="N4909" t="s">
        <v>837</v>
      </c>
      <c r="O4909" t="s">
        <v>837</v>
      </c>
    </row>
    <row r="4910" spans="2:15" ht="18" hidden="1" x14ac:dyDescent="0.45">
      <c r="B4910" s="5" t="str">
        <f t="shared" si="152"/>
        <v>00031-00052-00003-00001</v>
      </c>
      <c r="C4910" s="5" t="str">
        <f t="shared" si="153"/>
        <v>ボウリング Tenpin Bowling シングルス（男子50+） 50+</v>
      </c>
      <c r="D4910" s="3" t="s">
        <v>652</v>
      </c>
      <c r="E4910" t="s">
        <v>1993</v>
      </c>
      <c r="F4910" t="s">
        <v>3462</v>
      </c>
      <c r="G4910" s="3" t="s">
        <v>694</v>
      </c>
      <c r="H4910" t="s">
        <v>1993</v>
      </c>
      <c r="I4910" t="s">
        <v>3462</v>
      </c>
      <c r="J4910" s="3" t="s">
        <v>505</v>
      </c>
      <c r="K4910" t="s">
        <v>1996</v>
      </c>
      <c r="L4910" t="s">
        <v>3465</v>
      </c>
      <c r="M4910" s="3" t="s">
        <v>498</v>
      </c>
      <c r="N4910" t="s">
        <v>839</v>
      </c>
      <c r="O4910" t="s">
        <v>839</v>
      </c>
    </row>
    <row r="4911" spans="2:15" ht="18" hidden="1" x14ac:dyDescent="0.45">
      <c r="B4911" s="5" t="str">
        <f t="shared" si="152"/>
        <v>00031-00052-00004-00001</v>
      </c>
      <c r="C4911" s="5" t="str">
        <f t="shared" si="153"/>
        <v>ボウリング Tenpin Bowling シングルス（男子60+） 60+</v>
      </c>
      <c r="D4911" s="3" t="s">
        <v>652</v>
      </c>
      <c r="E4911" t="s">
        <v>1993</v>
      </c>
      <c r="F4911" t="s">
        <v>3462</v>
      </c>
      <c r="G4911" s="3" t="s">
        <v>694</v>
      </c>
      <c r="H4911" t="s">
        <v>1993</v>
      </c>
      <c r="I4911" t="s">
        <v>3462</v>
      </c>
      <c r="J4911" s="3" t="s">
        <v>507</v>
      </c>
      <c r="K4911" t="s">
        <v>1997</v>
      </c>
      <c r="L4911" t="s">
        <v>3466</v>
      </c>
      <c r="M4911" s="3" t="s">
        <v>498</v>
      </c>
      <c r="N4911" t="s">
        <v>841</v>
      </c>
      <c r="O4911" t="s">
        <v>841</v>
      </c>
    </row>
    <row r="4912" spans="2:15" ht="18" hidden="1" x14ac:dyDescent="0.45">
      <c r="B4912" s="5" t="str">
        <f t="shared" si="152"/>
        <v>00031-00052-00005-00001</v>
      </c>
      <c r="C4912" s="5" t="str">
        <f t="shared" si="153"/>
        <v>ボウリング Tenpin Bowling シングルス（男子70+） 70+</v>
      </c>
      <c r="D4912" s="3" t="s">
        <v>652</v>
      </c>
      <c r="E4912" t="s">
        <v>1993</v>
      </c>
      <c r="F4912" t="s">
        <v>3462</v>
      </c>
      <c r="G4912" s="3" t="s">
        <v>694</v>
      </c>
      <c r="H4912" t="s">
        <v>1993</v>
      </c>
      <c r="I4912" t="s">
        <v>3462</v>
      </c>
      <c r="J4912" s="3" t="s">
        <v>514</v>
      </c>
      <c r="K4912" t="s">
        <v>1998</v>
      </c>
      <c r="L4912" t="s">
        <v>3467</v>
      </c>
      <c r="M4912" s="3" t="s">
        <v>498</v>
      </c>
      <c r="N4912" t="s">
        <v>843</v>
      </c>
      <c r="O4912" t="s">
        <v>843</v>
      </c>
    </row>
    <row r="4913" spans="2:15" ht="18" hidden="1" x14ac:dyDescent="0.45">
      <c r="B4913" s="5" t="str">
        <f t="shared" si="152"/>
        <v>00031-00052-00006-00001</v>
      </c>
      <c r="C4913" s="5" t="str">
        <f t="shared" si="153"/>
        <v>ボウリング Tenpin Bowling シングルス（女子30+） 30+</v>
      </c>
      <c r="D4913" s="3" t="s">
        <v>652</v>
      </c>
      <c r="E4913" t="s">
        <v>1993</v>
      </c>
      <c r="F4913" t="s">
        <v>3462</v>
      </c>
      <c r="G4913" s="3" t="s">
        <v>694</v>
      </c>
      <c r="H4913" t="s">
        <v>1993</v>
      </c>
      <c r="I4913" t="s">
        <v>3462</v>
      </c>
      <c r="J4913" s="3" t="s">
        <v>516</v>
      </c>
      <c r="K4913" t="s">
        <v>1999</v>
      </c>
      <c r="L4913" t="s">
        <v>3468</v>
      </c>
      <c r="M4913" s="3" t="s">
        <v>498</v>
      </c>
      <c r="N4913" t="s">
        <v>835</v>
      </c>
      <c r="O4913" t="s">
        <v>835</v>
      </c>
    </row>
    <row r="4914" spans="2:15" ht="18" hidden="1" x14ac:dyDescent="0.45">
      <c r="B4914" s="5" t="str">
        <f t="shared" si="152"/>
        <v>00031-00052-00007-00001</v>
      </c>
      <c r="C4914" s="5" t="str">
        <f t="shared" si="153"/>
        <v>ボウリング Tenpin Bowling シングルス（女子40+） 40+</v>
      </c>
      <c r="D4914" s="3" t="s">
        <v>652</v>
      </c>
      <c r="E4914" t="s">
        <v>1993</v>
      </c>
      <c r="F4914" t="s">
        <v>3462</v>
      </c>
      <c r="G4914" s="3" t="s">
        <v>694</v>
      </c>
      <c r="H4914" t="s">
        <v>1993</v>
      </c>
      <c r="I4914" t="s">
        <v>3462</v>
      </c>
      <c r="J4914" s="3" t="s">
        <v>518</v>
      </c>
      <c r="K4914" t="s">
        <v>2000</v>
      </c>
      <c r="L4914" t="s">
        <v>3469</v>
      </c>
      <c r="M4914" s="3" t="s">
        <v>498</v>
      </c>
      <c r="N4914" t="s">
        <v>837</v>
      </c>
      <c r="O4914" t="s">
        <v>837</v>
      </c>
    </row>
    <row r="4915" spans="2:15" ht="18" hidden="1" x14ac:dyDescent="0.45">
      <c r="B4915" s="5" t="str">
        <f t="shared" si="152"/>
        <v>00031-00052-00008-00001</v>
      </c>
      <c r="C4915" s="5" t="str">
        <f t="shared" si="153"/>
        <v>ボウリング Tenpin Bowling シングルス（女子50+） 50+</v>
      </c>
      <c r="D4915" s="3" t="s">
        <v>652</v>
      </c>
      <c r="E4915" t="s">
        <v>1993</v>
      </c>
      <c r="F4915" t="s">
        <v>3462</v>
      </c>
      <c r="G4915" s="3" t="s">
        <v>694</v>
      </c>
      <c r="H4915" t="s">
        <v>1993</v>
      </c>
      <c r="I4915" t="s">
        <v>3462</v>
      </c>
      <c r="J4915" s="3" t="s">
        <v>520</v>
      </c>
      <c r="K4915" t="s">
        <v>2001</v>
      </c>
      <c r="L4915" t="s">
        <v>3470</v>
      </c>
      <c r="M4915" s="3" t="s">
        <v>498</v>
      </c>
      <c r="N4915" t="s">
        <v>839</v>
      </c>
      <c r="O4915" t="s">
        <v>839</v>
      </c>
    </row>
    <row r="4916" spans="2:15" ht="18" hidden="1" x14ac:dyDescent="0.45">
      <c r="B4916" s="5" t="str">
        <f t="shared" si="152"/>
        <v>00031-00052-00009-00001</v>
      </c>
      <c r="C4916" s="5" t="str">
        <f t="shared" si="153"/>
        <v>ボウリング Tenpin Bowling シングルス（女子60+） 60+</v>
      </c>
      <c r="D4916" s="3" t="s">
        <v>652</v>
      </c>
      <c r="E4916" t="s">
        <v>1993</v>
      </c>
      <c r="F4916" t="s">
        <v>3462</v>
      </c>
      <c r="G4916" s="3" t="s">
        <v>694</v>
      </c>
      <c r="H4916" t="s">
        <v>1993</v>
      </c>
      <c r="I4916" t="s">
        <v>3462</v>
      </c>
      <c r="J4916" s="3" t="s">
        <v>531</v>
      </c>
      <c r="K4916" t="s">
        <v>2002</v>
      </c>
      <c r="L4916" t="s">
        <v>3471</v>
      </c>
      <c r="M4916" s="3" t="s">
        <v>498</v>
      </c>
      <c r="N4916" t="s">
        <v>841</v>
      </c>
      <c r="O4916" t="s">
        <v>841</v>
      </c>
    </row>
    <row r="4917" spans="2:15" ht="18" hidden="1" x14ac:dyDescent="0.45">
      <c r="B4917" s="5" t="str">
        <f t="shared" si="152"/>
        <v>00031-00052-00010-00001</v>
      </c>
      <c r="C4917" s="5" t="str">
        <f t="shared" si="153"/>
        <v>ボウリング Tenpin Bowling シングルス（女子70+） 70+</v>
      </c>
      <c r="D4917" s="3" t="s">
        <v>652</v>
      </c>
      <c r="E4917" t="s">
        <v>1993</v>
      </c>
      <c r="F4917" t="s">
        <v>3462</v>
      </c>
      <c r="G4917" s="3" t="s">
        <v>694</v>
      </c>
      <c r="H4917" t="s">
        <v>1993</v>
      </c>
      <c r="I4917" t="s">
        <v>3462</v>
      </c>
      <c r="J4917" s="3" t="s">
        <v>533</v>
      </c>
      <c r="K4917" t="s">
        <v>2003</v>
      </c>
      <c r="L4917" t="s">
        <v>3472</v>
      </c>
      <c r="M4917" s="3" t="s">
        <v>498</v>
      </c>
      <c r="N4917" t="s">
        <v>843</v>
      </c>
      <c r="O4917" t="s">
        <v>843</v>
      </c>
    </row>
    <row r="4918" spans="2:15" ht="18" hidden="1" x14ac:dyDescent="0.45">
      <c r="B4918" s="5" t="str">
        <f t="shared" si="152"/>
        <v>00031-00052-00011-00001</v>
      </c>
      <c r="C4918" s="5" t="str">
        <f t="shared" si="153"/>
        <v>ボウリング Tenpin Bowling ダブルス（男子30+） 30+</v>
      </c>
      <c r="D4918" s="3" t="s">
        <v>652</v>
      </c>
      <c r="E4918" t="s">
        <v>1993</v>
      </c>
      <c r="F4918" t="s">
        <v>3462</v>
      </c>
      <c r="G4918" s="3" t="s">
        <v>694</v>
      </c>
      <c r="H4918" t="s">
        <v>1993</v>
      </c>
      <c r="I4918" t="s">
        <v>3462</v>
      </c>
      <c r="J4918" s="3" t="s">
        <v>535</v>
      </c>
      <c r="K4918" t="s">
        <v>2004</v>
      </c>
      <c r="L4918" t="s">
        <v>3473</v>
      </c>
      <c r="M4918" s="3" t="s">
        <v>498</v>
      </c>
      <c r="N4918" t="s">
        <v>835</v>
      </c>
      <c r="O4918" t="s">
        <v>835</v>
      </c>
    </row>
    <row r="4919" spans="2:15" ht="18" hidden="1" x14ac:dyDescent="0.45">
      <c r="B4919" s="5" t="str">
        <f t="shared" si="152"/>
        <v>00031-00052-00012-00001</v>
      </c>
      <c r="C4919" s="5" t="str">
        <f t="shared" si="153"/>
        <v>ボウリング Tenpin Bowling ダブルス（男子40+） 40+</v>
      </c>
      <c r="D4919" s="3" t="s">
        <v>652</v>
      </c>
      <c r="E4919" t="s">
        <v>1993</v>
      </c>
      <c r="F4919" t="s">
        <v>3462</v>
      </c>
      <c r="G4919" s="3" t="s">
        <v>694</v>
      </c>
      <c r="H4919" t="s">
        <v>1993</v>
      </c>
      <c r="I4919" t="s">
        <v>3462</v>
      </c>
      <c r="J4919" s="3" t="s">
        <v>537</v>
      </c>
      <c r="K4919" t="s">
        <v>2005</v>
      </c>
      <c r="L4919" t="s">
        <v>3474</v>
      </c>
      <c r="M4919" s="3" t="s">
        <v>498</v>
      </c>
      <c r="N4919" t="s">
        <v>837</v>
      </c>
      <c r="O4919" t="s">
        <v>837</v>
      </c>
    </row>
    <row r="4920" spans="2:15" ht="18" hidden="1" x14ac:dyDescent="0.45">
      <c r="B4920" s="5" t="str">
        <f t="shared" si="152"/>
        <v>00031-00052-00013-00001</v>
      </c>
      <c r="C4920" s="5" t="str">
        <f t="shared" si="153"/>
        <v>ボウリング Tenpin Bowling ダブルス（男子50+） 50+</v>
      </c>
      <c r="D4920" s="3" t="s">
        <v>652</v>
      </c>
      <c r="E4920" t="s">
        <v>1993</v>
      </c>
      <c r="F4920" t="s">
        <v>3462</v>
      </c>
      <c r="G4920" s="3" t="s">
        <v>694</v>
      </c>
      <c r="H4920" t="s">
        <v>1993</v>
      </c>
      <c r="I4920" t="s">
        <v>3462</v>
      </c>
      <c r="J4920" s="3" t="s">
        <v>616</v>
      </c>
      <c r="K4920" t="s">
        <v>2006</v>
      </c>
      <c r="L4920" t="s">
        <v>3475</v>
      </c>
      <c r="M4920" s="3" t="s">
        <v>498</v>
      </c>
      <c r="N4920" t="s">
        <v>839</v>
      </c>
      <c r="O4920" t="s">
        <v>839</v>
      </c>
    </row>
    <row r="4921" spans="2:15" ht="18" hidden="1" x14ac:dyDescent="0.45">
      <c r="B4921" s="5" t="str">
        <f t="shared" si="152"/>
        <v>00031-00052-00014-00001</v>
      </c>
      <c r="C4921" s="5" t="str">
        <f t="shared" si="153"/>
        <v>ボウリング Tenpin Bowling ダブルス（男子60+） 60+</v>
      </c>
      <c r="D4921" s="3" t="s">
        <v>652</v>
      </c>
      <c r="E4921" t="s">
        <v>1993</v>
      </c>
      <c r="F4921" t="s">
        <v>3462</v>
      </c>
      <c r="G4921" s="3" t="s">
        <v>694</v>
      </c>
      <c r="H4921" t="s">
        <v>1993</v>
      </c>
      <c r="I4921" t="s">
        <v>3462</v>
      </c>
      <c r="J4921" s="3" t="s">
        <v>618</v>
      </c>
      <c r="K4921" t="s">
        <v>2007</v>
      </c>
      <c r="L4921" t="s">
        <v>3476</v>
      </c>
      <c r="M4921" s="3" t="s">
        <v>498</v>
      </c>
      <c r="N4921" t="s">
        <v>841</v>
      </c>
      <c r="O4921" t="s">
        <v>841</v>
      </c>
    </row>
    <row r="4922" spans="2:15" ht="18" hidden="1" x14ac:dyDescent="0.45">
      <c r="B4922" s="5" t="str">
        <f t="shared" si="152"/>
        <v>00031-00052-00015-00001</v>
      </c>
      <c r="C4922" s="5" t="str">
        <f t="shared" si="153"/>
        <v>ボウリング Tenpin Bowling ダブルス（男子70+） 70+</v>
      </c>
      <c r="D4922" s="3" t="s">
        <v>652</v>
      </c>
      <c r="E4922" t="s">
        <v>1993</v>
      </c>
      <c r="F4922" t="s">
        <v>3462</v>
      </c>
      <c r="G4922" s="3" t="s">
        <v>694</v>
      </c>
      <c r="H4922" t="s">
        <v>1993</v>
      </c>
      <c r="I4922" t="s">
        <v>3462</v>
      </c>
      <c r="J4922" s="3" t="s">
        <v>620</v>
      </c>
      <c r="K4922" t="s">
        <v>2008</v>
      </c>
      <c r="L4922" t="s">
        <v>3477</v>
      </c>
      <c r="M4922" s="3" t="s">
        <v>498</v>
      </c>
      <c r="N4922" t="s">
        <v>843</v>
      </c>
      <c r="O4922" t="s">
        <v>843</v>
      </c>
    </row>
    <row r="4923" spans="2:15" ht="18" hidden="1" x14ac:dyDescent="0.45">
      <c r="B4923" s="5" t="str">
        <f t="shared" si="152"/>
        <v>00031-00052-00016-00001</v>
      </c>
      <c r="C4923" s="5" t="str">
        <f t="shared" si="153"/>
        <v>ボウリング Tenpin Bowling ダブルス（女子30+） 30+</v>
      </c>
      <c r="D4923" s="3" t="s">
        <v>652</v>
      </c>
      <c r="E4923" t="s">
        <v>1993</v>
      </c>
      <c r="F4923" t="s">
        <v>3462</v>
      </c>
      <c r="G4923" s="3" t="s">
        <v>694</v>
      </c>
      <c r="H4923" t="s">
        <v>1993</v>
      </c>
      <c r="I4923" t="s">
        <v>3462</v>
      </c>
      <c r="J4923" s="3" t="s">
        <v>622</v>
      </c>
      <c r="K4923" t="s">
        <v>2009</v>
      </c>
      <c r="L4923" t="s">
        <v>3478</v>
      </c>
      <c r="M4923" s="3" t="s">
        <v>498</v>
      </c>
      <c r="N4923" t="s">
        <v>835</v>
      </c>
      <c r="O4923" t="s">
        <v>835</v>
      </c>
    </row>
    <row r="4924" spans="2:15" ht="18" hidden="1" x14ac:dyDescent="0.45">
      <c r="B4924" s="5" t="str">
        <f t="shared" si="152"/>
        <v>00031-00052-00017-00001</v>
      </c>
      <c r="C4924" s="5" t="str">
        <f t="shared" si="153"/>
        <v>ボウリング Tenpin Bowling ダブルス（女子40+） 40+</v>
      </c>
      <c r="D4924" s="3" t="s">
        <v>652</v>
      </c>
      <c r="E4924" t="s">
        <v>1993</v>
      </c>
      <c r="F4924" t="s">
        <v>3462</v>
      </c>
      <c r="G4924" s="3" t="s">
        <v>694</v>
      </c>
      <c r="H4924" t="s">
        <v>1993</v>
      </c>
      <c r="I4924" t="s">
        <v>3462</v>
      </c>
      <c r="J4924" s="3" t="s">
        <v>624</v>
      </c>
      <c r="K4924" t="s">
        <v>2010</v>
      </c>
      <c r="L4924" t="s">
        <v>3479</v>
      </c>
      <c r="M4924" s="3" t="s">
        <v>498</v>
      </c>
      <c r="N4924" t="s">
        <v>837</v>
      </c>
      <c r="O4924" t="s">
        <v>837</v>
      </c>
    </row>
    <row r="4925" spans="2:15" ht="18" hidden="1" x14ac:dyDescent="0.45">
      <c r="B4925" s="5" t="str">
        <f t="shared" si="152"/>
        <v>00031-00052-00018-00001</v>
      </c>
      <c r="C4925" s="5" t="str">
        <f t="shared" si="153"/>
        <v>ボウリング Tenpin Bowling ダブルス（女子50+） 50+</v>
      </c>
      <c r="D4925" s="3" t="s">
        <v>652</v>
      </c>
      <c r="E4925" t="s">
        <v>1993</v>
      </c>
      <c r="F4925" t="s">
        <v>3462</v>
      </c>
      <c r="G4925" s="3" t="s">
        <v>694</v>
      </c>
      <c r="H4925" t="s">
        <v>1993</v>
      </c>
      <c r="I4925" t="s">
        <v>3462</v>
      </c>
      <c r="J4925" s="3" t="s">
        <v>626</v>
      </c>
      <c r="K4925" t="s">
        <v>2011</v>
      </c>
      <c r="L4925" t="s">
        <v>3480</v>
      </c>
      <c r="M4925" s="3" t="s">
        <v>498</v>
      </c>
      <c r="N4925" t="s">
        <v>839</v>
      </c>
      <c r="O4925" t="s">
        <v>839</v>
      </c>
    </row>
    <row r="4926" spans="2:15" ht="18" hidden="1" x14ac:dyDescent="0.45">
      <c r="B4926" s="5" t="str">
        <f t="shared" si="152"/>
        <v>00031-00052-00019-00001</v>
      </c>
      <c r="C4926" s="5" t="str">
        <f t="shared" si="153"/>
        <v>ボウリング Tenpin Bowling ダブルス（女子60+） 60+</v>
      </c>
      <c r="D4926" s="3" t="s">
        <v>652</v>
      </c>
      <c r="E4926" t="s">
        <v>1993</v>
      </c>
      <c r="F4926" t="s">
        <v>3462</v>
      </c>
      <c r="G4926" s="3" t="s">
        <v>694</v>
      </c>
      <c r="H4926" t="s">
        <v>1993</v>
      </c>
      <c r="I4926" t="s">
        <v>3462</v>
      </c>
      <c r="J4926" s="3" t="s">
        <v>628</v>
      </c>
      <c r="K4926" t="s">
        <v>2012</v>
      </c>
      <c r="L4926" t="s">
        <v>3481</v>
      </c>
      <c r="M4926" s="3" t="s">
        <v>498</v>
      </c>
      <c r="N4926" t="s">
        <v>841</v>
      </c>
      <c r="O4926" t="s">
        <v>841</v>
      </c>
    </row>
    <row r="4927" spans="2:15" ht="18" hidden="1" x14ac:dyDescent="0.45">
      <c r="B4927" s="5" t="str">
        <f t="shared" si="152"/>
        <v>00031-00052-00020-00001</v>
      </c>
      <c r="C4927" s="5" t="str">
        <f t="shared" si="153"/>
        <v>ボウリング Tenpin Bowling ダブルス（女子70+） 70+</v>
      </c>
      <c r="D4927" s="3" t="s">
        <v>652</v>
      </c>
      <c r="E4927" t="s">
        <v>1993</v>
      </c>
      <c r="F4927" t="s">
        <v>3462</v>
      </c>
      <c r="G4927" s="3" t="s">
        <v>694</v>
      </c>
      <c r="H4927" t="s">
        <v>1993</v>
      </c>
      <c r="I4927" t="s">
        <v>3462</v>
      </c>
      <c r="J4927" s="3" t="s">
        <v>630</v>
      </c>
      <c r="K4927" t="s">
        <v>2013</v>
      </c>
      <c r="L4927" t="s">
        <v>3482</v>
      </c>
      <c r="M4927" s="3" t="s">
        <v>498</v>
      </c>
      <c r="N4927" t="s">
        <v>843</v>
      </c>
      <c r="O4927" t="s">
        <v>843</v>
      </c>
    </row>
    <row r="4928" spans="2:15" ht="18" hidden="1" x14ac:dyDescent="0.45">
      <c r="B4928" s="5" t="str">
        <f t="shared" si="152"/>
        <v>00031-00052-00021-00001</v>
      </c>
      <c r="C4928" s="5" t="str">
        <f t="shared" si="153"/>
        <v>ボウリング Tenpin Bowling ダブルス（混合30+） 30+</v>
      </c>
      <c r="D4928" s="3" t="s">
        <v>652</v>
      </c>
      <c r="E4928" t="s">
        <v>1993</v>
      </c>
      <c r="F4928" t="s">
        <v>3462</v>
      </c>
      <c r="G4928" s="3" t="s">
        <v>694</v>
      </c>
      <c r="H4928" t="s">
        <v>1993</v>
      </c>
      <c r="I4928" t="s">
        <v>3462</v>
      </c>
      <c r="J4928" s="3" t="s">
        <v>632</v>
      </c>
      <c r="K4928" t="s">
        <v>2014</v>
      </c>
      <c r="L4928" t="s">
        <v>3483</v>
      </c>
      <c r="M4928" s="3" t="s">
        <v>498</v>
      </c>
      <c r="N4928" t="s">
        <v>835</v>
      </c>
      <c r="O4928" t="s">
        <v>835</v>
      </c>
    </row>
    <row r="4929" spans="2:15" ht="18" hidden="1" x14ac:dyDescent="0.45">
      <c r="B4929" s="5" t="str">
        <f t="shared" si="152"/>
        <v>00031-00052-00022-00001</v>
      </c>
      <c r="C4929" s="5" t="str">
        <f t="shared" si="153"/>
        <v>ボウリング Tenpin Bowling ダブルス（混合40+） 40+</v>
      </c>
      <c r="D4929" s="3" t="s">
        <v>652</v>
      </c>
      <c r="E4929" t="s">
        <v>1993</v>
      </c>
      <c r="F4929" t="s">
        <v>3462</v>
      </c>
      <c r="G4929" s="3" t="s">
        <v>694</v>
      </c>
      <c r="H4929" t="s">
        <v>1993</v>
      </c>
      <c r="I4929" t="s">
        <v>3462</v>
      </c>
      <c r="J4929" s="3" t="s">
        <v>634</v>
      </c>
      <c r="K4929" t="s">
        <v>2015</v>
      </c>
      <c r="L4929" t="s">
        <v>3484</v>
      </c>
      <c r="M4929" s="3" t="s">
        <v>498</v>
      </c>
      <c r="N4929" t="s">
        <v>837</v>
      </c>
      <c r="O4929" t="s">
        <v>837</v>
      </c>
    </row>
    <row r="4930" spans="2:15" ht="18" hidden="1" x14ac:dyDescent="0.45">
      <c r="B4930" s="5" t="str">
        <f t="shared" si="152"/>
        <v>00031-00052-00023-00001</v>
      </c>
      <c r="C4930" s="5" t="str">
        <f t="shared" si="153"/>
        <v>ボウリング Tenpin Bowling ダブルス（混合50+） 50+</v>
      </c>
      <c r="D4930" s="3" t="s">
        <v>652</v>
      </c>
      <c r="E4930" t="s">
        <v>1993</v>
      </c>
      <c r="F4930" t="s">
        <v>3462</v>
      </c>
      <c r="G4930" s="3" t="s">
        <v>694</v>
      </c>
      <c r="H4930" t="s">
        <v>1993</v>
      </c>
      <c r="I4930" t="s">
        <v>3462</v>
      </c>
      <c r="J4930" s="3" t="s">
        <v>636</v>
      </c>
      <c r="K4930" t="s">
        <v>2016</v>
      </c>
      <c r="L4930" t="s">
        <v>3485</v>
      </c>
      <c r="M4930" s="3" t="s">
        <v>498</v>
      </c>
      <c r="N4930" t="s">
        <v>839</v>
      </c>
      <c r="O4930" t="s">
        <v>839</v>
      </c>
    </row>
    <row r="4931" spans="2:15" ht="18" hidden="1" x14ac:dyDescent="0.45">
      <c r="B4931" s="5" t="str">
        <f t="shared" ref="B4931:B4994" si="154">CONCATENATE(D4931,"-",G4931,"-",J4931,"-",M4931)</f>
        <v>00031-00052-00024-00001</v>
      </c>
      <c r="C4931" s="5" t="str">
        <f t="shared" ref="C4931:C4994" si="155">_xlfn.CONCAT(E4931," ",I4931," ",K4931," ",N4931)</f>
        <v>ボウリング Tenpin Bowling ダブルス（混合60+） 60+</v>
      </c>
      <c r="D4931" s="3" t="s">
        <v>652</v>
      </c>
      <c r="E4931" t="s">
        <v>1993</v>
      </c>
      <c r="F4931" t="s">
        <v>3462</v>
      </c>
      <c r="G4931" s="3" t="s">
        <v>694</v>
      </c>
      <c r="H4931" t="s">
        <v>1993</v>
      </c>
      <c r="I4931" t="s">
        <v>3462</v>
      </c>
      <c r="J4931" s="3" t="s">
        <v>638</v>
      </c>
      <c r="K4931" t="s">
        <v>2017</v>
      </c>
      <c r="L4931" t="s">
        <v>3486</v>
      </c>
      <c r="M4931" s="3" t="s">
        <v>498</v>
      </c>
      <c r="N4931" t="s">
        <v>841</v>
      </c>
      <c r="O4931" t="s">
        <v>841</v>
      </c>
    </row>
    <row r="4932" spans="2:15" ht="18" hidden="1" x14ac:dyDescent="0.45">
      <c r="B4932" s="5" t="str">
        <f t="shared" si="154"/>
        <v>00031-00052-00025-00001</v>
      </c>
      <c r="C4932" s="5" t="str">
        <f t="shared" si="155"/>
        <v>ボウリング Tenpin Bowling ダブルス（混合70+） 70+</v>
      </c>
      <c r="D4932" s="3" t="s">
        <v>652</v>
      </c>
      <c r="E4932" t="s">
        <v>1993</v>
      </c>
      <c r="F4932" t="s">
        <v>3462</v>
      </c>
      <c r="G4932" s="3" t="s">
        <v>694</v>
      </c>
      <c r="H4932" t="s">
        <v>1993</v>
      </c>
      <c r="I4932" t="s">
        <v>3462</v>
      </c>
      <c r="J4932" s="3" t="s">
        <v>640</v>
      </c>
      <c r="K4932" t="s">
        <v>2018</v>
      </c>
      <c r="L4932" t="s">
        <v>3487</v>
      </c>
      <c r="M4932" s="3" t="s">
        <v>498</v>
      </c>
      <c r="N4932" t="s">
        <v>843</v>
      </c>
      <c r="O4932" t="s">
        <v>843</v>
      </c>
    </row>
    <row r="4933" spans="2:15" ht="18" hidden="1" x14ac:dyDescent="0.45">
      <c r="B4933" s="5" t="str">
        <f t="shared" si="154"/>
        <v>00031-00052-00026-00001</v>
      </c>
      <c r="C4933" s="5" t="str">
        <f t="shared" si="155"/>
        <v>ボウリング Tenpin Bowling トリオ（30+） 30+</v>
      </c>
      <c r="D4933" s="3" t="s">
        <v>652</v>
      </c>
      <c r="E4933" t="s">
        <v>1993</v>
      </c>
      <c r="F4933" t="s">
        <v>3462</v>
      </c>
      <c r="G4933" s="3" t="s">
        <v>694</v>
      </c>
      <c r="H4933" t="s">
        <v>1993</v>
      </c>
      <c r="I4933" t="s">
        <v>3462</v>
      </c>
      <c r="J4933" s="3" t="s">
        <v>642</v>
      </c>
      <c r="K4933" t="s">
        <v>2019</v>
      </c>
      <c r="L4933" t="s">
        <v>3488</v>
      </c>
      <c r="M4933" s="3" t="s">
        <v>498</v>
      </c>
      <c r="N4933" t="s">
        <v>835</v>
      </c>
      <c r="O4933" t="s">
        <v>835</v>
      </c>
    </row>
    <row r="4934" spans="2:15" ht="18" hidden="1" x14ac:dyDescent="0.45">
      <c r="B4934" s="5" t="str">
        <f t="shared" si="154"/>
        <v>00031-00052-00027-00001</v>
      </c>
      <c r="C4934" s="5" t="str">
        <f t="shared" si="155"/>
        <v>ボウリング Tenpin Bowling トリオ（40+） 40+</v>
      </c>
      <c r="D4934" s="3" t="s">
        <v>652</v>
      </c>
      <c r="E4934" t="s">
        <v>1993</v>
      </c>
      <c r="F4934" t="s">
        <v>3462</v>
      </c>
      <c r="G4934" s="3" t="s">
        <v>694</v>
      </c>
      <c r="H4934" t="s">
        <v>1993</v>
      </c>
      <c r="I4934" t="s">
        <v>3462</v>
      </c>
      <c r="J4934" s="3" t="s">
        <v>644</v>
      </c>
      <c r="K4934" t="s">
        <v>2020</v>
      </c>
      <c r="L4934" t="s">
        <v>3489</v>
      </c>
      <c r="M4934" s="3" t="s">
        <v>498</v>
      </c>
      <c r="N4934" t="s">
        <v>837</v>
      </c>
      <c r="O4934" t="s">
        <v>837</v>
      </c>
    </row>
    <row r="4935" spans="2:15" ht="18" hidden="1" x14ac:dyDescent="0.45">
      <c r="B4935" s="5" t="str">
        <f t="shared" si="154"/>
        <v>00031-00052-00028-00001</v>
      </c>
      <c r="C4935" s="5" t="str">
        <f t="shared" si="155"/>
        <v>ボウリング Tenpin Bowling トリオ（50+） 50+</v>
      </c>
      <c r="D4935" s="3" t="s">
        <v>652</v>
      </c>
      <c r="E4935" t="s">
        <v>1993</v>
      </c>
      <c r="F4935" t="s">
        <v>3462</v>
      </c>
      <c r="G4935" s="3" t="s">
        <v>694</v>
      </c>
      <c r="H4935" t="s">
        <v>1993</v>
      </c>
      <c r="I4935" t="s">
        <v>3462</v>
      </c>
      <c r="J4935" s="3" t="s">
        <v>646</v>
      </c>
      <c r="K4935" t="s">
        <v>2021</v>
      </c>
      <c r="L4935" t="s">
        <v>3490</v>
      </c>
      <c r="M4935" s="3" t="s">
        <v>498</v>
      </c>
      <c r="N4935" t="s">
        <v>839</v>
      </c>
      <c r="O4935" t="s">
        <v>839</v>
      </c>
    </row>
    <row r="4936" spans="2:15" ht="18" hidden="1" x14ac:dyDescent="0.45">
      <c r="B4936" s="5" t="str">
        <f t="shared" si="154"/>
        <v>00031-00052-00029-00001</v>
      </c>
      <c r="C4936" s="5" t="str">
        <f t="shared" si="155"/>
        <v>ボウリング Tenpin Bowling トリオ（60+） 60+</v>
      </c>
      <c r="D4936" s="3" t="s">
        <v>652</v>
      </c>
      <c r="E4936" t="s">
        <v>1993</v>
      </c>
      <c r="F4936" t="s">
        <v>3462</v>
      </c>
      <c r="G4936" s="3" t="s">
        <v>694</v>
      </c>
      <c r="H4936" t="s">
        <v>1993</v>
      </c>
      <c r="I4936" t="s">
        <v>3462</v>
      </c>
      <c r="J4936" s="3" t="s">
        <v>648</v>
      </c>
      <c r="K4936" t="s">
        <v>2022</v>
      </c>
      <c r="L4936" t="s">
        <v>3491</v>
      </c>
      <c r="M4936" s="3" t="s">
        <v>498</v>
      </c>
      <c r="N4936" t="s">
        <v>841</v>
      </c>
      <c r="O4936" t="s">
        <v>841</v>
      </c>
    </row>
    <row r="4937" spans="2:15" ht="18" hidden="1" x14ac:dyDescent="0.45">
      <c r="B4937" s="5" t="str">
        <f t="shared" si="154"/>
        <v>00031-00052-00030-00001</v>
      </c>
      <c r="C4937" s="5" t="str">
        <f t="shared" si="155"/>
        <v>ボウリング Tenpin Bowling トリオ（70+） 70+</v>
      </c>
      <c r="D4937" s="3" t="s">
        <v>652</v>
      </c>
      <c r="E4937" t="s">
        <v>1993</v>
      </c>
      <c r="F4937" t="s">
        <v>3462</v>
      </c>
      <c r="G4937" s="3" t="s">
        <v>694</v>
      </c>
      <c r="H4937" t="s">
        <v>1993</v>
      </c>
      <c r="I4937" t="s">
        <v>3462</v>
      </c>
      <c r="J4937" s="3" t="s">
        <v>650</v>
      </c>
      <c r="K4937" t="s">
        <v>2023</v>
      </c>
      <c r="L4937" t="s">
        <v>3492</v>
      </c>
      <c r="M4937" s="3" t="s">
        <v>498</v>
      </c>
      <c r="N4937" t="s">
        <v>843</v>
      </c>
      <c r="O4937" t="s">
        <v>843</v>
      </c>
    </row>
    <row r="4938" spans="2:15" ht="18" hidden="1" x14ac:dyDescent="0.45">
      <c r="B4938" s="5" t="str">
        <f t="shared" si="154"/>
        <v>00032-00053-00001-00001</v>
      </c>
      <c r="C4938" s="5" t="str">
        <f t="shared" si="155"/>
        <v>トライアスロン Triathlon スタンダード（男子） 30-34</v>
      </c>
      <c r="D4938" s="3" t="s">
        <v>654</v>
      </c>
      <c r="E4938" t="s">
        <v>2024</v>
      </c>
      <c r="F4938" t="s">
        <v>3493</v>
      </c>
      <c r="G4938" s="3" t="s">
        <v>696</v>
      </c>
      <c r="H4938" t="s">
        <v>2024</v>
      </c>
      <c r="I4938" t="s">
        <v>3493</v>
      </c>
      <c r="J4938" s="3" t="s">
        <v>498</v>
      </c>
      <c r="K4938" t="s">
        <v>2025</v>
      </c>
      <c r="L4938" t="s">
        <v>3494</v>
      </c>
      <c r="M4938" s="3" t="s">
        <v>498</v>
      </c>
      <c r="N4938" t="s">
        <v>1655</v>
      </c>
      <c r="O4938" t="s">
        <v>1655</v>
      </c>
    </row>
    <row r="4939" spans="2:15" ht="18" hidden="1" x14ac:dyDescent="0.45">
      <c r="B4939" s="5" t="str">
        <f t="shared" si="154"/>
        <v>00032-00053-00001-00002</v>
      </c>
      <c r="C4939" s="5" t="str">
        <f t="shared" si="155"/>
        <v>トライアスロン Triathlon スタンダード（男子） 35-39</v>
      </c>
      <c r="D4939" s="3" t="s">
        <v>654</v>
      </c>
      <c r="E4939" t="s">
        <v>2024</v>
      </c>
      <c r="F4939" t="s">
        <v>3493</v>
      </c>
      <c r="G4939" s="3" t="s">
        <v>696</v>
      </c>
      <c r="H4939" t="s">
        <v>2024</v>
      </c>
      <c r="I4939" t="s">
        <v>3493</v>
      </c>
      <c r="J4939" s="3" t="s">
        <v>498</v>
      </c>
      <c r="K4939" t="s">
        <v>2025</v>
      </c>
      <c r="L4939" t="s">
        <v>3494</v>
      </c>
      <c r="M4939" s="3" t="s">
        <v>503</v>
      </c>
      <c r="N4939" t="s">
        <v>1656</v>
      </c>
      <c r="O4939" t="s">
        <v>1656</v>
      </c>
    </row>
    <row r="4940" spans="2:15" ht="18" hidden="1" x14ac:dyDescent="0.45">
      <c r="B4940" s="5" t="str">
        <f t="shared" si="154"/>
        <v>00032-00053-00001-00003</v>
      </c>
      <c r="C4940" s="5" t="str">
        <f t="shared" si="155"/>
        <v>トライアスロン Triathlon スタンダード（男子） 40-44</v>
      </c>
      <c r="D4940" s="3" t="s">
        <v>654</v>
      </c>
      <c r="E4940" t="s">
        <v>2024</v>
      </c>
      <c r="F4940" t="s">
        <v>3493</v>
      </c>
      <c r="G4940" s="3" t="s">
        <v>696</v>
      </c>
      <c r="H4940" t="s">
        <v>2024</v>
      </c>
      <c r="I4940" t="s">
        <v>3493</v>
      </c>
      <c r="J4940" s="3" t="s">
        <v>498</v>
      </c>
      <c r="K4940" t="s">
        <v>2025</v>
      </c>
      <c r="L4940" t="s">
        <v>3494</v>
      </c>
      <c r="M4940" s="3" t="s">
        <v>505</v>
      </c>
      <c r="N4940" t="s">
        <v>1657</v>
      </c>
      <c r="O4940" t="s">
        <v>1657</v>
      </c>
    </row>
    <row r="4941" spans="2:15" ht="18" hidden="1" x14ac:dyDescent="0.45">
      <c r="B4941" s="5" t="str">
        <f t="shared" si="154"/>
        <v>00032-00053-00001-00004</v>
      </c>
      <c r="C4941" s="5" t="str">
        <f t="shared" si="155"/>
        <v>トライアスロン Triathlon スタンダード（男子） 45-49</v>
      </c>
      <c r="D4941" s="3" t="s">
        <v>654</v>
      </c>
      <c r="E4941" t="s">
        <v>2024</v>
      </c>
      <c r="F4941" t="s">
        <v>3493</v>
      </c>
      <c r="G4941" s="3" t="s">
        <v>696</v>
      </c>
      <c r="H4941" t="s">
        <v>2024</v>
      </c>
      <c r="I4941" t="s">
        <v>3493</v>
      </c>
      <c r="J4941" s="3" t="s">
        <v>498</v>
      </c>
      <c r="K4941" t="s">
        <v>2025</v>
      </c>
      <c r="L4941" t="s">
        <v>3494</v>
      </c>
      <c r="M4941" s="3" t="s">
        <v>507</v>
      </c>
      <c r="N4941" t="s">
        <v>1658</v>
      </c>
      <c r="O4941" t="s">
        <v>1658</v>
      </c>
    </row>
    <row r="4942" spans="2:15" ht="18" hidden="1" x14ac:dyDescent="0.45">
      <c r="B4942" s="5" t="str">
        <f t="shared" si="154"/>
        <v>00032-00053-00001-00005</v>
      </c>
      <c r="C4942" s="5" t="str">
        <f t="shared" si="155"/>
        <v>トライアスロン Triathlon スタンダード（男子） 50-54</v>
      </c>
      <c r="D4942" s="3" t="s">
        <v>654</v>
      </c>
      <c r="E4942" t="s">
        <v>2024</v>
      </c>
      <c r="F4942" t="s">
        <v>3493</v>
      </c>
      <c r="G4942" s="3" t="s">
        <v>696</v>
      </c>
      <c r="H4942" t="s">
        <v>2024</v>
      </c>
      <c r="I4942" t="s">
        <v>3493</v>
      </c>
      <c r="J4942" s="3" t="s">
        <v>498</v>
      </c>
      <c r="K4942" t="s">
        <v>2025</v>
      </c>
      <c r="L4942" t="s">
        <v>3494</v>
      </c>
      <c r="M4942" s="3" t="s">
        <v>514</v>
      </c>
      <c r="N4942" t="s">
        <v>1659</v>
      </c>
      <c r="O4942" t="s">
        <v>1659</v>
      </c>
    </row>
    <row r="4943" spans="2:15" ht="18" hidden="1" x14ac:dyDescent="0.45">
      <c r="B4943" s="5" t="str">
        <f t="shared" si="154"/>
        <v>00032-00053-00001-00006</v>
      </c>
      <c r="C4943" s="5" t="str">
        <f t="shared" si="155"/>
        <v>トライアスロン Triathlon スタンダード（男子） 55-59</v>
      </c>
      <c r="D4943" s="3" t="s">
        <v>654</v>
      </c>
      <c r="E4943" t="s">
        <v>2024</v>
      </c>
      <c r="F4943" t="s">
        <v>3493</v>
      </c>
      <c r="G4943" s="3" t="s">
        <v>696</v>
      </c>
      <c r="H4943" t="s">
        <v>2024</v>
      </c>
      <c r="I4943" t="s">
        <v>3493</v>
      </c>
      <c r="J4943" s="3" t="s">
        <v>498</v>
      </c>
      <c r="K4943" t="s">
        <v>2025</v>
      </c>
      <c r="L4943" t="s">
        <v>3494</v>
      </c>
      <c r="M4943" s="3" t="s">
        <v>516</v>
      </c>
      <c r="N4943" t="s">
        <v>1660</v>
      </c>
      <c r="O4943" t="s">
        <v>1660</v>
      </c>
    </row>
    <row r="4944" spans="2:15" ht="18" hidden="1" x14ac:dyDescent="0.45">
      <c r="B4944" s="5" t="str">
        <f t="shared" si="154"/>
        <v>00032-00053-00001-00007</v>
      </c>
      <c r="C4944" s="5" t="str">
        <f t="shared" si="155"/>
        <v>トライアスロン Triathlon スタンダード（男子） 60-64</v>
      </c>
      <c r="D4944" s="3" t="s">
        <v>654</v>
      </c>
      <c r="E4944" t="s">
        <v>2024</v>
      </c>
      <c r="F4944" t="s">
        <v>3493</v>
      </c>
      <c r="G4944" s="3" t="s">
        <v>696</v>
      </c>
      <c r="H4944" t="s">
        <v>2024</v>
      </c>
      <c r="I4944" t="s">
        <v>3493</v>
      </c>
      <c r="J4944" s="3" t="s">
        <v>498</v>
      </c>
      <c r="K4944" t="s">
        <v>2025</v>
      </c>
      <c r="L4944" t="s">
        <v>3494</v>
      </c>
      <c r="M4944" s="3" t="s">
        <v>518</v>
      </c>
      <c r="N4944" t="s">
        <v>1661</v>
      </c>
      <c r="O4944" t="s">
        <v>1661</v>
      </c>
    </row>
    <row r="4945" spans="2:15" ht="18" hidden="1" x14ac:dyDescent="0.45">
      <c r="B4945" s="5" t="str">
        <f t="shared" si="154"/>
        <v>00032-00053-00001-00008</v>
      </c>
      <c r="C4945" s="5" t="str">
        <f t="shared" si="155"/>
        <v>トライアスロン Triathlon スタンダード（男子） 65-69</v>
      </c>
      <c r="D4945" s="3" t="s">
        <v>654</v>
      </c>
      <c r="E4945" t="s">
        <v>2024</v>
      </c>
      <c r="F4945" t="s">
        <v>3493</v>
      </c>
      <c r="G4945" s="3" t="s">
        <v>696</v>
      </c>
      <c r="H4945" t="s">
        <v>2024</v>
      </c>
      <c r="I4945" t="s">
        <v>3493</v>
      </c>
      <c r="J4945" s="3" t="s">
        <v>498</v>
      </c>
      <c r="K4945" t="s">
        <v>2025</v>
      </c>
      <c r="L4945" t="s">
        <v>3494</v>
      </c>
      <c r="M4945" s="3" t="s">
        <v>520</v>
      </c>
      <c r="N4945" t="s">
        <v>1662</v>
      </c>
      <c r="O4945" t="s">
        <v>1662</v>
      </c>
    </row>
    <row r="4946" spans="2:15" ht="18" hidden="1" x14ac:dyDescent="0.45">
      <c r="B4946" s="5" t="str">
        <f t="shared" si="154"/>
        <v>00032-00053-00001-00009</v>
      </c>
      <c r="C4946" s="5" t="str">
        <f t="shared" si="155"/>
        <v>トライアスロン Triathlon スタンダード（男子） 70-74</v>
      </c>
      <c r="D4946" s="3" t="s">
        <v>654</v>
      </c>
      <c r="E4946" t="s">
        <v>2024</v>
      </c>
      <c r="F4946" t="s">
        <v>3493</v>
      </c>
      <c r="G4946" s="3" t="s">
        <v>696</v>
      </c>
      <c r="H4946" t="s">
        <v>2024</v>
      </c>
      <c r="I4946" t="s">
        <v>3493</v>
      </c>
      <c r="J4946" s="3" t="s">
        <v>498</v>
      </c>
      <c r="K4946" t="s">
        <v>2025</v>
      </c>
      <c r="L4946" t="s">
        <v>3494</v>
      </c>
      <c r="M4946" s="3" t="s">
        <v>531</v>
      </c>
      <c r="N4946" t="s">
        <v>1663</v>
      </c>
      <c r="O4946" t="s">
        <v>1663</v>
      </c>
    </row>
    <row r="4947" spans="2:15" ht="18" hidden="1" x14ac:dyDescent="0.45">
      <c r="B4947" s="5" t="str">
        <f t="shared" si="154"/>
        <v>00032-00053-00001-00010</v>
      </c>
      <c r="C4947" s="5" t="str">
        <f t="shared" si="155"/>
        <v>トライアスロン Triathlon スタンダード（男子） 75-79</v>
      </c>
      <c r="D4947" s="3" t="s">
        <v>654</v>
      </c>
      <c r="E4947" t="s">
        <v>2024</v>
      </c>
      <c r="F4947" t="s">
        <v>3493</v>
      </c>
      <c r="G4947" s="3" t="s">
        <v>696</v>
      </c>
      <c r="H4947" t="s">
        <v>2024</v>
      </c>
      <c r="I4947" t="s">
        <v>3493</v>
      </c>
      <c r="J4947" s="3" t="s">
        <v>498</v>
      </c>
      <c r="K4947" t="s">
        <v>2025</v>
      </c>
      <c r="L4947" t="s">
        <v>3494</v>
      </c>
      <c r="M4947" s="3" t="s">
        <v>533</v>
      </c>
      <c r="N4947" t="s">
        <v>1664</v>
      </c>
      <c r="O4947" t="s">
        <v>1664</v>
      </c>
    </row>
    <row r="4948" spans="2:15" ht="18" hidden="1" x14ac:dyDescent="0.45">
      <c r="B4948" s="5" t="str">
        <f t="shared" si="154"/>
        <v>00032-00053-00001-00011</v>
      </c>
      <c r="C4948" s="5" t="str">
        <f t="shared" si="155"/>
        <v>トライアスロン Triathlon スタンダード（男子） 80-84</v>
      </c>
      <c r="D4948" s="3" t="s">
        <v>654</v>
      </c>
      <c r="E4948" t="s">
        <v>2024</v>
      </c>
      <c r="F4948" t="s">
        <v>3493</v>
      </c>
      <c r="G4948" s="3" t="s">
        <v>696</v>
      </c>
      <c r="H4948" t="s">
        <v>2024</v>
      </c>
      <c r="I4948" t="s">
        <v>3493</v>
      </c>
      <c r="J4948" s="3" t="s">
        <v>498</v>
      </c>
      <c r="K4948" t="s">
        <v>2025</v>
      </c>
      <c r="L4948" t="s">
        <v>3494</v>
      </c>
      <c r="M4948" s="3" t="s">
        <v>535</v>
      </c>
      <c r="N4948" t="s">
        <v>1665</v>
      </c>
      <c r="O4948" t="s">
        <v>1665</v>
      </c>
    </row>
    <row r="4949" spans="2:15" ht="18" hidden="1" x14ac:dyDescent="0.45">
      <c r="B4949" s="5" t="str">
        <f t="shared" si="154"/>
        <v>00032-00053-00001-00012</v>
      </c>
      <c r="C4949" s="5" t="str">
        <f t="shared" si="155"/>
        <v>トライアスロン Triathlon スタンダード（男子） 85-89</v>
      </c>
      <c r="D4949" s="3" t="s">
        <v>654</v>
      </c>
      <c r="E4949" t="s">
        <v>2024</v>
      </c>
      <c r="F4949" t="s">
        <v>3493</v>
      </c>
      <c r="G4949" s="3" t="s">
        <v>696</v>
      </c>
      <c r="H4949" t="s">
        <v>2024</v>
      </c>
      <c r="I4949" t="s">
        <v>3493</v>
      </c>
      <c r="J4949" s="3" t="s">
        <v>498</v>
      </c>
      <c r="K4949" t="s">
        <v>2025</v>
      </c>
      <c r="L4949" t="s">
        <v>3494</v>
      </c>
      <c r="M4949" s="3" t="s">
        <v>537</v>
      </c>
      <c r="N4949" t="s">
        <v>1666</v>
      </c>
      <c r="O4949" t="s">
        <v>1666</v>
      </c>
    </row>
    <row r="4950" spans="2:15" ht="18" hidden="1" x14ac:dyDescent="0.45">
      <c r="B4950" s="5" t="str">
        <f t="shared" si="154"/>
        <v>00032-00053-00001-00013</v>
      </c>
      <c r="C4950" s="5" t="str">
        <f t="shared" si="155"/>
        <v>トライアスロン Triathlon スタンダード（男子） 90+</v>
      </c>
      <c r="D4950" s="3" t="s">
        <v>654</v>
      </c>
      <c r="E4950" t="s">
        <v>2024</v>
      </c>
      <c r="F4950" t="s">
        <v>3493</v>
      </c>
      <c r="G4950" s="3" t="s">
        <v>696</v>
      </c>
      <c r="H4950" t="s">
        <v>2024</v>
      </c>
      <c r="I4950" t="s">
        <v>3493</v>
      </c>
      <c r="J4950" s="3" t="s">
        <v>498</v>
      </c>
      <c r="K4950" t="s">
        <v>2025</v>
      </c>
      <c r="L4950" t="s">
        <v>3494</v>
      </c>
      <c r="M4950" s="3" t="s">
        <v>616</v>
      </c>
      <c r="N4950" t="s">
        <v>847</v>
      </c>
      <c r="O4950" t="s">
        <v>847</v>
      </c>
    </row>
    <row r="4951" spans="2:15" ht="18" hidden="1" x14ac:dyDescent="0.45">
      <c r="B4951" s="5" t="str">
        <f t="shared" si="154"/>
        <v>00032-00053-00002-00001</v>
      </c>
      <c r="C4951" s="5" t="str">
        <f t="shared" si="155"/>
        <v>トライアスロン Triathlon スプリント（男子） 30-34</v>
      </c>
      <c r="D4951" s="3" t="s">
        <v>654</v>
      </c>
      <c r="E4951" t="s">
        <v>2024</v>
      </c>
      <c r="F4951" t="s">
        <v>3493</v>
      </c>
      <c r="G4951" s="3" t="s">
        <v>696</v>
      </c>
      <c r="H4951" t="s">
        <v>2024</v>
      </c>
      <c r="I4951" t="s">
        <v>3493</v>
      </c>
      <c r="J4951" s="3" t="s">
        <v>503</v>
      </c>
      <c r="K4951" t="s">
        <v>2026</v>
      </c>
      <c r="L4951" t="s">
        <v>3495</v>
      </c>
      <c r="M4951" s="3" t="s">
        <v>498</v>
      </c>
      <c r="N4951" t="s">
        <v>1655</v>
      </c>
      <c r="O4951" t="s">
        <v>1655</v>
      </c>
    </row>
    <row r="4952" spans="2:15" ht="18" hidden="1" x14ac:dyDescent="0.45">
      <c r="B4952" s="5" t="str">
        <f t="shared" si="154"/>
        <v>00032-00053-00002-00002</v>
      </c>
      <c r="C4952" s="5" t="str">
        <f t="shared" si="155"/>
        <v>トライアスロン Triathlon スプリント（男子） 35-39</v>
      </c>
      <c r="D4952" s="3" t="s">
        <v>654</v>
      </c>
      <c r="E4952" t="s">
        <v>2024</v>
      </c>
      <c r="F4952" t="s">
        <v>3493</v>
      </c>
      <c r="G4952" s="3" t="s">
        <v>696</v>
      </c>
      <c r="H4952" t="s">
        <v>2024</v>
      </c>
      <c r="I4952" t="s">
        <v>3493</v>
      </c>
      <c r="J4952" s="3" t="s">
        <v>503</v>
      </c>
      <c r="K4952" t="s">
        <v>2026</v>
      </c>
      <c r="L4952" t="s">
        <v>3495</v>
      </c>
      <c r="M4952" s="3" t="s">
        <v>503</v>
      </c>
      <c r="N4952" t="s">
        <v>1656</v>
      </c>
      <c r="O4952" t="s">
        <v>1656</v>
      </c>
    </row>
    <row r="4953" spans="2:15" ht="18" hidden="1" x14ac:dyDescent="0.45">
      <c r="B4953" s="5" t="str">
        <f t="shared" si="154"/>
        <v>00032-00053-00002-00003</v>
      </c>
      <c r="C4953" s="5" t="str">
        <f t="shared" si="155"/>
        <v>トライアスロン Triathlon スプリント（男子） 40-44</v>
      </c>
      <c r="D4953" s="3" t="s">
        <v>654</v>
      </c>
      <c r="E4953" t="s">
        <v>2024</v>
      </c>
      <c r="F4953" t="s">
        <v>3493</v>
      </c>
      <c r="G4953" s="3" t="s">
        <v>696</v>
      </c>
      <c r="H4953" t="s">
        <v>2024</v>
      </c>
      <c r="I4953" t="s">
        <v>3493</v>
      </c>
      <c r="J4953" s="3" t="s">
        <v>503</v>
      </c>
      <c r="K4953" t="s">
        <v>2026</v>
      </c>
      <c r="L4953" t="s">
        <v>3495</v>
      </c>
      <c r="M4953" s="3" t="s">
        <v>505</v>
      </c>
      <c r="N4953" t="s">
        <v>1657</v>
      </c>
      <c r="O4953" t="s">
        <v>1657</v>
      </c>
    </row>
    <row r="4954" spans="2:15" ht="18" hidden="1" x14ac:dyDescent="0.45">
      <c r="B4954" s="5" t="str">
        <f t="shared" si="154"/>
        <v>00032-00053-00002-00004</v>
      </c>
      <c r="C4954" s="5" t="str">
        <f t="shared" si="155"/>
        <v>トライアスロン Triathlon スプリント（男子） 45-49</v>
      </c>
      <c r="D4954" s="3" t="s">
        <v>654</v>
      </c>
      <c r="E4954" t="s">
        <v>2024</v>
      </c>
      <c r="F4954" t="s">
        <v>3493</v>
      </c>
      <c r="G4954" s="3" t="s">
        <v>696</v>
      </c>
      <c r="H4954" t="s">
        <v>2024</v>
      </c>
      <c r="I4954" t="s">
        <v>3493</v>
      </c>
      <c r="J4954" s="3" t="s">
        <v>503</v>
      </c>
      <c r="K4954" t="s">
        <v>2026</v>
      </c>
      <c r="L4954" t="s">
        <v>3495</v>
      </c>
      <c r="M4954" s="3" t="s">
        <v>507</v>
      </c>
      <c r="N4954" t="s">
        <v>1658</v>
      </c>
      <c r="O4954" t="s">
        <v>1658</v>
      </c>
    </row>
    <row r="4955" spans="2:15" ht="18" hidden="1" x14ac:dyDescent="0.45">
      <c r="B4955" s="5" t="str">
        <f t="shared" si="154"/>
        <v>00032-00053-00002-00005</v>
      </c>
      <c r="C4955" s="5" t="str">
        <f t="shared" si="155"/>
        <v>トライアスロン Triathlon スプリント（男子） 50-54</v>
      </c>
      <c r="D4955" s="3" t="s">
        <v>654</v>
      </c>
      <c r="E4955" t="s">
        <v>2024</v>
      </c>
      <c r="F4955" t="s">
        <v>3493</v>
      </c>
      <c r="G4955" s="3" t="s">
        <v>696</v>
      </c>
      <c r="H4955" t="s">
        <v>2024</v>
      </c>
      <c r="I4955" t="s">
        <v>3493</v>
      </c>
      <c r="J4955" s="3" t="s">
        <v>503</v>
      </c>
      <c r="K4955" t="s">
        <v>2026</v>
      </c>
      <c r="L4955" t="s">
        <v>3495</v>
      </c>
      <c r="M4955" s="3" t="s">
        <v>514</v>
      </c>
      <c r="N4955" t="s">
        <v>1659</v>
      </c>
      <c r="O4955" t="s">
        <v>1659</v>
      </c>
    </row>
    <row r="4956" spans="2:15" ht="18" hidden="1" x14ac:dyDescent="0.45">
      <c r="B4956" s="5" t="str">
        <f t="shared" si="154"/>
        <v>00032-00053-00002-00006</v>
      </c>
      <c r="C4956" s="5" t="str">
        <f t="shared" si="155"/>
        <v>トライアスロン Triathlon スプリント（男子） 55-59</v>
      </c>
      <c r="D4956" s="3" t="s">
        <v>654</v>
      </c>
      <c r="E4956" t="s">
        <v>2024</v>
      </c>
      <c r="F4956" t="s">
        <v>3493</v>
      </c>
      <c r="G4956" s="3" t="s">
        <v>696</v>
      </c>
      <c r="H4956" t="s">
        <v>2024</v>
      </c>
      <c r="I4956" t="s">
        <v>3493</v>
      </c>
      <c r="J4956" s="3" t="s">
        <v>503</v>
      </c>
      <c r="K4956" t="s">
        <v>2026</v>
      </c>
      <c r="L4956" t="s">
        <v>3495</v>
      </c>
      <c r="M4956" s="3" t="s">
        <v>516</v>
      </c>
      <c r="N4956" t="s">
        <v>1660</v>
      </c>
      <c r="O4956" t="s">
        <v>1660</v>
      </c>
    </row>
    <row r="4957" spans="2:15" ht="18" hidden="1" x14ac:dyDescent="0.45">
      <c r="B4957" s="5" t="str">
        <f t="shared" si="154"/>
        <v>00032-00053-00002-00007</v>
      </c>
      <c r="C4957" s="5" t="str">
        <f t="shared" si="155"/>
        <v>トライアスロン Triathlon スプリント（男子） 60-64</v>
      </c>
      <c r="D4957" s="3" t="s">
        <v>654</v>
      </c>
      <c r="E4957" t="s">
        <v>2024</v>
      </c>
      <c r="F4957" t="s">
        <v>3493</v>
      </c>
      <c r="G4957" s="3" t="s">
        <v>696</v>
      </c>
      <c r="H4957" t="s">
        <v>2024</v>
      </c>
      <c r="I4957" t="s">
        <v>3493</v>
      </c>
      <c r="J4957" s="3" t="s">
        <v>503</v>
      </c>
      <c r="K4957" t="s">
        <v>2026</v>
      </c>
      <c r="L4957" t="s">
        <v>3495</v>
      </c>
      <c r="M4957" s="3" t="s">
        <v>518</v>
      </c>
      <c r="N4957" t="s">
        <v>1661</v>
      </c>
      <c r="O4957" t="s">
        <v>1661</v>
      </c>
    </row>
    <row r="4958" spans="2:15" ht="18" hidden="1" x14ac:dyDescent="0.45">
      <c r="B4958" s="5" t="str">
        <f t="shared" si="154"/>
        <v>00032-00053-00002-00008</v>
      </c>
      <c r="C4958" s="5" t="str">
        <f t="shared" si="155"/>
        <v>トライアスロン Triathlon スプリント（男子） 65-69</v>
      </c>
      <c r="D4958" s="3" t="s">
        <v>654</v>
      </c>
      <c r="E4958" t="s">
        <v>2024</v>
      </c>
      <c r="F4958" t="s">
        <v>3493</v>
      </c>
      <c r="G4958" s="3" t="s">
        <v>696</v>
      </c>
      <c r="H4958" t="s">
        <v>2024</v>
      </c>
      <c r="I4958" t="s">
        <v>3493</v>
      </c>
      <c r="J4958" s="3" t="s">
        <v>503</v>
      </c>
      <c r="K4958" t="s">
        <v>2026</v>
      </c>
      <c r="L4958" t="s">
        <v>3495</v>
      </c>
      <c r="M4958" s="3" t="s">
        <v>520</v>
      </c>
      <c r="N4958" t="s">
        <v>1662</v>
      </c>
      <c r="O4958" t="s">
        <v>1662</v>
      </c>
    </row>
    <row r="4959" spans="2:15" ht="18" hidden="1" x14ac:dyDescent="0.45">
      <c r="B4959" s="5" t="str">
        <f t="shared" si="154"/>
        <v>00032-00053-00002-00009</v>
      </c>
      <c r="C4959" s="5" t="str">
        <f t="shared" si="155"/>
        <v>トライアスロン Triathlon スプリント（男子） 70-74</v>
      </c>
      <c r="D4959" s="3" t="s">
        <v>654</v>
      </c>
      <c r="E4959" t="s">
        <v>2024</v>
      </c>
      <c r="F4959" t="s">
        <v>3493</v>
      </c>
      <c r="G4959" s="3" t="s">
        <v>696</v>
      </c>
      <c r="H4959" t="s">
        <v>2024</v>
      </c>
      <c r="I4959" t="s">
        <v>3493</v>
      </c>
      <c r="J4959" s="3" t="s">
        <v>503</v>
      </c>
      <c r="K4959" t="s">
        <v>2026</v>
      </c>
      <c r="L4959" t="s">
        <v>3495</v>
      </c>
      <c r="M4959" s="3" t="s">
        <v>531</v>
      </c>
      <c r="N4959" t="s">
        <v>1663</v>
      </c>
      <c r="O4959" t="s">
        <v>1663</v>
      </c>
    </row>
    <row r="4960" spans="2:15" ht="18" hidden="1" x14ac:dyDescent="0.45">
      <c r="B4960" s="5" t="str">
        <f t="shared" si="154"/>
        <v>00032-00053-00002-00010</v>
      </c>
      <c r="C4960" s="5" t="str">
        <f t="shared" si="155"/>
        <v>トライアスロン Triathlon スプリント（男子） 75-79</v>
      </c>
      <c r="D4960" s="3" t="s">
        <v>654</v>
      </c>
      <c r="E4960" t="s">
        <v>2024</v>
      </c>
      <c r="F4960" t="s">
        <v>3493</v>
      </c>
      <c r="G4960" s="3" t="s">
        <v>696</v>
      </c>
      <c r="H4960" t="s">
        <v>2024</v>
      </c>
      <c r="I4960" t="s">
        <v>3493</v>
      </c>
      <c r="J4960" s="3" t="s">
        <v>503</v>
      </c>
      <c r="K4960" t="s">
        <v>2026</v>
      </c>
      <c r="L4960" t="s">
        <v>3495</v>
      </c>
      <c r="M4960" s="3" t="s">
        <v>533</v>
      </c>
      <c r="N4960" t="s">
        <v>1664</v>
      </c>
      <c r="O4960" t="s">
        <v>1664</v>
      </c>
    </row>
    <row r="4961" spans="2:15" ht="18" hidden="1" x14ac:dyDescent="0.45">
      <c r="B4961" s="5" t="str">
        <f t="shared" si="154"/>
        <v>00032-00053-00002-00011</v>
      </c>
      <c r="C4961" s="5" t="str">
        <f t="shared" si="155"/>
        <v>トライアスロン Triathlon スプリント（男子） 80-84</v>
      </c>
      <c r="D4961" s="3" t="s">
        <v>654</v>
      </c>
      <c r="E4961" t="s">
        <v>2024</v>
      </c>
      <c r="F4961" t="s">
        <v>3493</v>
      </c>
      <c r="G4961" s="3" t="s">
        <v>696</v>
      </c>
      <c r="H4961" t="s">
        <v>2024</v>
      </c>
      <c r="I4961" t="s">
        <v>3493</v>
      </c>
      <c r="J4961" s="3" t="s">
        <v>503</v>
      </c>
      <c r="K4961" t="s">
        <v>2026</v>
      </c>
      <c r="L4961" t="s">
        <v>3495</v>
      </c>
      <c r="M4961" s="3" t="s">
        <v>535</v>
      </c>
      <c r="N4961" t="s">
        <v>1665</v>
      </c>
      <c r="O4961" t="s">
        <v>1665</v>
      </c>
    </row>
    <row r="4962" spans="2:15" ht="18" hidden="1" x14ac:dyDescent="0.45">
      <c r="B4962" s="5" t="str">
        <f t="shared" si="154"/>
        <v>00032-00053-00002-00012</v>
      </c>
      <c r="C4962" s="5" t="str">
        <f t="shared" si="155"/>
        <v>トライアスロン Triathlon スプリント（男子） 85-89</v>
      </c>
      <c r="D4962" s="3" t="s">
        <v>654</v>
      </c>
      <c r="E4962" t="s">
        <v>2024</v>
      </c>
      <c r="F4962" t="s">
        <v>3493</v>
      </c>
      <c r="G4962" s="3" t="s">
        <v>696</v>
      </c>
      <c r="H4962" t="s">
        <v>2024</v>
      </c>
      <c r="I4962" t="s">
        <v>3493</v>
      </c>
      <c r="J4962" s="3" t="s">
        <v>503</v>
      </c>
      <c r="K4962" t="s">
        <v>2026</v>
      </c>
      <c r="L4962" t="s">
        <v>3495</v>
      </c>
      <c r="M4962" s="3" t="s">
        <v>537</v>
      </c>
      <c r="N4962" t="s">
        <v>1666</v>
      </c>
      <c r="O4962" t="s">
        <v>1666</v>
      </c>
    </row>
    <row r="4963" spans="2:15" ht="18" hidden="1" x14ac:dyDescent="0.45">
      <c r="B4963" s="5" t="str">
        <f t="shared" si="154"/>
        <v>00032-00053-00002-00013</v>
      </c>
      <c r="C4963" s="5" t="str">
        <f t="shared" si="155"/>
        <v>トライアスロン Triathlon スプリント（男子） 90+</v>
      </c>
      <c r="D4963" s="3" t="s">
        <v>654</v>
      </c>
      <c r="E4963" t="s">
        <v>2024</v>
      </c>
      <c r="F4963" t="s">
        <v>3493</v>
      </c>
      <c r="G4963" s="3" t="s">
        <v>696</v>
      </c>
      <c r="H4963" t="s">
        <v>2024</v>
      </c>
      <c r="I4963" t="s">
        <v>3493</v>
      </c>
      <c r="J4963" s="3" t="s">
        <v>503</v>
      </c>
      <c r="K4963" t="s">
        <v>2026</v>
      </c>
      <c r="L4963" t="s">
        <v>3495</v>
      </c>
      <c r="M4963" s="3" t="s">
        <v>616</v>
      </c>
      <c r="N4963" t="s">
        <v>847</v>
      </c>
      <c r="O4963" t="s">
        <v>847</v>
      </c>
    </row>
    <row r="4964" spans="2:15" ht="18" hidden="1" x14ac:dyDescent="0.45">
      <c r="B4964" s="5" t="str">
        <f t="shared" si="154"/>
        <v>00032-00053-00003-00001</v>
      </c>
      <c r="C4964" s="5" t="str">
        <f t="shared" si="155"/>
        <v>トライアスロン Triathlon パラトライアスロン（男子） PTWC</v>
      </c>
      <c r="D4964" s="3" t="s">
        <v>654</v>
      </c>
      <c r="E4964" t="s">
        <v>2024</v>
      </c>
      <c r="F4964" t="s">
        <v>3493</v>
      </c>
      <c r="G4964" s="3" t="s">
        <v>696</v>
      </c>
      <c r="H4964" t="s">
        <v>2024</v>
      </c>
      <c r="I4964" t="s">
        <v>3493</v>
      </c>
      <c r="J4964" s="3" t="s">
        <v>505</v>
      </c>
      <c r="K4964" t="s">
        <v>2027</v>
      </c>
      <c r="L4964" t="s">
        <v>3496</v>
      </c>
      <c r="M4964" s="3" t="s">
        <v>498</v>
      </c>
      <c r="N4964" t="s">
        <v>2028</v>
      </c>
      <c r="O4964" t="s">
        <v>2028</v>
      </c>
    </row>
    <row r="4965" spans="2:15" ht="18" hidden="1" x14ac:dyDescent="0.45">
      <c r="B4965" s="5" t="str">
        <f t="shared" si="154"/>
        <v>00032-00053-00003-00002</v>
      </c>
      <c r="C4965" s="5" t="str">
        <f t="shared" si="155"/>
        <v>トライアスロン Triathlon パラトライアスロン（男子） PTS2</v>
      </c>
      <c r="D4965" s="3" t="s">
        <v>654</v>
      </c>
      <c r="E4965" t="s">
        <v>2024</v>
      </c>
      <c r="F4965" t="s">
        <v>3493</v>
      </c>
      <c r="G4965" s="3" t="s">
        <v>696</v>
      </c>
      <c r="H4965" t="s">
        <v>2024</v>
      </c>
      <c r="I4965" t="s">
        <v>3493</v>
      </c>
      <c r="J4965" s="3" t="s">
        <v>505</v>
      </c>
      <c r="K4965" t="s">
        <v>2027</v>
      </c>
      <c r="L4965" t="s">
        <v>3496</v>
      </c>
      <c r="M4965" s="3" t="s">
        <v>503</v>
      </c>
      <c r="N4965" t="s">
        <v>2029</v>
      </c>
      <c r="O4965" t="s">
        <v>2029</v>
      </c>
    </row>
    <row r="4966" spans="2:15" ht="18" hidden="1" x14ac:dyDescent="0.45">
      <c r="B4966" s="5" t="str">
        <f t="shared" si="154"/>
        <v>00032-00053-00003-00003</v>
      </c>
      <c r="C4966" s="5" t="str">
        <f t="shared" si="155"/>
        <v>トライアスロン Triathlon パラトライアスロン（男子） PTS3</v>
      </c>
      <c r="D4966" s="3" t="s">
        <v>654</v>
      </c>
      <c r="E4966" t="s">
        <v>2024</v>
      </c>
      <c r="F4966" t="s">
        <v>3493</v>
      </c>
      <c r="G4966" s="3" t="s">
        <v>696</v>
      </c>
      <c r="H4966" t="s">
        <v>2024</v>
      </c>
      <c r="I4966" t="s">
        <v>3493</v>
      </c>
      <c r="J4966" s="3" t="s">
        <v>505</v>
      </c>
      <c r="K4966" t="s">
        <v>2027</v>
      </c>
      <c r="L4966" t="s">
        <v>3496</v>
      </c>
      <c r="M4966" s="3" t="s">
        <v>505</v>
      </c>
      <c r="N4966" t="s">
        <v>2030</v>
      </c>
      <c r="O4966" t="s">
        <v>2030</v>
      </c>
    </row>
    <row r="4967" spans="2:15" ht="18" hidden="1" x14ac:dyDescent="0.45">
      <c r="B4967" s="5" t="str">
        <f t="shared" si="154"/>
        <v>00032-00053-00003-00004</v>
      </c>
      <c r="C4967" s="5" t="str">
        <f t="shared" si="155"/>
        <v>トライアスロン Triathlon パラトライアスロン（男子） PTS4</v>
      </c>
      <c r="D4967" s="3" t="s">
        <v>654</v>
      </c>
      <c r="E4967" t="s">
        <v>2024</v>
      </c>
      <c r="F4967" t="s">
        <v>3493</v>
      </c>
      <c r="G4967" s="3" t="s">
        <v>696</v>
      </c>
      <c r="H4967" t="s">
        <v>2024</v>
      </c>
      <c r="I4967" t="s">
        <v>3493</v>
      </c>
      <c r="J4967" s="3" t="s">
        <v>505</v>
      </c>
      <c r="K4967" t="s">
        <v>2027</v>
      </c>
      <c r="L4967" t="s">
        <v>3496</v>
      </c>
      <c r="M4967" s="3" t="s">
        <v>507</v>
      </c>
      <c r="N4967" t="s">
        <v>2031</v>
      </c>
      <c r="O4967" t="s">
        <v>2031</v>
      </c>
    </row>
    <row r="4968" spans="2:15" ht="18" hidden="1" x14ac:dyDescent="0.45">
      <c r="B4968" s="5" t="str">
        <f t="shared" si="154"/>
        <v>00032-00053-00003-00005</v>
      </c>
      <c r="C4968" s="5" t="str">
        <f t="shared" si="155"/>
        <v>トライアスロン Triathlon パラトライアスロン（男子） PTS5</v>
      </c>
      <c r="D4968" s="3" t="s">
        <v>654</v>
      </c>
      <c r="E4968" t="s">
        <v>2024</v>
      </c>
      <c r="F4968" t="s">
        <v>3493</v>
      </c>
      <c r="G4968" s="3" t="s">
        <v>696</v>
      </c>
      <c r="H4968" t="s">
        <v>2024</v>
      </c>
      <c r="I4968" t="s">
        <v>3493</v>
      </c>
      <c r="J4968" s="3" t="s">
        <v>505</v>
      </c>
      <c r="K4968" t="s">
        <v>2027</v>
      </c>
      <c r="L4968" t="s">
        <v>3496</v>
      </c>
      <c r="M4968" s="3" t="s">
        <v>514</v>
      </c>
      <c r="N4968" t="s">
        <v>2032</v>
      </c>
      <c r="O4968" t="s">
        <v>2032</v>
      </c>
    </row>
    <row r="4969" spans="2:15" ht="18" hidden="1" x14ac:dyDescent="0.45">
      <c r="B4969" s="5" t="str">
        <f t="shared" si="154"/>
        <v>00032-00053-00003-00006</v>
      </c>
      <c r="C4969" s="5" t="str">
        <f t="shared" si="155"/>
        <v>トライアスロン Triathlon パラトライアスロン（男子） PTVI</v>
      </c>
      <c r="D4969" s="3" t="s">
        <v>654</v>
      </c>
      <c r="E4969" t="s">
        <v>2024</v>
      </c>
      <c r="F4969" t="s">
        <v>3493</v>
      </c>
      <c r="G4969" s="3" t="s">
        <v>696</v>
      </c>
      <c r="H4969" t="s">
        <v>2024</v>
      </c>
      <c r="I4969" t="s">
        <v>3493</v>
      </c>
      <c r="J4969" s="3" t="s">
        <v>505</v>
      </c>
      <c r="K4969" t="s">
        <v>2027</v>
      </c>
      <c r="L4969" t="s">
        <v>3496</v>
      </c>
      <c r="M4969" s="3" t="s">
        <v>516</v>
      </c>
      <c r="N4969" t="s">
        <v>2033</v>
      </c>
      <c r="O4969" t="s">
        <v>2033</v>
      </c>
    </row>
    <row r="4970" spans="2:15" ht="18" hidden="1" x14ac:dyDescent="0.45">
      <c r="B4970" s="5" t="str">
        <f t="shared" si="154"/>
        <v>00032-00053-00004-00001</v>
      </c>
      <c r="C4970" s="5" t="str">
        <f t="shared" si="155"/>
        <v>トライアスロン Triathlon スタンダード（女子） 30-34</v>
      </c>
      <c r="D4970" s="3" t="s">
        <v>654</v>
      </c>
      <c r="E4970" t="s">
        <v>2024</v>
      </c>
      <c r="F4970" t="s">
        <v>3493</v>
      </c>
      <c r="G4970" s="3" t="s">
        <v>696</v>
      </c>
      <c r="H4970" t="s">
        <v>2024</v>
      </c>
      <c r="I4970" t="s">
        <v>3493</v>
      </c>
      <c r="J4970" s="3" t="s">
        <v>507</v>
      </c>
      <c r="K4970" t="s">
        <v>2034</v>
      </c>
      <c r="L4970" t="s">
        <v>3497</v>
      </c>
      <c r="M4970" s="3" t="s">
        <v>498</v>
      </c>
      <c r="N4970" t="s">
        <v>1655</v>
      </c>
      <c r="O4970" t="s">
        <v>1655</v>
      </c>
    </row>
    <row r="4971" spans="2:15" ht="18" hidden="1" x14ac:dyDescent="0.45">
      <c r="B4971" s="5" t="str">
        <f t="shared" si="154"/>
        <v>00032-00053-00004-00002</v>
      </c>
      <c r="C4971" s="5" t="str">
        <f t="shared" si="155"/>
        <v>トライアスロン Triathlon スタンダード（女子） 35-39</v>
      </c>
      <c r="D4971" s="3" t="s">
        <v>654</v>
      </c>
      <c r="E4971" t="s">
        <v>2024</v>
      </c>
      <c r="F4971" t="s">
        <v>3493</v>
      </c>
      <c r="G4971" s="3" t="s">
        <v>696</v>
      </c>
      <c r="H4971" t="s">
        <v>2024</v>
      </c>
      <c r="I4971" t="s">
        <v>3493</v>
      </c>
      <c r="J4971" s="3" t="s">
        <v>507</v>
      </c>
      <c r="K4971" t="s">
        <v>2034</v>
      </c>
      <c r="L4971" t="s">
        <v>3497</v>
      </c>
      <c r="M4971" s="3" t="s">
        <v>503</v>
      </c>
      <c r="N4971" t="s">
        <v>1656</v>
      </c>
      <c r="O4971" t="s">
        <v>1656</v>
      </c>
    </row>
    <row r="4972" spans="2:15" ht="18" hidden="1" x14ac:dyDescent="0.45">
      <c r="B4972" s="5" t="str">
        <f t="shared" si="154"/>
        <v>00032-00053-00004-00003</v>
      </c>
      <c r="C4972" s="5" t="str">
        <f t="shared" si="155"/>
        <v>トライアスロン Triathlon スタンダード（女子） 40-44</v>
      </c>
      <c r="D4972" s="3" t="s">
        <v>654</v>
      </c>
      <c r="E4972" t="s">
        <v>2024</v>
      </c>
      <c r="F4972" t="s">
        <v>3493</v>
      </c>
      <c r="G4972" s="3" t="s">
        <v>696</v>
      </c>
      <c r="H4972" t="s">
        <v>2024</v>
      </c>
      <c r="I4972" t="s">
        <v>3493</v>
      </c>
      <c r="J4972" s="3" t="s">
        <v>507</v>
      </c>
      <c r="K4972" t="s">
        <v>2034</v>
      </c>
      <c r="L4972" t="s">
        <v>3497</v>
      </c>
      <c r="M4972" s="3" t="s">
        <v>505</v>
      </c>
      <c r="N4972" t="s">
        <v>1657</v>
      </c>
      <c r="O4972" t="s">
        <v>1657</v>
      </c>
    </row>
    <row r="4973" spans="2:15" ht="18" hidden="1" x14ac:dyDescent="0.45">
      <c r="B4973" s="5" t="str">
        <f t="shared" si="154"/>
        <v>00032-00053-00004-00004</v>
      </c>
      <c r="C4973" s="5" t="str">
        <f t="shared" si="155"/>
        <v>トライアスロン Triathlon スタンダード（女子） 45-49</v>
      </c>
      <c r="D4973" s="3" t="s">
        <v>654</v>
      </c>
      <c r="E4973" t="s">
        <v>2024</v>
      </c>
      <c r="F4973" t="s">
        <v>3493</v>
      </c>
      <c r="G4973" s="3" t="s">
        <v>696</v>
      </c>
      <c r="H4973" t="s">
        <v>2024</v>
      </c>
      <c r="I4973" t="s">
        <v>3493</v>
      </c>
      <c r="J4973" s="3" t="s">
        <v>507</v>
      </c>
      <c r="K4973" t="s">
        <v>2034</v>
      </c>
      <c r="L4973" t="s">
        <v>3497</v>
      </c>
      <c r="M4973" s="3" t="s">
        <v>507</v>
      </c>
      <c r="N4973" t="s">
        <v>1658</v>
      </c>
      <c r="O4973" t="s">
        <v>1658</v>
      </c>
    </row>
    <row r="4974" spans="2:15" ht="18" hidden="1" x14ac:dyDescent="0.45">
      <c r="B4974" s="5" t="str">
        <f t="shared" si="154"/>
        <v>00032-00053-00004-00005</v>
      </c>
      <c r="C4974" s="5" t="str">
        <f t="shared" si="155"/>
        <v>トライアスロン Triathlon スタンダード（女子） 50-54</v>
      </c>
      <c r="D4974" s="3" t="s">
        <v>654</v>
      </c>
      <c r="E4974" t="s">
        <v>2024</v>
      </c>
      <c r="F4974" t="s">
        <v>3493</v>
      </c>
      <c r="G4974" s="3" t="s">
        <v>696</v>
      </c>
      <c r="H4974" t="s">
        <v>2024</v>
      </c>
      <c r="I4974" t="s">
        <v>3493</v>
      </c>
      <c r="J4974" s="3" t="s">
        <v>507</v>
      </c>
      <c r="K4974" t="s">
        <v>2034</v>
      </c>
      <c r="L4974" t="s">
        <v>3497</v>
      </c>
      <c r="M4974" s="3" t="s">
        <v>514</v>
      </c>
      <c r="N4974" t="s">
        <v>1659</v>
      </c>
      <c r="O4974" t="s">
        <v>1659</v>
      </c>
    </row>
    <row r="4975" spans="2:15" ht="18" hidden="1" x14ac:dyDescent="0.45">
      <c r="B4975" s="5" t="str">
        <f t="shared" si="154"/>
        <v>00032-00053-00004-00006</v>
      </c>
      <c r="C4975" s="5" t="str">
        <f t="shared" si="155"/>
        <v>トライアスロン Triathlon スタンダード（女子） 55-59</v>
      </c>
      <c r="D4975" s="3" t="s">
        <v>654</v>
      </c>
      <c r="E4975" t="s">
        <v>2024</v>
      </c>
      <c r="F4975" t="s">
        <v>3493</v>
      </c>
      <c r="G4975" s="3" t="s">
        <v>696</v>
      </c>
      <c r="H4975" t="s">
        <v>2024</v>
      </c>
      <c r="I4975" t="s">
        <v>3493</v>
      </c>
      <c r="J4975" s="3" t="s">
        <v>507</v>
      </c>
      <c r="K4975" t="s">
        <v>2034</v>
      </c>
      <c r="L4975" t="s">
        <v>3497</v>
      </c>
      <c r="M4975" s="3" t="s">
        <v>516</v>
      </c>
      <c r="N4975" t="s">
        <v>1660</v>
      </c>
      <c r="O4975" t="s">
        <v>1660</v>
      </c>
    </row>
    <row r="4976" spans="2:15" ht="18" hidden="1" x14ac:dyDescent="0.45">
      <c r="B4976" s="5" t="str">
        <f t="shared" si="154"/>
        <v>00032-00053-00004-00007</v>
      </c>
      <c r="C4976" s="5" t="str">
        <f t="shared" si="155"/>
        <v>トライアスロン Triathlon スタンダード（女子） 60-64</v>
      </c>
      <c r="D4976" s="3" t="s">
        <v>654</v>
      </c>
      <c r="E4976" t="s">
        <v>2024</v>
      </c>
      <c r="F4976" t="s">
        <v>3493</v>
      </c>
      <c r="G4976" s="3" t="s">
        <v>696</v>
      </c>
      <c r="H4976" t="s">
        <v>2024</v>
      </c>
      <c r="I4976" t="s">
        <v>3493</v>
      </c>
      <c r="J4976" s="3" t="s">
        <v>507</v>
      </c>
      <c r="K4976" t="s">
        <v>2034</v>
      </c>
      <c r="L4976" t="s">
        <v>3497</v>
      </c>
      <c r="M4976" s="3" t="s">
        <v>518</v>
      </c>
      <c r="N4976" t="s">
        <v>1661</v>
      </c>
      <c r="O4976" t="s">
        <v>1661</v>
      </c>
    </row>
    <row r="4977" spans="2:15" ht="18" hidden="1" x14ac:dyDescent="0.45">
      <c r="B4977" s="5" t="str">
        <f t="shared" si="154"/>
        <v>00032-00053-00004-00008</v>
      </c>
      <c r="C4977" s="5" t="str">
        <f t="shared" si="155"/>
        <v>トライアスロン Triathlon スタンダード（女子） 65-69</v>
      </c>
      <c r="D4977" s="3" t="s">
        <v>654</v>
      </c>
      <c r="E4977" t="s">
        <v>2024</v>
      </c>
      <c r="F4977" t="s">
        <v>3493</v>
      </c>
      <c r="G4977" s="3" t="s">
        <v>696</v>
      </c>
      <c r="H4977" t="s">
        <v>2024</v>
      </c>
      <c r="I4977" t="s">
        <v>3493</v>
      </c>
      <c r="J4977" s="3" t="s">
        <v>507</v>
      </c>
      <c r="K4977" t="s">
        <v>2034</v>
      </c>
      <c r="L4977" t="s">
        <v>3497</v>
      </c>
      <c r="M4977" s="3" t="s">
        <v>520</v>
      </c>
      <c r="N4977" t="s">
        <v>1662</v>
      </c>
      <c r="O4977" t="s">
        <v>1662</v>
      </c>
    </row>
    <row r="4978" spans="2:15" ht="18" hidden="1" x14ac:dyDescent="0.45">
      <c r="B4978" s="5" t="str">
        <f t="shared" si="154"/>
        <v>00032-00053-00004-00009</v>
      </c>
      <c r="C4978" s="5" t="str">
        <f t="shared" si="155"/>
        <v>トライアスロン Triathlon スタンダード（女子） 70-74</v>
      </c>
      <c r="D4978" s="3" t="s">
        <v>654</v>
      </c>
      <c r="E4978" t="s">
        <v>2024</v>
      </c>
      <c r="F4978" t="s">
        <v>3493</v>
      </c>
      <c r="G4978" s="3" t="s">
        <v>696</v>
      </c>
      <c r="H4978" t="s">
        <v>2024</v>
      </c>
      <c r="I4978" t="s">
        <v>3493</v>
      </c>
      <c r="J4978" s="3" t="s">
        <v>507</v>
      </c>
      <c r="K4978" t="s">
        <v>2034</v>
      </c>
      <c r="L4978" t="s">
        <v>3497</v>
      </c>
      <c r="M4978" s="3" t="s">
        <v>531</v>
      </c>
      <c r="N4978" t="s">
        <v>1663</v>
      </c>
      <c r="O4978" t="s">
        <v>1663</v>
      </c>
    </row>
    <row r="4979" spans="2:15" ht="18" hidden="1" x14ac:dyDescent="0.45">
      <c r="B4979" s="5" t="str">
        <f t="shared" si="154"/>
        <v>00032-00053-00004-00010</v>
      </c>
      <c r="C4979" s="5" t="str">
        <f t="shared" si="155"/>
        <v>トライアスロン Triathlon スタンダード（女子） 75-79</v>
      </c>
      <c r="D4979" s="3" t="s">
        <v>654</v>
      </c>
      <c r="E4979" t="s">
        <v>2024</v>
      </c>
      <c r="F4979" t="s">
        <v>3493</v>
      </c>
      <c r="G4979" s="3" t="s">
        <v>696</v>
      </c>
      <c r="H4979" t="s">
        <v>2024</v>
      </c>
      <c r="I4979" t="s">
        <v>3493</v>
      </c>
      <c r="J4979" s="3" t="s">
        <v>507</v>
      </c>
      <c r="K4979" t="s">
        <v>2034</v>
      </c>
      <c r="L4979" t="s">
        <v>3497</v>
      </c>
      <c r="M4979" s="3" t="s">
        <v>533</v>
      </c>
      <c r="N4979" t="s">
        <v>1664</v>
      </c>
      <c r="O4979" t="s">
        <v>1664</v>
      </c>
    </row>
    <row r="4980" spans="2:15" ht="18" hidden="1" x14ac:dyDescent="0.45">
      <c r="B4980" s="5" t="str">
        <f t="shared" si="154"/>
        <v>00032-00053-00004-00011</v>
      </c>
      <c r="C4980" s="5" t="str">
        <f t="shared" si="155"/>
        <v>トライアスロン Triathlon スタンダード（女子） 80-84</v>
      </c>
      <c r="D4980" s="3" t="s">
        <v>654</v>
      </c>
      <c r="E4980" t="s">
        <v>2024</v>
      </c>
      <c r="F4980" t="s">
        <v>3493</v>
      </c>
      <c r="G4980" s="3" t="s">
        <v>696</v>
      </c>
      <c r="H4980" t="s">
        <v>2024</v>
      </c>
      <c r="I4980" t="s">
        <v>3493</v>
      </c>
      <c r="J4980" s="3" t="s">
        <v>507</v>
      </c>
      <c r="K4980" t="s">
        <v>2034</v>
      </c>
      <c r="L4980" t="s">
        <v>3497</v>
      </c>
      <c r="M4980" s="3" t="s">
        <v>535</v>
      </c>
      <c r="N4980" t="s">
        <v>1665</v>
      </c>
      <c r="O4980" t="s">
        <v>1665</v>
      </c>
    </row>
    <row r="4981" spans="2:15" ht="18" hidden="1" x14ac:dyDescent="0.45">
      <c r="B4981" s="5" t="str">
        <f t="shared" si="154"/>
        <v>00032-00053-00004-00012</v>
      </c>
      <c r="C4981" s="5" t="str">
        <f t="shared" si="155"/>
        <v>トライアスロン Triathlon スタンダード（女子） 85-89</v>
      </c>
      <c r="D4981" s="3" t="s">
        <v>654</v>
      </c>
      <c r="E4981" t="s">
        <v>2024</v>
      </c>
      <c r="F4981" t="s">
        <v>3493</v>
      </c>
      <c r="G4981" s="3" t="s">
        <v>696</v>
      </c>
      <c r="H4981" t="s">
        <v>2024</v>
      </c>
      <c r="I4981" t="s">
        <v>3493</v>
      </c>
      <c r="J4981" s="3" t="s">
        <v>507</v>
      </c>
      <c r="K4981" t="s">
        <v>2034</v>
      </c>
      <c r="L4981" t="s">
        <v>3497</v>
      </c>
      <c r="M4981" s="3" t="s">
        <v>537</v>
      </c>
      <c r="N4981" t="s">
        <v>1666</v>
      </c>
      <c r="O4981" t="s">
        <v>1666</v>
      </c>
    </row>
    <row r="4982" spans="2:15" ht="18" hidden="1" x14ac:dyDescent="0.45">
      <c r="B4982" s="5" t="str">
        <f t="shared" si="154"/>
        <v>00032-00053-00004-00013</v>
      </c>
      <c r="C4982" s="5" t="str">
        <f t="shared" si="155"/>
        <v>トライアスロン Triathlon スタンダード（女子） 90+</v>
      </c>
      <c r="D4982" s="3" t="s">
        <v>654</v>
      </c>
      <c r="E4982" t="s">
        <v>2024</v>
      </c>
      <c r="F4982" t="s">
        <v>3493</v>
      </c>
      <c r="G4982" s="3" t="s">
        <v>696</v>
      </c>
      <c r="H4982" t="s">
        <v>2024</v>
      </c>
      <c r="I4982" t="s">
        <v>3493</v>
      </c>
      <c r="J4982" s="3" t="s">
        <v>507</v>
      </c>
      <c r="K4982" t="s">
        <v>2034</v>
      </c>
      <c r="L4982" t="s">
        <v>3497</v>
      </c>
      <c r="M4982" s="3" t="s">
        <v>616</v>
      </c>
      <c r="N4982" t="s">
        <v>847</v>
      </c>
      <c r="O4982" t="s">
        <v>847</v>
      </c>
    </row>
    <row r="4983" spans="2:15" ht="18" hidden="1" x14ac:dyDescent="0.45">
      <c r="B4983" s="5" t="str">
        <f t="shared" si="154"/>
        <v>00032-00053-00005-00001</v>
      </c>
      <c r="C4983" s="5" t="str">
        <f t="shared" si="155"/>
        <v>トライアスロン Triathlon スプリント（女子） 30-34</v>
      </c>
      <c r="D4983" s="3" t="s">
        <v>654</v>
      </c>
      <c r="E4983" t="s">
        <v>2024</v>
      </c>
      <c r="F4983" t="s">
        <v>3493</v>
      </c>
      <c r="G4983" s="3" t="s">
        <v>696</v>
      </c>
      <c r="H4983" t="s">
        <v>2024</v>
      </c>
      <c r="I4983" t="s">
        <v>3493</v>
      </c>
      <c r="J4983" s="3" t="s">
        <v>514</v>
      </c>
      <c r="K4983" t="s">
        <v>2035</v>
      </c>
      <c r="L4983" t="s">
        <v>3498</v>
      </c>
      <c r="M4983" s="3" t="s">
        <v>498</v>
      </c>
      <c r="N4983" t="s">
        <v>1655</v>
      </c>
      <c r="O4983" t="s">
        <v>1655</v>
      </c>
    </row>
    <row r="4984" spans="2:15" ht="18" hidden="1" x14ac:dyDescent="0.45">
      <c r="B4984" s="5" t="str">
        <f t="shared" si="154"/>
        <v>00032-00053-00005-00002</v>
      </c>
      <c r="C4984" s="5" t="str">
        <f t="shared" si="155"/>
        <v>トライアスロン Triathlon スプリント（女子） 35-39</v>
      </c>
      <c r="D4984" s="3" t="s">
        <v>654</v>
      </c>
      <c r="E4984" t="s">
        <v>2024</v>
      </c>
      <c r="F4984" t="s">
        <v>3493</v>
      </c>
      <c r="G4984" s="3" t="s">
        <v>696</v>
      </c>
      <c r="H4984" t="s">
        <v>2024</v>
      </c>
      <c r="I4984" t="s">
        <v>3493</v>
      </c>
      <c r="J4984" s="3" t="s">
        <v>514</v>
      </c>
      <c r="K4984" t="s">
        <v>2035</v>
      </c>
      <c r="L4984" t="s">
        <v>3498</v>
      </c>
      <c r="M4984" s="3" t="s">
        <v>503</v>
      </c>
      <c r="N4984" t="s">
        <v>1656</v>
      </c>
      <c r="O4984" t="s">
        <v>1656</v>
      </c>
    </row>
    <row r="4985" spans="2:15" ht="18" hidden="1" x14ac:dyDescent="0.45">
      <c r="B4985" s="5" t="str">
        <f t="shared" si="154"/>
        <v>00032-00053-00005-00003</v>
      </c>
      <c r="C4985" s="5" t="str">
        <f t="shared" si="155"/>
        <v>トライアスロン Triathlon スプリント（女子） 40-44</v>
      </c>
      <c r="D4985" s="3" t="s">
        <v>654</v>
      </c>
      <c r="E4985" t="s">
        <v>2024</v>
      </c>
      <c r="F4985" t="s">
        <v>3493</v>
      </c>
      <c r="G4985" s="3" t="s">
        <v>696</v>
      </c>
      <c r="H4985" t="s">
        <v>2024</v>
      </c>
      <c r="I4985" t="s">
        <v>3493</v>
      </c>
      <c r="J4985" s="3" t="s">
        <v>514</v>
      </c>
      <c r="K4985" t="s">
        <v>2035</v>
      </c>
      <c r="L4985" t="s">
        <v>3498</v>
      </c>
      <c r="M4985" s="3" t="s">
        <v>505</v>
      </c>
      <c r="N4985" t="s">
        <v>1657</v>
      </c>
      <c r="O4985" t="s">
        <v>1657</v>
      </c>
    </row>
    <row r="4986" spans="2:15" ht="18" hidden="1" x14ac:dyDescent="0.45">
      <c r="B4986" s="5" t="str">
        <f t="shared" si="154"/>
        <v>00032-00053-00005-00004</v>
      </c>
      <c r="C4986" s="5" t="str">
        <f t="shared" si="155"/>
        <v>トライアスロン Triathlon スプリント（女子） 45-49</v>
      </c>
      <c r="D4986" s="3" t="s">
        <v>654</v>
      </c>
      <c r="E4986" t="s">
        <v>2024</v>
      </c>
      <c r="F4986" t="s">
        <v>3493</v>
      </c>
      <c r="G4986" s="3" t="s">
        <v>696</v>
      </c>
      <c r="H4986" t="s">
        <v>2024</v>
      </c>
      <c r="I4986" t="s">
        <v>3493</v>
      </c>
      <c r="J4986" s="3" t="s">
        <v>514</v>
      </c>
      <c r="K4986" t="s">
        <v>2035</v>
      </c>
      <c r="L4986" t="s">
        <v>3498</v>
      </c>
      <c r="M4986" s="3" t="s">
        <v>507</v>
      </c>
      <c r="N4986" t="s">
        <v>1658</v>
      </c>
      <c r="O4986" t="s">
        <v>1658</v>
      </c>
    </row>
    <row r="4987" spans="2:15" ht="18" hidden="1" x14ac:dyDescent="0.45">
      <c r="B4987" s="5" t="str">
        <f t="shared" si="154"/>
        <v>00032-00053-00005-00005</v>
      </c>
      <c r="C4987" s="5" t="str">
        <f t="shared" si="155"/>
        <v>トライアスロン Triathlon スプリント（女子） 50-54</v>
      </c>
      <c r="D4987" s="3" t="s">
        <v>654</v>
      </c>
      <c r="E4987" t="s">
        <v>2024</v>
      </c>
      <c r="F4987" t="s">
        <v>3493</v>
      </c>
      <c r="G4987" s="3" t="s">
        <v>696</v>
      </c>
      <c r="H4987" t="s">
        <v>2024</v>
      </c>
      <c r="I4987" t="s">
        <v>3493</v>
      </c>
      <c r="J4987" s="3" t="s">
        <v>514</v>
      </c>
      <c r="K4987" t="s">
        <v>2035</v>
      </c>
      <c r="L4987" t="s">
        <v>3498</v>
      </c>
      <c r="M4987" s="3" t="s">
        <v>514</v>
      </c>
      <c r="N4987" t="s">
        <v>1659</v>
      </c>
      <c r="O4987" t="s">
        <v>1659</v>
      </c>
    </row>
    <row r="4988" spans="2:15" ht="18" hidden="1" x14ac:dyDescent="0.45">
      <c r="B4988" s="5" t="str">
        <f t="shared" si="154"/>
        <v>00032-00053-00005-00006</v>
      </c>
      <c r="C4988" s="5" t="str">
        <f t="shared" si="155"/>
        <v>トライアスロン Triathlon スプリント（女子） 55-59</v>
      </c>
      <c r="D4988" s="3" t="s">
        <v>654</v>
      </c>
      <c r="E4988" t="s">
        <v>2024</v>
      </c>
      <c r="F4988" t="s">
        <v>3493</v>
      </c>
      <c r="G4988" s="3" t="s">
        <v>696</v>
      </c>
      <c r="H4988" t="s">
        <v>2024</v>
      </c>
      <c r="I4988" t="s">
        <v>3493</v>
      </c>
      <c r="J4988" s="3" t="s">
        <v>514</v>
      </c>
      <c r="K4988" t="s">
        <v>2035</v>
      </c>
      <c r="L4988" t="s">
        <v>3498</v>
      </c>
      <c r="M4988" s="3" t="s">
        <v>516</v>
      </c>
      <c r="N4988" t="s">
        <v>1660</v>
      </c>
      <c r="O4988" t="s">
        <v>1660</v>
      </c>
    </row>
    <row r="4989" spans="2:15" ht="18" hidden="1" x14ac:dyDescent="0.45">
      <c r="B4989" s="5" t="str">
        <f t="shared" si="154"/>
        <v>00032-00053-00005-00007</v>
      </c>
      <c r="C4989" s="5" t="str">
        <f t="shared" si="155"/>
        <v>トライアスロン Triathlon スプリント（女子） 60-64</v>
      </c>
      <c r="D4989" s="3" t="s">
        <v>654</v>
      </c>
      <c r="E4989" t="s">
        <v>2024</v>
      </c>
      <c r="F4989" t="s">
        <v>3493</v>
      </c>
      <c r="G4989" s="3" t="s">
        <v>696</v>
      </c>
      <c r="H4989" t="s">
        <v>2024</v>
      </c>
      <c r="I4989" t="s">
        <v>3493</v>
      </c>
      <c r="J4989" s="3" t="s">
        <v>514</v>
      </c>
      <c r="K4989" t="s">
        <v>2035</v>
      </c>
      <c r="L4989" t="s">
        <v>3498</v>
      </c>
      <c r="M4989" s="3" t="s">
        <v>518</v>
      </c>
      <c r="N4989" t="s">
        <v>1661</v>
      </c>
      <c r="O4989" t="s">
        <v>1661</v>
      </c>
    </row>
    <row r="4990" spans="2:15" ht="18" hidden="1" x14ac:dyDescent="0.45">
      <c r="B4990" s="5" t="str">
        <f t="shared" si="154"/>
        <v>00032-00053-00005-00008</v>
      </c>
      <c r="C4990" s="5" t="str">
        <f t="shared" si="155"/>
        <v>トライアスロン Triathlon スプリント（女子） 65-69</v>
      </c>
      <c r="D4990" s="3" t="s">
        <v>654</v>
      </c>
      <c r="E4990" t="s">
        <v>2024</v>
      </c>
      <c r="F4990" t="s">
        <v>3493</v>
      </c>
      <c r="G4990" s="3" t="s">
        <v>696</v>
      </c>
      <c r="H4990" t="s">
        <v>2024</v>
      </c>
      <c r="I4990" t="s">
        <v>3493</v>
      </c>
      <c r="J4990" s="3" t="s">
        <v>514</v>
      </c>
      <c r="K4990" t="s">
        <v>2035</v>
      </c>
      <c r="L4990" t="s">
        <v>3498</v>
      </c>
      <c r="M4990" s="3" t="s">
        <v>520</v>
      </c>
      <c r="N4990" t="s">
        <v>1662</v>
      </c>
      <c r="O4990" t="s">
        <v>1662</v>
      </c>
    </row>
    <row r="4991" spans="2:15" ht="18" hidden="1" x14ac:dyDescent="0.45">
      <c r="B4991" s="5" t="str">
        <f t="shared" si="154"/>
        <v>00032-00053-00005-00009</v>
      </c>
      <c r="C4991" s="5" t="str">
        <f t="shared" si="155"/>
        <v>トライアスロン Triathlon スプリント（女子） 70-74</v>
      </c>
      <c r="D4991" s="3" t="s">
        <v>654</v>
      </c>
      <c r="E4991" t="s">
        <v>2024</v>
      </c>
      <c r="F4991" t="s">
        <v>3493</v>
      </c>
      <c r="G4991" s="3" t="s">
        <v>696</v>
      </c>
      <c r="H4991" t="s">
        <v>2024</v>
      </c>
      <c r="I4991" t="s">
        <v>3493</v>
      </c>
      <c r="J4991" s="3" t="s">
        <v>514</v>
      </c>
      <c r="K4991" t="s">
        <v>2035</v>
      </c>
      <c r="L4991" t="s">
        <v>3498</v>
      </c>
      <c r="M4991" s="3" t="s">
        <v>531</v>
      </c>
      <c r="N4991" t="s">
        <v>1663</v>
      </c>
      <c r="O4991" t="s">
        <v>1663</v>
      </c>
    </row>
    <row r="4992" spans="2:15" ht="18" hidden="1" x14ac:dyDescent="0.45">
      <c r="B4992" s="5" t="str">
        <f t="shared" si="154"/>
        <v>00032-00053-00005-00010</v>
      </c>
      <c r="C4992" s="5" t="str">
        <f t="shared" si="155"/>
        <v>トライアスロン Triathlon スプリント（女子） 75-79</v>
      </c>
      <c r="D4992" s="3" t="s">
        <v>654</v>
      </c>
      <c r="E4992" t="s">
        <v>2024</v>
      </c>
      <c r="F4992" t="s">
        <v>3493</v>
      </c>
      <c r="G4992" s="3" t="s">
        <v>696</v>
      </c>
      <c r="H4992" t="s">
        <v>2024</v>
      </c>
      <c r="I4992" t="s">
        <v>3493</v>
      </c>
      <c r="J4992" s="3" t="s">
        <v>514</v>
      </c>
      <c r="K4992" t="s">
        <v>2035</v>
      </c>
      <c r="L4992" t="s">
        <v>3498</v>
      </c>
      <c r="M4992" s="3" t="s">
        <v>533</v>
      </c>
      <c r="N4992" t="s">
        <v>1664</v>
      </c>
      <c r="O4992" t="s">
        <v>1664</v>
      </c>
    </row>
    <row r="4993" spans="2:15" ht="18" hidden="1" x14ac:dyDescent="0.45">
      <c r="B4993" s="5" t="str">
        <f t="shared" si="154"/>
        <v>00032-00053-00005-00011</v>
      </c>
      <c r="C4993" s="5" t="str">
        <f t="shared" si="155"/>
        <v>トライアスロン Triathlon スプリント（女子） 80-84</v>
      </c>
      <c r="D4993" s="3" t="s">
        <v>654</v>
      </c>
      <c r="E4993" t="s">
        <v>2024</v>
      </c>
      <c r="F4993" t="s">
        <v>3493</v>
      </c>
      <c r="G4993" s="3" t="s">
        <v>696</v>
      </c>
      <c r="H4993" t="s">
        <v>2024</v>
      </c>
      <c r="I4993" t="s">
        <v>3493</v>
      </c>
      <c r="J4993" s="3" t="s">
        <v>514</v>
      </c>
      <c r="K4993" t="s">
        <v>2035</v>
      </c>
      <c r="L4993" t="s">
        <v>3498</v>
      </c>
      <c r="M4993" s="3" t="s">
        <v>535</v>
      </c>
      <c r="N4993" t="s">
        <v>1665</v>
      </c>
      <c r="O4993" t="s">
        <v>1665</v>
      </c>
    </row>
    <row r="4994" spans="2:15" ht="18" hidden="1" x14ac:dyDescent="0.45">
      <c r="B4994" s="5" t="str">
        <f t="shared" si="154"/>
        <v>00032-00053-00005-00012</v>
      </c>
      <c r="C4994" s="5" t="str">
        <f t="shared" si="155"/>
        <v>トライアスロン Triathlon スプリント（女子） 85-89</v>
      </c>
      <c r="D4994" s="3" t="s">
        <v>654</v>
      </c>
      <c r="E4994" t="s">
        <v>2024</v>
      </c>
      <c r="F4994" t="s">
        <v>3493</v>
      </c>
      <c r="G4994" s="3" t="s">
        <v>696</v>
      </c>
      <c r="H4994" t="s">
        <v>2024</v>
      </c>
      <c r="I4994" t="s">
        <v>3493</v>
      </c>
      <c r="J4994" s="3" t="s">
        <v>514</v>
      </c>
      <c r="K4994" t="s">
        <v>2035</v>
      </c>
      <c r="L4994" t="s">
        <v>3498</v>
      </c>
      <c r="M4994" s="3" t="s">
        <v>537</v>
      </c>
      <c r="N4994" t="s">
        <v>1666</v>
      </c>
      <c r="O4994" t="s">
        <v>1666</v>
      </c>
    </row>
    <row r="4995" spans="2:15" ht="18" hidden="1" x14ac:dyDescent="0.45">
      <c r="B4995" s="5" t="str">
        <f t="shared" ref="B4995:B5058" si="156">CONCATENATE(D4995,"-",G4995,"-",J4995,"-",M4995)</f>
        <v>00032-00053-00005-00013</v>
      </c>
      <c r="C4995" s="5" t="str">
        <f t="shared" ref="C4995:C5058" si="157">_xlfn.CONCAT(E4995," ",I4995," ",K4995," ",N4995)</f>
        <v>トライアスロン Triathlon スプリント（女子） 90+</v>
      </c>
      <c r="D4995" s="3" t="s">
        <v>654</v>
      </c>
      <c r="E4995" t="s">
        <v>2024</v>
      </c>
      <c r="F4995" t="s">
        <v>3493</v>
      </c>
      <c r="G4995" s="3" t="s">
        <v>696</v>
      </c>
      <c r="H4995" t="s">
        <v>2024</v>
      </c>
      <c r="I4995" t="s">
        <v>3493</v>
      </c>
      <c r="J4995" s="3" t="s">
        <v>514</v>
      </c>
      <c r="K4995" t="s">
        <v>2035</v>
      </c>
      <c r="L4995" t="s">
        <v>3498</v>
      </c>
      <c r="M4995" s="3" t="s">
        <v>616</v>
      </c>
      <c r="N4995" t="s">
        <v>847</v>
      </c>
      <c r="O4995" t="s">
        <v>847</v>
      </c>
    </row>
    <row r="4996" spans="2:15" ht="18" hidden="1" x14ac:dyDescent="0.45">
      <c r="B4996" s="5" t="str">
        <f t="shared" si="156"/>
        <v>00032-00053-00006-00001</v>
      </c>
      <c r="C4996" s="5" t="str">
        <f t="shared" si="157"/>
        <v>トライアスロン Triathlon パラトライアスロン（女子） PTWC</v>
      </c>
      <c r="D4996" s="3" t="s">
        <v>654</v>
      </c>
      <c r="E4996" t="s">
        <v>2024</v>
      </c>
      <c r="F4996" t="s">
        <v>3493</v>
      </c>
      <c r="G4996" s="3" t="s">
        <v>696</v>
      </c>
      <c r="H4996" t="s">
        <v>2024</v>
      </c>
      <c r="I4996" t="s">
        <v>3493</v>
      </c>
      <c r="J4996" s="3" t="s">
        <v>516</v>
      </c>
      <c r="K4996" t="s">
        <v>2036</v>
      </c>
      <c r="L4996" t="s">
        <v>3499</v>
      </c>
      <c r="M4996" s="3" t="s">
        <v>498</v>
      </c>
      <c r="N4996" t="s">
        <v>2028</v>
      </c>
      <c r="O4996" t="s">
        <v>2028</v>
      </c>
    </row>
    <row r="4997" spans="2:15" ht="18" hidden="1" x14ac:dyDescent="0.45">
      <c r="B4997" s="5" t="str">
        <f t="shared" si="156"/>
        <v>00032-00053-00006-00002</v>
      </c>
      <c r="C4997" s="5" t="str">
        <f t="shared" si="157"/>
        <v>トライアスロン Triathlon パラトライアスロン（女子） PTS2</v>
      </c>
      <c r="D4997" s="3" t="s">
        <v>654</v>
      </c>
      <c r="E4997" t="s">
        <v>2024</v>
      </c>
      <c r="F4997" t="s">
        <v>3493</v>
      </c>
      <c r="G4997" s="3" t="s">
        <v>696</v>
      </c>
      <c r="H4997" t="s">
        <v>2024</v>
      </c>
      <c r="I4997" t="s">
        <v>3493</v>
      </c>
      <c r="J4997" s="3" t="s">
        <v>516</v>
      </c>
      <c r="K4997" t="s">
        <v>2036</v>
      </c>
      <c r="L4997" t="s">
        <v>3499</v>
      </c>
      <c r="M4997" s="3" t="s">
        <v>503</v>
      </c>
      <c r="N4997" t="s">
        <v>2029</v>
      </c>
      <c r="O4997" t="s">
        <v>2029</v>
      </c>
    </row>
    <row r="4998" spans="2:15" ht="18" hidden="1" x14ac:dyDescent="0.45">
      <c r="B4998" s="5" t="str">
        <f t="shared" si="156"/>
        <v>00032-00053-00006-00003</v>
      </c>
      <c r="C4998" s="5" t="str">
        <f t="shared" si="157"/>
        <v>トライアスロン Triathlon パラトライアスロン（女子） PTS3</v>
      </c>
      <c r="D4998" s="3" t="s">
        <v>654</v>
      </c>
      <c r="E4998" t="s">
        <v>2024</v>
      </c>
      <c r="F4998" t="s">
        <v>3493</v>
      </c>
      <c r="G4998" s="3" t="s">
        <v>696</v>
      </c>
      <c r="H4998" t="s">
        <v>2024</v>
      </c>
      <c r="I4998" t="s">
        <v>3493</v>
      </c>
      <c r="J4998" s="3" t="s">
        <v>516</v>
      </c>
      <c r="K4998" t="s">
        <v>2036</v>
      </c>
      <c r="L4998" t="s">
        <v>3499</v>
      </c>
      <c r="M4998" s="3" t="s">
        <v>505</v>
      </c>
      <c r="N4998" t="s">
        <v>2030</v>
      </c>
      <c r="O4998" t="s">
        <v>2030</v>
      </c>
    </row>
    <row r="4999" spans="2:15" ht="18" hidden="1" x14ac:dyDescent="0.45">
      <c r="B4999" s="5" t="str">
        <f t="shared" si="156"/>
        <v>00032-00053-00006-00004</v>
      </c>
      <c r="C4999" s="5" t="str">
        <f t="shared" si="157"/>
        <v>トライアスロン Triathlon パラトライアスロン（女子） PTS4</v>
      </c>
      <c r="D4999" s="3" t="s">
        <v>654</v>
      </c>
      <c r="E4999" t="s">
        <v>2024</v>
      </c>
      <c r="F4999" t="s">
        <v>3493</v>
      </c>
      <c r="G4999" s="3" t="s">
        <v>696</v>
      </c>
      <c r="H4999" t="s">
        <v>2024</v>
      </c>
      <c r="I4999" t="s">
        <v>3493</v>
      </c>
      <c r="J4999" s="3" t="s">
        <v>516</v>
      </c>
      <c r="K4999" t="s">
        <v>2036</v>
      </c>
      <c r="L4999" t="s">
        <v>3499</v>
      </c>
      <c r="M4999" s="3" t="s">
        <v>507</v>
      </c>
      <c r="N4999" t="s">
        <v>2031</v>
      </c>
      <c r="O4999" t="s">
        <v>2031</v>
      </c>
    </row>
    <row r="5000" spans="2:15" ht="18" hidden="1" x14ac:dyDescent="0.45">
      <c r="B5000" s="5" t="str">
        <f t="shared" si="156"/>
        <v>00032-00053-00006-00005</v>
      </c>
      <c r="C5000" s="5" t="str">
        <f t="shared" si="157"/>
        <v>トライアスロン Triathlon パラトライアスロン（女子） PTS5</v>
      </c>
      <c r="D5000" s="3" t="s">
        <v>654</v>
      </c>
      <c r="E5000" t="s">
        <v>2024</v>
      </c>
      <c r="F5000" t="s">
        <v>3493</v>
      </c>
      <c r="G5000" s="3" t="s">
        <v>696</v>
      </c>
      <c r="H5000" t="s">
        <v>2024</v>
      </c>
      <c r="I5000" t="s">
        <v>3493</v>
      </c>
      <c r="J5000" s="3" t="s">
        <v>516</v>
      </c>
      <c r="K5000" t="s">
        <v>2036</v>
      </c>
      <c r="L5000" t="s">
        <v>3499</v>
      </c>
      <c r="M5000" s="3" t="s">
        <v>514</v>
      </c>
      <c r="N5000" t="s">
        <v>2032</v>
      </c>
      <c r="O5000" t="s">
        <v>2032</v>
      </c>
    </row>
    <row r="5001" spans="2:15" ht="18" hidden="1" x14ac:dyDescent="0.45">
      <c r="B5001" s="5" t="str">
        <f t="shared" si="156"/>
        <v>00032-00053-00006-00006</v>
      </c>
      <c r="C5001" s="5" t="str">
        <f t="shared" si="157"/>
        <v>トライアスロン Triathlon パラトライアスロン（女子） PTVI</v>
      </c>
      <c r="D5001" s="3" t="s">
        <v>654</v>
      </c>
      <c r="E5001" t="s">
        <v>2024</v>
      </c>
      <c r="F5001" t="s">
        <v>3493</v>
      </c>
      <c r="G5001" s="3" t="s">
        <v>696</v>
      </c>
      <c r="H5001" t="s">
        <v>2024</v>
      </c>
      <c r="I5001" t="s">
        <v>3493</v>
      </c>
      <c r="J5001" s="3" t="s">
        <v>516</v>
      </c>
      <c r="K5001" t="s">
        <v>2036</v>
      </c>
      <c r="L5001" t="s">
        <v>3499</v>
      </c>
      <c r="M5001" s="3" t="s">
        <v>516</v>
      </c>
      <c r="N5001" t="s">
        <v>2033</v>
      </c>
      <c r="O5001" t="s">
        <v>2033</v>
      </c>
    </row>
    <row r="5002" spans="2:15" ht="18" hidden="1" x14ac:dyDescent="0.45">
      <c r="B5002" s="5" t="str">
        <f t="shared" si="156"/>
        <v>00032-00053-00007-00001</v>
      </c>
      <c r="C5002" s="5" t="str">
        <f t="shared" si="157"/>
        <v>トライアスロン Triathlon スタンダード（男子）【日本国外在住】 30-34</v>
      </c>
      <c r="D5002" s="3" t="s">
        <v>654</v>
      </c>
      <c r="E5002" t="s">
        <v>2024</v>
      </c>
      <c r="F5002" t="s">
        <v>3493</v>
      </c>
      <c r="G5002" s="3" t="s">
        <v>696</v>
      </c>
      <c r="H5002" t="s">
        <v>2024</v>
      </c>
      <c r="I5002" t="s">
        <v>3493</v>
      </c>
      <c r="J5002" s="3" t="s">
        <v>518</v>
      </c>
      <c r="K5002" t="s">
        <v>2037</v>
      </c>
      <c r="L5002" t="s">
        <v>3500</v>
      </c>
      <c r="M5002" s="3" t="s">
        <v>498</v>
      </c>
      <c r="N5002" t="s">
        <v>1655</v>
      </c>
      <c r="O5002" t="s">
        <v>1655</v>
      </c>
    </row>
    <row r="5003" spans="2:15" ht="18" hidden="1" x14ac:dyDescent="0.45">
      <c r="B5003" s="5" t="str">
        <f t="shared" si="156"/>
        <v>00032-00053-00007-00002</v>
      </c>
      <c r="C5003" s="5" t="str">
        <f t="shared" si="157"/>
        <v>トライアスロン Triathlon スタンダード（男子）【日本国外在住】 35-39</v>
      </c>
      <c r="D5003" s="3" t="s">
        <v>654</v>
      </c>
      <c r="E5003" t="s">
        <v>2024</v>
      </c>
      <c r="F5003" t="s">
        <v>3493</v>
      </c>
      <c r="G5003" s="3" t="s">
        <v>696</v>
      </c>
      <c r="H5003" t="s">
        <v>2024</v>
      </c>
      <c r="I5003" t="s">
        <v>3493</v>
      </c>
      <c r="J5003" s="3" t="s">
        <v>518</v>
      </c>
      <c r="K5003" t="s">
        <v>2037</v>
      </c>
      <c r="L5003" t="s">
        <v>3500</v>
      </c>
      <c r="M5003" s="3" t="s">
        <v>503</v>
      </c>
      <c r="N5003" t="s">
        <v>1656</v>
      </c>
      <c r="O5003" t="s">
        <v>1656</v>
      </c>
    </row>
    <row r="5004" spans="2:15" ht="18" hidden="1" x14ac:dyDescent="0.45">
      <c r="B5004" s="5" t="str">
        <f t="shared" si="156"/>
        <v>00032-00053-00007-00003</v>
      </c>
      <c r="C5004" s="5" t="str">
        <f t="shared" si="157"/>
        <v>トライアスロン Triathlon スタンダード（男子）【日本国外在住】 40-44</v>
      </c>
      <c r="D5004" s="3" t="s">
        <v>654</v>
      </c>
      <c r="E5004" t="s">
        <v>2024</v>
      </c>
      <c r="F5004" t="s">
        <v>3493</v>
      </c>
      <c r="G5004" s="3" t="s">
        <v>696</v>
      </c>
      <c r="H5004" t="s">
        <v>2024</v>
      </c>
      <c r="I5004" t="s">
        <v>3493</v>
      </c>
      <c r="J5004" s="3" t="s">
        <v>518</v>
      </c>
      <c r="K5004" t="s">
        <v>2037</v>
      </c>
      <c r="L5004" t="s">
        <v>3500</v>
      </c>
      <c r="M5004" s="3" t="s">
        <v>505</v>
      </c>
      <c r="N5004" t="s">
        <v>1657</v>
      </c>
      <c r="O5004" t="s">
        <v>1657</v>
      </c>
    </row>
    <row r="5005" spans="2:15" ht="18" hidden="1" x14ac:dyDescent="0.45">
      <c r="B5005" s="5" t="str">
        <f t="shared" si="156"/>
        <v>00032-00053-00007-00004</v>
      </c>
      <c r="C5005" s="5" t="str">
        <f t="shared" si="157"/>
        <v>トライアスロン Triathlon スタンダード（男子）【日本国外在住】 45-49</v>
      </c>
      <c r="D5005" s="3" t="s">
        <v>654</v>
      </c>
      <c r="E5005" t="s">
        <v>2024</v>
      </c>
      <c r="F5005" t="s">
        <v>3493</v>
      </c>
      <c r="G5005" s="3" t="s">
        <v>696</v>
      </c>
      <c r="H5005" t="s">
        <v>2024</v>
      </c>
      <c r="I5005" t="s">
        <v>3493</v>
      </c>
      <c r="J5005" s="3" t="s">
        <v>518</v>
      </c>
      <c r="K5005" t="s">
        <v>2037</v>
      </c>
      <c r="L5005" t="s">
        <v>3500</v>
      </c>
      <c r="M5005" s="3" t="s">
        <v>507</v>
      </c>
      <c r="N5005" t="s">
        <v>1658</v>
      </c>
      <c r="O5005" t="s">
        <v>1658</v>
      </c>
    </row>
    <row r="5006" spans="2:15" ht="18" hidden="1" x14ac:dyDescent="0.45">
      <c r="B5006" s="5" t="str">
        <f t="shared" si="156"/>
        <v>00032-00053-00007-00005</v>
      </c>
      <c r="C5006" s="5" t="str">
        <f t="shared" si="157"/>
        <v>トライアスロン Triathlon スタンダード（男子）【日本国外在住】 50-54</v>
      </c>
      <c r="D5006" s="3" t="s">
        <v>654</v>
      </c>
      <c r="E5006" t="s">
        <v>2024</v>
      </c>
      <c r="F5006" t="s">
        <v>3493</v>
      </c>
      <c r="G5006" s="3" t="s">
        <v>696</v>
      </c>
      <c r="H5006" t="s">
        <v>2024</v>
      </c>
      <c r="I5006" t="s">
        <v>3493</v>
      </c>
      <c r="J5006" s="3" t="s">
        <v>518</v>
      </c>
      <c r="K5006" t="s">
        <v>2037</v>
      </c>
      <c r="L5006" t="s">
        <v>3500</v>
      </c>
      <c r="M5006" s="3" t="s">
        <v>514</v>
      </c>
      <c r="N5006" t="s">
        <v>1659</v>
      </c>
      <c r="O5006" t="s">
        <v>1659</v>
      </c>
    </row>
    <row r="5007" spans="2:15" ht="18" hidden="1" x14ac:dyDescent="0.45">
      <c r="B5007" s="5" t="str">
        <f t="shared" si="156"/>
        <v>00032-00053-00007-00006</v>
      </c>
      <c r="C5007" s="5" t="str">
        <f t="shared" si="157"/>
        <v>トライアスロン Triathlon スタンダード（男子）【日本国外在住】 55-59</v>
      </c>
      <c r="D5007" s="3" t="s">
        <v>654</v>
      </c>
      <c r="E5007" t="s">
        <v>2024</v>
      </c>
      <c r="F5007" t="s">
        <v>3493</v>
      </c>
      <c r="G5007" s="3" t="s">
        <v>696</v>
      </c>
      <c r="H5007" t="s">
        <v>2024</v>
      </c>
      <c r="I5007" t="s">
        <v>3493</v>
      </c>
      <c r="J5007" s="3" t="s">
        <v>518</v>
      </c>
      <c r="K5007" t="s">
        <v>2037</v>
      </c>
      <c r="L5007" t="s">
        <v>3500</v>
      </c>
      <c r="M5007" s="3" t="s">
        <v>516</v>
      </c>
      <c r="N5007" t="s">
        <v>1660</v>
      </c>
      <c r="O5007" t="s">
        <v>1660</v>
      </c>
    </row>
    <row r="5008" spans="2:15" ht="18" hidden="1" x14ac:dyDescent="0.45">
      <c r="B5008" s="5" t="str">
        <f t="shared" si="156"/>
        <v>00032-00053-00007-00007</v>
      </c>
      <c r="C5008" s="5" t="str">
        <f t="shared" si="157"/>
        <v>トライアスロン Triathlon スタンダード（男子）【日本国外在住】 60-64</v>
      </c>
      <c r="D5008" s="3" t="s">
        <v>654</v>
      </c>
      <c r="E5008" t="s">
        <v>2024</v>
      </c>
      <c r="F5008" t="s">
        <v>3493</v>
      </c>
      <c r="G5008" s="3" t="s">
        <v>696</v>
      </c>
      <c r="H5008" t="s">
        <v>2024</v>
      </c>
      <c r="I5008" t="s">
        <v>3493</v>
      </c>
      <c r="J5008" s="3" t="s">
        <v>518</v>
      </c>
      <c r="K5008" t="s">
        <v>2037</v>
      </c>
      <c r="L5008" t="s">
        <v>3500</v>
      </c>
      <c r="M5008" s="3" t="s">
        <v>518</v>
      </c>
      <c r="N5008" t="s">
        <v>1661</v>
      </c>
      <c r="O5008" t="s">
        <v>1661</v>
      </c>
    </row>
    <row r="5009" spans="2:15" ht="18" hidden="1" x14ac:dyDescent="0.45">
      <c r="B5009" s="5" t="str">
        <f t="shared" si="156"/>
        <v>00032-00053-00007-00008</v>
      </c>
      <c r="C5009" s="5" t="str">
        <f t="shared" si="157"/>
        <v>トライアスロン Triathlon スタンダード（男子）【日本国外在住】 65-69</v>
      </c>
      <c r="D5009" s="3" t="s">
        <v>654</v>
      </c>
      <c r="E5009" t="s">
        <v>2024</v>
      </c>
      <c r="F5009" t="s">
        <v>3493</v>
      </c>
      <c r="G5009" s="3" t="s">
        <v>696</v>
      </c>
      <c r="H5009" t="s">
        <v>2024</v>
      </c>
      <c r="I5009" t="s">
        <v>3493</v>
      </c>
      <c r="J5009" s="3" t="s">
        <v>518</v>
      </c>
      <c r="K5009" t="s">
        <v>2037</v>
      </c>
      <c r="L5009" t="s">
        <v>3500</v>
      </c>
      <c r="M5009" s="3" t="s">
        <v>520</v>
      </c>
      <c r="N5009" t="s">
        <v>1662</v>
      </c>
      <c r="O5009" t="s">
        <v>1662</v>
      </c>
    </row>
    <row r="5010" spans="2:15" ht="18" hidden="1" x14ac:dyDescent="0.45">
      <c r="B5010" s="5" t="str">
        <f t="shared" si="156"/>
        <v>00032-00053-00007-00009</v>
      </c>
      <c r="C5010" s="5" t="str">
        <f t="shared" si="157"/>
        <v>トライアスロン Triathlon スタンダード（男子）【日本国外在住】 70-74</v>
      </c>
      <c r="D5010" s="3" t="s">
        <v>654</v>
      </c>
      <c r="E5010" t="s">
        <v>2024</v>
      </c>
      <c r="F5010" t="s">
        <v>3493</v>
      </c>
      <c r="G5010" s="3" t="s">
        <v>696</v>
      </c>
      <c r="H5010" t="s">
        <v>2024</v>
      </c>
      <c r="I5010" t="s">
        <v>3493</v>
      </c>
      <c r="J5010" s="3" t="s">
        <v>518</v>
      </c>
      <c r="K5010" t="s">
        <v>2037</v>
      </c>
      <c r="L5010" t="s">
        <v>3500</v>
      </c>
      <c r="M5010" s="3" t="s">
        <v>531</v>
      </c>
      <c r="N5010" t="s">
        <v>1663</v>
      </c>
      <c r="O5010" t="s">
        <v>1663</v>
      </c>
    </row>
    <row r="5011" spans="2:15" ht="18" hidden="1" x14ac:dyDescent="0.45">
      <c r="B5011" s="5" t="str">
        <f t="shared" si="156"/>
        <v>00032-00053-00007-00010</v>
      </c>
      <c r="C5011" s="5" t="str">
        <f t="shared" si="157"/>
        <v>トライアスロン Triathlon スタンダード（男子）【日本国外在住】 75-79</v>
      </c>
      <c r="D5011" s="3" t="s">
        <v>654</v>
      </c>
      <c r="E5011" t="s">
        <v>2024</v>
      </c>
      <c r="F5011" t="s">
        <v>3493</v>
      </c>
      <c r="G5011" s="3" t="s">
        <v>696</v>
      </c>
      <c r="H5011" t="s">
        <v>2024</v>
      </c>
      <c r="I5011" t="s">
        <v>3493</v>
      </c>
      <c r="J5011" s="3" t="s">
        <v>518</v>
      </c>
      <c r="K5011" t="s">
        <v>2037</v>
      </c>
      <c r="L5011" t="s">
        <v>3500</v>
      </c>
      <c r="M5011" s="3" t="s">
        <v>533</v>
      </c>
      <c r="N5011" t="s">
        <v>1664</v>
      </c>
      <c r="O5011" t="s">
        <v>1664</v>
      </c>
    </row>
    <row r="5012" spans="2:15" ht="18" hidden="1" x14ac:dyDescent="0.45">
      <c r="B5012" s="5" t="str">
        <f t="shared" si="156"/>
        <v>00032-00053-00007-00011</v>
      </c>
      <c r="C5012" s="5" t="str">
        <f t="shared" si="157"/>
        <v>トライアスロン Triathlon スタンダード（男子）【日本国外在住】 80-84</v>
      </c>
      <c r="D5012" s="3" t="s">
        <v>654</v>
      </c>
      <c r="E5012" t="s">
        <v>2024</v>
      </c>
      <c r="F5012" t="s">
        <v>3493</v>
      </c>
      <c r="G5012" s="3" t="s">
        <v>696</v>
      </c>
      <c r="H5012" t="s">
        <v>2024</v>
      </c>
      <c r="I5012" t="s">
        <v>3493</v>
      </c>
      <c r="J5012" s="3" t="s">
        <v>518</v>
      </c>
      <c r="K5012" t="s">
        <v>2037</v>
      </c>
      <c r="L5012" t="s">
        <v>3500</v>
      </c>
      <c r="M5012" s="3" t="s">
        <v>535</v>
      </c>
      <c r="N5012" t="s">
        <v>1665</v>
      </c>
      <c r="O5012" t="s">
        <v>1665</v>
      </c>
    </row>
    <row r="5013" spans="2:15" ht="18" hidden="1" x14ac:dyDescent="0.45">
      <c r="B5013" s="5" t="str">
        <f t="shared" si="156"/>
        <v>00032-00053-00007-00012</v>
      </c>
      <c r="C5013" s="5" t="str">
        <f t="shared" si="157"/>
        <v>トライアスロン Triathlon スタンダード（男子）【日本国外在住】 85-89</v>
      </c>
      <c r="D5013" s="3" t="s">
        <v>654</v>
      </c>
      <c r="E5013" t="s">
        <v>2024</v>
      </c>
      <c r="F5013" t="s">
        <v>3493</v>
      </c>
      <c r="G5013" s="3" t="s">
        <v>696</v>
      </c>
      <c r="H5013" t="s">
        <v>2024</v>
      </c>
      <c r="I5013" t="s">
        <v>3493</v>
      </c>
      <c r="J5013" s="3" t="s">
        <v>518</v>
      </c>
      <c r="K5013" t="s">
        <v>2037</v>
      </c>
      <c r="L5013" t="s">
        <v>3500</v>
      </c>
      <c r="M5013" s="3" t="s">
        <v>537</v>
      </c>
      <c r="N5013" t="s">
        <v>1666</v>
      </c>
      <c r="O5013" t="s">
        <v>1666</v>
      </c>
    </row>
    <row r="5014" spans="2:15" ht="18" hidden="1" x14ac:dyDescent="0.45">
      <c r="B5014" s="5" t="str">
        <f t="shared" si="156"/>
        <v>00032-00053-00007-00013</v>
      </c>
      <c r="C5014" s="5" t="str">
        <f t="shared" si="157"/>
        <v>トライアスロン Triathlon スタンダード（男子）【日本国外在住】 90+</v>
      </c>
      <c r="D5014" s="3" t="s">
        <v>654</v>
      </c>
      <c r="E5014" t="s">
        <v>2024</v>
      </c>
      <c r="F5014" t="s">
        <v>3493</v>
      </c>
      <c r="G5014" s="3" t="s">
        <v>696</v>
      </c>
      <c r="H5014" t="s">
        <v>2024</v>
      </c>
      <c r="I5014" t="s">
        <v>3493</v>
      </c>
      <c r="J5014" s="3" t="s">
        <v>518</v>
      </c>
      <c r="K5014" t="s">
        <v>2037</v>
      </c>
      <c r="L5014" t="s">
        <v>3500</v>
      </c>
      <c r="M5014" s="3" t="s">
        <v>616</v>
      </c>
      <c r="N5014" t="s">
        <v>847</v>
      </c>
      <c r="O5014" t="s">
        <v>847</v>
      </c>
    </row>
    <row r="5015" spans="2:15" ht="18" hidden="1" x14ac:dyDescent="0.45">
      <c r="B5015" s="5" t="str">
        <f t="shared" si="156"/>
        <v>00032-00053-00008-00001</v>
      </c>
      <c r="C5015" s="5" t="str">
        <f t="shared" si="157"/>
        <v>トライアスロン Triathlon スプリント（男子）【日本国外在住】 30-34</v>
      </c>
      <c r="D5015" s="3" t="s">
        <v>654</v>
      </c>
      <c r="E5015" t="s">
        <v>2024</v>
      </c>
      <c r="F5015" t="s">
        <v>3493</v>
      </c>
      <c r="G5015" s="3" t="s">
        <v>696</v>
      </c>
      <c r="H5015" t="s">
        <v>2024</v>
      </c>
      <c r="I5015" t="s">
        <v>3493</v>
      </c>
      <c r="J5015" s="3" t="s">
        <v>520</v>
      </c>
      <c r="K5015" t="s">
        <v>2038</v>
      </c>
      <c r="L5015" t="s">
        <v>3501</v>
      </c>
      <c r="M5015" s="3" t="s">
        <v>498</v>
      </c>
      <c r="N5015" t="s">
        <v>1655</v>
      </c>
      <c r="O5015" t="s">
        <v>1655</v>
      </c>
    </row>
    <row r="5016" spans="2:15" ht="18" hidden="1" x14ac:dyDescent="0.45">
      <c r="B5016" s="5" t="str">
        <f t="shared" si="156"/>
        <v>00032-00053-00008-00002</v>
      </c>
      <c r="C5016" s="5" t="str">
        <f t="shared" si="157"/>
        <v>トライアスロン Triathlon スプリント（男子）【日本国外在住】 35-39</v>
      </c>
      <c r="D5016" s="3" t="s">
        <v>654</v>
      </c>
      <c r="E5016" t="s">
        <v>2024</v>
      </c>
      <c r="F5016" t="s">
        <v>3493</v>
      </c>
      <c r="G5016" s="3" t="s">
        <v>696</v>
      </c>
      <c r="H5016" t="s">
        <v>2024</v>
      </c>
      <c r="I5016" t="s">
        <v>3493</v>
      </c>
      <c r="J5016" s="3" t="s">
        <v>520</v>
      </c>
      <c r="K5016" t="s">
        <v>2038</v>
      </c>
      <c r="L5016" t="s">
        <v>3501</v>
      </c>
      <c r="M5016" s="3" t="s">
        <v>503</v>
      </c>
      <c r="N5016" t="s">
        <v>1656</v>
      </c>
      <c r="O5016" t="s">
        <v>1656</v>
      </c>
    </row>
    <row r="5017" spans="2:15" ht="18" hidden="1" x14ac:dyDescent="0.45">
      <c r="B5017" s="5" t="str">
        <f t="shared" si="156"/>
        <v>00032-00053-00008-00003</v>
      </c>
      <c r="C5017" s="5" t="str">
        <f t="shared" si="157"/>
        <v>トライアスロン Triathlon スプリント（男子）【日本国外在住】 40-44</v>
      </c>
      <c r="D5017" s="3" t="s">
        <v>654</v>
      </c>
      <c r="E5017" t="s">
        <v>2024</v>
      </c>
      <c r="F5017" t="s">
        <v>3493</v>
      </c>
      <c r="G5017" s="3" t="s">
        <v>696</v>
      </c>
      <c r="H5017" t="s">
        <v>2024</v>
      </c>
      <c r="I5017" t="s">
        <v>3493</v>
      </c>
      <c r="J5017" s="3" t="s">
        <v>520</v>
      </c>
      <c r="K5017" t="s">
        <v>2038</v>
      </c>
      <c r="L5017" t="s">
        <v>3501</v>
      </c>
      <c r="M5017" s="3" t="s">
        <v>505</v>
      </c>
      <c r="N5017" t="s">
        <v>1657</v>
      </c>
      <c r="O5017" t="s">
        <v>1657</v>
      </c>
    </row>
    <row r="5018" spans="2:15" ht="18" hidden="1" x14ac:dyDescent="0.45">
      <c r="B5018" s="5" t="str">
        <f t="shared" si="156"/>
        <v>00032-00053-00008-00004</v>
      </c>
      <c r="C5018" s="5" t="str">
        <f t="shared" si="157"/>
        <v>トライアスロン Triathlon スプリント（男子）【日本国外在住】 45-49</v>
      </c>
      <c r="D5018" s="3" t="s">
        <v>654</v>
      </c>
      <c r="E5018" t="s">
        <v>2024</v>
      </c>
      <c r="F5018" t="s">
        <v>3493</v>
      </c>
      <c r="G5018" s="3" t="s">
        <v>696</v>
      </c>
      <c r="H5018" t="s">
        <v>2024</v>
      </c>
      <c r="I5018" t="s">
        <v>3493</v>
      </c>
      <c r="J5018" s="3" t="s">
        <v>520</v>
      </c>
      <c r="K5018" t="s">
        <v>2038</v>
      </c>
      <c r="L5018" t="s">
        <v>3501</v>
      </c>
      <c r="M5018" s="3" t="s">
        <v>507</v>
      </c>
      <c r="N5018" t="s">
        <v>1658</v>
      </c>
      <c r="O5018" t="s">
        <v>1658</v>
      </c>
    </row>
    <row r="5019" spans="2:15" ht="18" hidden="1" x14ac:dyDescent="0.45">
      <c r="B5019" s="5" t="str">
        <f t="shared" si="156"/>
        <v>00032-00053-00008-00005</v>
      </c>
      <c r="C5019" s="5" t="str">
        <f t="shared" si="157"/>
        <v>トライアスロン Triathlon スプリント（男子）【日本国外在住】 50-54</v>
      </c>
      <c r="D5019" s="3" t="s">
        <v>654</v>
      </c>
      <c r="E5019" t="s">
        <v>2024</v>
      </c>
      <c r="F5019" t="s">
        <v>3493</v>
      </c>
      <c r="G5019" s="3" t="s">
        <v>696</v>
      </c>
      <c r="H5019" t="s">
        <v>2024</v>
      </c>
      <c r="I5019" t="s">
        <v>3493</v>
      </c>
      <c r="J5019" s="3" t="s">
        <v>520</v>
      </c>
      <c r="K5019" t="s">
        <v>2038</v>
      </c>
      <c r="L5019" t="s">
        <v>3501</v>
      </c>
      <c r="M5019" s="3" t="s">
        <v>514</v>
      </c>
      <c r="N5019" t="s">
        <v>1659</v>
      </c>
      <c r="O5019" t="s">
        <v>1659</v>
      </c>
    </row>
    <row r="5020" spans="2:15" ht="18" hidden="1" x14ac:dyDescent="0.45">
      <c r="B5020" s="5" t="str">
        <f t="shared" si="156"/>
        <v>00032-00053-00008-00006</v>
      </c>
      <c r="C5020" s="5" t="str">
        <f t="shared" si="157"/>
        <v>トライアスロン Triathlon スプリント（男子）【日本国外在住】 55-59</v>
      </c>
      <c r="D5020" s="3" t="s">
        <v>654</v>
      </c>
      <c r="E5020" t="s">
        <v>2024</v>
      </c>
      <c r="F5020" t="s">
        <v>3493</v>
      </c>
      <c r="G5020" s="3" t="s">
        <v>696</v>
      </c>
      <c r="H5020" t="s">
        <v>2024</v>
      </c>
      <c r="I5020" t="s">
        <v>3493</v>
      </c>
      <c r="J5020" s="3" t="s">
        <v>520</v>
      </c>
      <c r="K5020" t="s">
        <v>2038</v>
      </c>
      <c r="L5020" t="s">
        <v>3501</v>
      </c>
      <c r="M5020" s="3" t="s">
        <v>516</v>
      </c>
      <c r="N5020" t="s">
        <v>1660</v>
      </c>
      <c r="O5020" t="s">
        <v>1660</v>
      </c>
    </row>
    <row r="5021" spans="2:15" ht="18" hidden="1" x14ac:dyDescent="0.45">
      <c r="B5021" s="5" t="str">
        <f t="shared" si="156"/>
        <v>00032-00053-00008-00007</v>
      </c>
      <c r="C5021" s="5" t="str">
        <f t="shared" si="157"/>
        <v>トライアスロン Triathlon スプリント（男子）【日本国外在住】 60-64</v>
      </c>
      <c r="D5021" s="3" t="s">
        <v>654</v>
      </c>
      <c r="E5021" t="s">
        <v>2024</v>
      </c>
      <c r="F5021" t="s">
        <v>3493</v>
      </c>
      <c r="G5021" s="3" t="s">
        <v>696</v>
      </c>
      <c r="H5021" t="s">
        <v>2024</v>
      </c>
      <c r="I5021" t="s">
        <v>3493</v>
      </c>
      <c r="J5021" s="3" t="s">
        <v>520</v>
      </c>
      <c r="K5021" t="s">
        <v>2038</v>
      </c>
      <c r="L5021" t="s">
        <v>3501</v>
      </c>
      <c r="M5021" s="3" t="s">
        <v>518</v>
      </c>
      <c r="N5021" t="s">
        <v>1661</v>
      </c>
      <c r="O5021" t="s">
        <v>1661</v>
      </c>
    </row>
    <row r="5022" spans="2:15" ht="18" hidden="1" x14ac:dyDescent="0.45">
      <c r="B5022" s="5" t="str">
        <f t="shared" si="156"/>
        <v>00032-00053-00008-00008</v>
      </c>
      <c r="C5022" s="5" t="str">
        <f t="shared" si="157"/>
        <v>トライアスロン Triathlon スプリント（男子）【日本国外在住】 65-69</v>
      </c>
      <c r="D5022" s="3" t="s">
        <v>654</v>
      </c>
      <c r="E5022" t="s">
        <v>2024</v>
      </c>
      <c r="F5022" t="s">
        <v>3493</v>
      </c>
      <c r="G5022" s="3" t="s">
        <v>696</v>
      </c>
      <c r="H5022" t="s">
        <v>2024</v>
      </c>
      <c r="I5022" t="s">
        <v>3493</v>
      </c>
      <c r="J5022" s="3" t="s">
        <v>520</v>
      </c>
      <c r="K5022" t="s">
        <v>2038</v>
      </c>
      <c r="L5022" t="s">
        <v>3501</v>
      </c>
      <c r="M5022" s="3" t="s">
        <v>520</v>
      </c>
      <c r="N5022" t="s">
        <v>1662</v>
      </c>
      <c r="O5022" t="s">
        <v>1662</v>
      </c>
    </row>
    <row r="5023" spans="2:15" ht="18" hidden="1" x14ac:dyDescent="0.45">
      <c r="B5023" s="5" t="str">
        <f t="shared" si="156"/>
        <v>00032-00053-00008-00009</v>
      </c>
      <c r="C5023" s="5" t="str">
        <f t="shared" si="157"/>
        <v>トライアスロン Triathlon スプリント（男子）【日本国外在住】 70-74</v>
      </c>
      <c r="D5023" s="3" t="s">
        <v>654</v>
      </c>
      <c r="E5023" t="s">
        <v>2024</v>
      </c>
      <c r="F5023" t="s">
        <v>3493</v>
      </c>
      <c r="G5023" s="3" t="s">
        <v>696</v>
      </c>
      <c r="H5023" t="s">
        <v>2024</v>
      </c>
      <c r="I5023" t="s">
        <v>3493</v>
      </c>
      <c r="J5023" s="3" t="s">
        <v>520</v>
      </c>
      <c r="K5023" t="s">
        <v>2038</v>
      </c>
      <c r="L5023" t="s">
        <v>3501</v>
      </c>
      <c r="M5023" s="3" t="s">
        <v>531</v>
      </c>
      <c r="N5023" t="s">
        <v>1663</v>
      </c>
      <c r="O5023" t="s">
        <v>1663</v>
      </c>
    </row>
    <row r="5024" spans="2:15" ht="18" hidden="1" x14ac:dyDescent="0.45">
      <c r="B5024" s="5" t="str">
        <f t="shared" si="156"/>
        <v>00032-00053-00008-00010</v>
      </c>
      <c r="C5024" s="5" t="str">
        <f t="shared" si="157"/>
        <v>トライアスロン Triathlon スプリント（男子）【日本国外在住】 75-79</v>
      </c>
      <c r="D5024" s="3" t="s">
        <v>654</v>
      </c>
      <c r="E5024" t="s">
        <v>2024</v>
      </c>
      <c r="F5024" t="s">
        <v>3493</v>
      </c>
      <c r="G5024" s="3" t="s">
        <v>696</v>
      </c>
      <c r="H5024" t="s">
        <v>2024</v>
      </c>
      <c r="I5024" t="s">
        <v>3493</v>
      </c>
      <c r="J5024" s="3" t="s">
        <v>520</v>
      </c>
      <c r="K5024" t="s">
        <v>2038</v>
      </c>
      <c r="L5024" t="s">
        <v>3501</v>
      </c>
      <c r="M5024" s="3" t="s">
        <v>533</v>
      </c>
      <c r="N5024" t="s">
        <v>1664</v>
      </c>
      <c r="O5024" t="s">
        <v>1664</v>
      </c>
    </row>
    <row r="5025" spans="2:15" ht="18" hidden="1" x14ac:dyDescent="0.45">
      <c r="B5025" s="5" t="str">
        <f t="shared" si="156"/>
        <v>00032-00053-00008-00011</v>
      </c>
      <c r="C5025" s="5" t="str">
        <f t="shared" si="157"/>
        <v>トライアスロン Triathlon スプリント（男子）【日本国外在住】 80-84</v>
      </c>
      <c r="D5025" s="3" t="s">
        <v>654</v>
      </c>
      <c r="E5025" t="s">
        <v>2024</v>
      </c>
      <c r="F5025" t="s">
        <v>3493</v>
      </c>
      <c r="G5025" s="3" t="s">
        <v>696</v>
      </c>
      <c r="H5025" t="s">
        <v>2024</v>
      </c>
      <c r="I5025" t="s">
        <v>3493</v>
      </c>
      <c r="J5025" s="3" t="s">
        <v>520</v>
      </c>
      <c r="K5025" t="s">
        <v>2038</v>
      </c>
      <c r="L5025" t="s">
        <v>3501</v>
      </c>
      <c r="M5025" s="3" t="s">
        <v>535</v>
      </c>
      <c r="N5025" t="s">
        <v>1665</v>
      </c>
      <c r="O5025" t="s">
        <v>1665</v>
      </c>
    </row>
    <row r="5026" spans="2:15" ht="18" hidden="1" x14ac:dyDescent="0.45">
      <c r="B5026" s="5" t="str">
        <f t="shared" si="156"/>
        <v>00032-00053-00008-00012</v>
      </c>
      <c r="C5026" s="5" t="str">
        <f t="shared" si="157"/>
        <v>トライアスロン Triathlon スプリント（男子）【日本国外在住】 85-89</v>
      </c>
      <c r="D5026" s="3" t="s">
        <v>654</v>
      </c>
      <c r="E5026" t="s">
        <v>2024</v>
      </c>
      <c r="F5026" t="s">
        <v>3493</v>
      </c>
      <c r="G5026" s="3" t="s">
        <v>696</v>
      </c>
      <c r="H5026" t="s">
        <v>2024</v>
      </c>
      <c r="I5026" t="s">
        <v>3493</v>
      </c>
      <c r="J5026" s="3" t="s">
        <v>520</v>
      </c>
      <c r="K5026" t="s">
        <v>2038</v>
      </c>
      <c r="L5026" t="s">
        <v>3501</v>
      </c>
      <c r="M5026" s="3" t="s">
        <v>537</v>
      </c>
      <c r="N5026" t="s">
        <v>1666</v>
      </c>
      <c r="O5026" t="s">
        <v>1666</v>
      </c>
    </row>
    <row r="5027" spans="2:15" ht="18" hidden="1" x14ac:dyDescent="0.45">
      <c r="B5027" s="5" t="str">
        <f t="shared" si="156"/>
        <v>00032-00053-00008-00013</v>
      </c>
      <c r="C5027" s="5" t="str">
        <f t="shared" si="157"/>
        <v>トライアスロン Triathlon スプリント（男子）【日本国外在住】 90+</v>
      </c>
      <c r="D5027" s="3" t="s">
        <v>654</v>
      </c>
      <c r="E5027" t="s">
        <v>2024</v>
      </c>
      <c r="F5027" t="s">
        <v>3493</v>
      </c>
      <c r="G5027" s="3" t="s">
        <v>696</v>
      </c>
      <c r="H5027" t="s">
        <v>2024</v>
      </c>
      <c r="I5027" t="s">
        <v>3493</v>
      </c>
      <c r="J5027" s="3" t="s">
        <v>520</v>
      </c>
      <c r="K5027" t="s">
        <v>2038</v>
      </c>
      <c r="L5027" t="s">
        <v>3501</v>
      </c>
      <c r="M5027" s="3" t="s">
        <v>616</v>
      </c>
      <c r="N5027" t="s">
        <v>847</v>
      </c>
      <c r="O5027" t="s">
        <v>847</v>
      </c>
    </row>
    <row r="5028" spans="2:15" ht="18" hidden="1" x14ac:dyDescent="0.45">
      <c r="B5028" s="5" t="str">
        <f t="shared" si="156"/>
        <v>00032-00053-00009-00001</v>
      </c>
      <c r="C5028" s="5" t="str">
        <f t="shared" si="157"/>
        <v>トライアスロン Triathlon パラトライアスロン（男子）【日本国外在住】 PTWC</v>
      </c>
      <c r="D5028" s="3" t="s">
        <v>654</v>
      </c>
      <c r="E5028" t="s">
        <v>2024</v>
      </c>
      <c r="F5028" t="s">
        <v>3493</v>
      </c>
      <c r="G5028" s="3" t="s">
        <v>696</v>
      </c>
      <c r="H5028" t="s">
        <v>2024</v>
      </c>
      <c r="I5028" t="s">
        <v>3493</v>
      </c>
      <c r="J5028" s="3" t="s">
        <v>531</v>
      </c>
      <c r="K5028" t="s">
        <v>2039</v>
      </c>
      <c r="L5028" t="s">
        <v>3502</v>
      </c>
      <c r="M5028" s="3" t="s">
        <v>498</v>
      </c>
      <c r="N5028" t="s">
        <v>2028</v>
      </c>
      <c r="O5028" t="s">
        <v>2028</v>
      </c>
    </row>
    <row r="5029" spans="2:15" ht="18" hidden="1" x14ac:dyDescent="0.45">
      <c r="B5029" s="5" t="str">
        <f t="shared" si="156"/>
        <v>00032-00053-00009-00002</v>
      </c>
      <c r="C5029" s="5" t="str">
        <f t="shared" si="157"/>
        <v>トライアスロン Triathlon パラトライアスロン（男子）【日本国外在住】 PTS2</v>
      </c>
      <c r="D5029" s="3" t="s">
        <v>654</v>
      </c>
      <c r="E5029" t="s">
        <v>2024</v>
      </c>
      <c r="F5029" t="s">
        <v>3493</v>
      </c>
      <c r="G5029" s="3" t="s">
        <v>696</v>
      </c>
      <c r="H5029" t="s">
        <v>2024</v>
      </c>
      <c r="I5029" t="s">
        <v>3493</v>
      </c>
      <c r="J5029" s="3" t="s">
        <v>531</v>
      </c>
      <c r="K5029" t="s">
        <v>2039</v>
      </c>
      <c r="L5029" t="s">
        <v>3502</v>
      </c>
      <c r="M5029" s="3" t="s">
        <v>503</v>
      </c>
      <c r="N5029" t="s">
        <v>2029</v>
      </c>
      <c r="O5029" t="s">
        <v>2029</v>
      </c>
    </row>
    <row r="5030" spans="2:15" ht="18" hidden="1" x14ac:dyDescent="0.45">
      <c r="B5030" s="5" t="str">
        <f t="shared" si="156"/>
        <v>00032-00053-00009-00003</v>
      </c>
      <c r="C5030" s="5" t="str">
        <f t="shared" si="157"/>
        <v>トライアスロン Triathlon パラトライアスロン（男子）【日本国外在住】 PTS3</v>
      </c>
      <c r="D5030" s="3" t="s">
        <v>654</v>
      </c>
      <c r="E5030" t="s">
        <v>2024</v>
      </c>
      <c r="F5030" t="s">
        <v>3493</v>
      </c>
      <c r="G5030" s="3" t="s">
        <v>696</v>
      </c>
      <c r="H5030" t="s">
        <v>2024</v>
      </c>
      <c r="I5030" t="s">
        <v>3493</v>
      </c>
      <c r="J5030" s="3" t="s">
        <v>531</v>
      </c>
      <c r="K5030" t="s">
        <v>2039</v>
      </c>
      <c r="L5030" t="s">
        <v>3502</v>
      </c>
      <c r="M5030" s="3" t="s">
        <v>505</v>
      </c>
      <c r="N5030" t="s">
        <v>2030</v>
      </c>
      <c r="O5030" t="s">
        <v>2030</v>
      </c>
    </row>
    <row r="5031" spans="2:15" ht="18" hidden="1" x14ac:dyDescent="0.45">
      <c r="B5031" s="5" t="str">
        <f t="shared" si="156"/>
        <v>00032-00053-00009-00004</v>
      </c>
      <c r="C5031" s="5" t="str">
        <f t="shared" si="157"/>
        <v>トライアスロン Triathlon パラトライアスロン（男子）【日本国外在住】 PTS4</v>
      </c>
      <c r="D5031" s="3" t="s">
        <v>654</v>
      </c>
      <c r="E5031" t="s">
        <v>2024</v>
      </c>
      <c r="F5031" t="s">
        <v>3493</v>
      </c>
      <c r="G5031" s="3" t="s">
        <v>696</v>
      </c>
      <c r="H5031" t="s">
        <v>2024</v>
      </c>
      <c r="I5031" t="s">
        <v>3493</v>
      </c>
      <c r="J5031" s="3" t="s">
        <v>531</v>
      </c>
      <c r="K5031" t="s">
        <v>2039</v>
      </c>
      <c r="L5031" t="s">
        <v>3502</v>
      </c>
      <c r="M5031" s="3" t="s">
        <v>507</v>
      </c>
      <c r="N5031" t="s">
        <v>2031</v>
      </c>
      <c r="O5031" t="s">
        <v>2031</v>
      </c>
    </row>
    <row r="5032" spans="2:15" ht="18" hidden="1" x14ac:dyDescent="0.45">
      <c r="B5032" s="5" t="str">
        <f t="shared" si="156"/>
        <v>00032-00053-00009-00005</v>
      </c>
      <c r="C5032" s="5" t="str">
        <f t="shared" si="157"/>
        <v>トライアスロン Triathlon パラトライアスロン（男子）【日本国外在住】 PTS5</v>
      </c>
      <c r="D5032" s="3" t="s">
        <v>654</v>
      </c>
      <c r="E5032" t="s">
        <v>2024</v>
      </c>
      <c r="F5032" t="s">
        <v>3493</v>
      </c>
      <c r="G5032" s="3" t="s">
        <v>696</v>
      </c>
      <c r="H5032" t="s">
        <v>2024</v>
      </c>
      <c r="I5032" t="s">
        <v>3493</v>
      </c>
      <c r="J5032" s="3" t="s">
        <v>531</v>
      </c>
      <c r="K5032" t="s">
        <v>2039</v>
      </c>
      <c r="L5032" t="s">
        <v>3502</v>
      </c>
      <c r="M5032" s="3" t="s">
        <v>514</v>
      </c>
      <c r="N5032" t="s">
        <v>2032</v>
      </c>
      <c r="O5032" t="s">
        <v>2032</v>
      </c>
    </row>
    <row r="5033" spans="2:15" ht="18" hidden="1" x14ac:dyDescent="0.45">
      <c r="B5033" s="5" t="str">
        <f t="shared" si="156"/>
        <v>00032-00053-00009-00006</v>
      </c>
      <c r="C5033" s="5" t="str">
        <f t="shared" si="157"/>
        <v>トライアスロン Triathlon パラトライアスロン（男子）【日本国外在住】 PTVI</v>
      </c>
      <c r="D5033" s="3" t="s">
        <v>654</v>
      </c>
      <c r="E5033" t="s">
        <v>2024</v>
      </c>
      <c r="F5033" t="s">
        <v>3493</v>
      </c>
      <c r="G5033" s="3" t="s">
        <v>696</v>
      </c>
      <c r="H5033" t="s">
        <v>2024</v>
      </c>
      <c r="I5033" t="s">
        <v>3493</v>
      </c>
      <c r="J5033" s="3" t="s">
        <v>531</v>
      </c>
      <c r="K5033" t="s">
        <v>2039</v>
      </c>
      <c r="L5033" t="s">
        <v>3502</v>
      </c>
      <c r="M5033" s="3" t="s">
        <v>516</v>
      </c>
      <c r="N5033" t="s">
        <v>2033</v>
      </c>
      <c r="O5033" t="s">
        <v>2033</v>
      </c>
    </row>
    <row r="5034" spans="2:15" ht="18" hidden="1" x14ac:dyDescent="0.45">
      <c r="B5034" s="5" t="str">
        <f t="shared" si="156"/>
        <v>00032-00053-00010-00001</v>
      </c>
      <c r="C5034" s="5" t="str">
        <f t="shared" si="157"/>
        <v>トライアスロン Triathlon スタンダード（女子）【日本国外在住】 30-34</v>
      </c>
      <c r="D5034" s="3" t="s">
        <v>654</v>
      </c>
      <c r="E5034" t="s">
        <v>2024</v>
      </c>
      <c r="F5034" t="s">
        <v>3493</v>
      </c>
      <c r="G5034" s="3" t="s">
        <v>696</v>
      </c>
      <c r="H5034" t="s">
        <v>2024</v>
      </c>
      <c r="I5034" t="s">
        <v>3493</v>
      </c>
      <c r="J5034" s="3" t="s">
        <v>533</v>
      </c>
      <c r="K5034" t="s">
        <v>2040</v>
      </c>
      <c r="L5034" t="s">
        <v>3503</v>
      </c>
      <c r="M5034" s="3" t="s">
        <v>498</v>
      </c>
      <c r="N5034" t="s">
        <v>1655</v>
      </c>
      <c r="O5034" t="s">
        <v>1655</v>
      </c>
    </row>
    <row r="5035" spans="2:15" ht="18" hidden="1" x14ac:dyDescent="0.45">
      <c r="B5035" s="5" t="str">
        <f t="shared" si="156"/>
        <v>00032-00053-00010-00002</v>
      </c>
      <c r="C5035" s="5" t="str">
        <f t="shared" si="157"/>
        <v>トライアスロン Triathlon スタンダード（女子）【日本国外在住】 35-39</v>
      </c>
      <c r="D5035" s="3" t="s">
        <v>654</v>
      </c>
      <c r="E5035" t="s">
        <v>2024</v>
      </c>
      <c r="F5035" t="s">
        <v>3493</v>
      </c>
      <c r="G5035" s="3" t="s">
        <v>696</v>
      </c>
      <c r="H5035" t="s">
        <v>2024</v>
      </c>
      <c r="I5035" t="s">
        <v>3493</v>
      </c>
      <c r="J5035" s="3" t="s">
        <v>533</v>
      </c>
      <c r="K5035" t="s">
        <v>2040</v>
      </c>
      <c r="L5035" t="s">
        <v>3503</v>
      </c>
      <c r="M5035" s="3" t="s">
        <v>503</v>
      </c>
      <c r="N5035" t="s">
        <v>1656</v>
      </c>
      <c r="O5035" t="s">
        <v>1656</v>
      </c>
    </row>
    <row r="5036" spans="2:15" ht="18" hidden="1" x14ac:dyDescent="0.45">
      <c r="B5036" s="5" t="str">
        <f t="shared" si="156"/>
        <v>00032-00053-00010-00003</v>
      </c>
      <c r="C5036" s="5" t="str">
        <f t="shared" si="157"/>
        <v>トライアスロン Triathlon スタンダード（女子）【日本国外在住】 40-44</v>
      </c>
      <c r="D5036" s="3" t="s">
        <v>654</v>
      </c>
      <c r="E5036" t="s">
        <v>2024</v>
      </c>
      <c r="F5036" t="s">
        <v>3493</v>
      </c>
      <c r="G5036" s="3" t="s">
        <v>696</v>
      </c>
      <c r="H5036" t="s">
        <v>2024</v>
      </c>
      <c r="I5036" t="s">
        <v>3493</v>
      </c>
      <c r="J5036" s="3" t="s">
        <v>533</v>
      </c>
      <c r="K5036" t="s">
        <v>2040</v>
      </c>
      <c r="L5036" t="s">
        <v>3503</v>
      </c>
      <c r="M5036" s="3" t="s">
        <v>505</v>
      </c>
      <c r="N5036" t="s">
        <v>1657</v>
      </c>
      <c r="O5036" t="s">
        <v>1657</v>
      </c>
    </row>
    <row r="5037" spans="2:15" ht="18" hidden="1" x14ac:dyDescent="0.45">
      <c r="B5037" s="5" t="str">
        <f t="shared" si="156"/>
        <v>00032-00053-00010-00004</v>
      </c>
      <c r="C5037" s="5" t="str">
        <f t="shared" si="157"/>
        <v>トライアスロン Triathlon スタンダード（女子）【日本国外在住】 45-49</v>
      </c>
      <c r="D5037" s="3" t="s">
        <v>654</v>
      </c>
      <c r="E5037" t="s">
        <v>2024</v>
      </c>
      <c r="F5037" t="s">
        <v>3493</v>
      </c>
      <c r="G5037" s="3" t="s">
        <v>696</v>
      </c>
      <c r="H5037" t="s">
        <v>2024</v>
      </c>
      <c r="I5037" t="s">
        <v>3493</v>
      </c>
      <c r="J5037" s="3" t="s">
        <v>533</v>
      </c>
      <c r="K5037" t="s">
        <v>2040</v>
      </c>
      <c r="L5037" t="s">
        <v>3503</v>
      </c>
      <c r="M5037" s="3" t="s">
        <v>507</v>
      </c>
      <c r="N5037" t="s">
        <v>1658</v>
      </c>
      <c r="O5037" t="s">
        <v>1658</v>
      </c>
    </row>
    <row r="5038" spans="2:15" ht="18" hidden="1" x14ac:dyDescent="0.45">
      <c r="B5038" s="5" t="str">
        <f t="shared" si="156"/>
        <v>00032-00053-00010-00005</v>
      </c>
      <c r="C5038" s="5" t="str">
        <f t="shared" si="157"/>
        <v>トライアスロン Triathlon スタンダード（女子）【日本国外在住】 50-54</v>
      </c>
      <c r="D5038" s="3" t="s">
        <v>654</v>
      </c>
      <c r="E5038" t="s">
        <v>2024</v>
      </c>
      <c r="F5038" t="s">
        <v>3493</v>
      </c>
      <c r="G5038" s="3" t="s">
        <v>696</v>
      </c>
      <c r="H5038" t="s">
        <v>2024</v>
      </c>
      <c r="I5038" t="s">
        <v>3493</v>
      </c>
      <c r="J5038" s="3" t="s">
        <v>533</v>
      </c>
      <c r="K5038" t="s">
        <v>2040</v>
      </c>
      <c r="L5038" t="s">
        <v>3503</v>
      </c>
      <c r="M5038" s="3" t="s">
        <v>514</v>
      </c>
      <c r="N5038" t="s">
        <v>1659</v>
      </c>
      <c r="O5038" t="s">
        <v>1659</v>
      </c>
    </row>
    <row r="5039" spans="2:15" ht="18" hidden="1" x14ac:dyDescent="0.45">
      <c r="B5039" s="5" t="str">
        <f t="shared" si="156"/>
        <v>00032-00053-00010-00006</v>
      </c>
      <c r="C5039" s="5" t="str">
        <f t="shared" si="157"/>
        <v>トライアスロン Triathlon スタンダード（女子）【日本国外在住】 55-59</v>
      </c>
      <c r="D5039" s="3" t="s">
        <v>654</v>
      </c>
      <c r="E5039" t="s">
        <v>2024</v>
      </c>
      <c r="F5039" t="s">
        <v>3493</v>
      </c>
      <c r="G5039" s="3" t="s">
        <v>696</v>
      </c>
      <c r="H5039" t="s">
        <v>2024</v>
      </c>
      <c r="I5039" t="s">
        <v>3493</v>
      </c>
      <c r="J5039" s="3" t="s">
        <v>533</v>
      </c>
      <c r="K5039" t="s">
        <v>2040</v>
      </c>
      <c r="L5039" t="s">
        <v>3503</v>
      </c>
      <c r="M5039" s="3" t="s">
        <v>516</v>
      </c>
      <c r="N5039" t="s">
        <v>1660</v>
      </c>
      <c r="O5039" t="s">
        <v>1660</v>
      </c>
    </row>
    <row r="5040" spans="2:15" ht="18" hidden="1" x14ac:dyDescent="0.45">
      <c r="B5040" s="5" t="str">
        <f t="shared" si="156"/>
        <v>00032-00053-00010-00007</v>
      </c>
      <c r="C5040" s="5" t="str">
        <f t="shared" si="157"/>
        <v>トライアスロン Triathlon スタンダード（女子）【日本国外在住】 60-64</v>
      </c>
      <c r="D5040" s="3" t="s">
        <v>654</v>
      </c>
      <c r="E5040" t="s">
        <v>2024</v>
      </c>
      <c r="F5040" t="s">
        <v>3493</v>
      </c>
      <c r="G5040" s="3" t="s">
        <v>696</v>
      </c>
      <c r="H5040" t="s">
        <v>2024</v>
      </c>
      <c r="I5040" t="s">
        <v>3493</v>
      </c>
      <c r="J5040" s="3" t="s">
        <v>533</v>
      </c>
      <c r="K5040" t="s">
        <v>2040</v>
      </c>
      <c r="L5040" t="s">
        <v>3503</v>
      </c>
      <c r="M5040" s="3" t="s">
        <v>518</v>
      </c>
      <c r="N5040" t="s">
        <v>1661</v>
      </c>
      <c r="O5040" t="s">
        <v>1661</v>
      </c>
    </row>
    <row r="5041" spans="2:15" ht="18" hidden="1" x14ac:dyDescent="0.45">
      <c r="B5041" s="5" t="str">
        <f t="shared" si="156"/>
        <v>00032-00053-00010-00008</v>
      </c>
      <c r="C5041" s="5" t="str">
        <f t="shared" si="157"/>
        <v>トライアスロン Triathlon スタンダード（女子）【日本国外在住】 65-69</v>
      </c>
      <c r="D5041" s="3" t="s">
        <v>654</v>
      </c>
      <c r="E5041" t="s">
        <v>2024</v>
      </c>
      <c r="F5041" t="s">
        <v>3493</v>
      </c>
      <c r="G5041" s="3" t="s">
        <v>696</v>
      </c>
      <c r="H5041" t="s">
        <v>2024</v>
      </c>
      <c r="I5041" t="s">
        <v>3493</v>
      </c>
      <c r="J5041" s="3" t="s">
        <v>533</v>
      </c>
      <c r="K5041" t="s">
        <v>2040</v>
      </c>
      <c r="L5041" t="s">
        <v>3503</v>
      </c>
      <c r="M5041" s="3" t="s">
        <v>520</v>
      </c>
      <c r="N5041" t="s">
        <v>1662</v>
      </c>
      <c r="O5041" t="s">
        <v>1662</v>
      </c>
    </row>
    <row r="5042" spans="2:15" ht="18" hidden="1" x14ac:dyDescent="0.45">
      <c r="B5042" s="5" t="str">
        <f t="shared" si="156"/>
        <v>00032-00053-00010-00009</v>
      </c>
      <c r="C5042" s="5" t="str">
        <f t="shared" si="157"/>
        <v>トライアスロン Triathlon スタンダード（女子）【日本国外在住】 70-74</v>
      </c>
      <c r="D5042" s="3" t="s">
        <v>654</v>
      </c>
      <c r="E5042" t="s">
        <v>2024</v>
      </c>
      <c r="F5042" t="s">
        <v>3493</v>
      </c>
      <c r="G5042" s="3" t="s">
        <v>696</v>
      </c>
      <c r="H5042" t="s">
        <v>2024</v>
      </c>
      <c r="I5042" t="s">
        <v>3493</v>
      </c>
      <c r="J5042" s="3" t="s">
        <v>533</v>
      </c>
      <c r="K5042" t="s">
        <v>2040</v>
      </c>
      <c r="L5042" t="s">
        <v>3503</v>
      </c>
      <c r="M5042" s="3" t="s">
        <v>531</v>
      </c>
      <c r="N5042" t="s">
        <v>1663</v>
      </c>
      <c r="O5042" t="s">
        <v>1663</v>
      </c>
    </row>
    <row r="5043" spans="2:15" ht="18" hidden="1" x14ac:dyDescent="0.45">
      <c r="B5043" s="5" t="str">
        <f t="shared" si="156"/>
        <v>00032-00053-00010-00010</v>
      </c>
      <c r="C5043" s="5" t="str">
        <f t="shared" si="157"/>
        <v>トライアスロン Triathlon スタンダード（女子）【日本国外在住】 75-79</v>
      </c>
      <c r="D5043" s="3" t="s">
        <v>654</v>
      </c>
      <c r="E5043" t="s">
        <v>2024</v>
      </c>
      <c r="F5043" t="s">
        <v>3493</v>
      </c>
      <c r="G5043" s="3" t="s">
        <v>696</v>
      </c>
      <c r="H5043" t="s">
        <v>2024</v>
      </c>
      <c r="I5043" t="s">
        <v>3493</v>
      </c>
      <c r="J5043" s="3" t="s">
        <v>533</v>
      </c>
      <c r="K5043" t="s">
        <v>2040</v>
      </c>
      <c r="L5043" t="s">
        <v>3503</v>
      </c>
      <c r="M5043" s="3" t="s">
        <v>533</v>
      </c>
      <c r="N5043" t="s">
        <v>1664</v>
      </c>
      <c r="O5043" t="s">
        <v>1664</v>
      </c>
    </row>
    <row r="5044" spans="2:15" ht="18" hidden="1" x14ac:dyDescent="0.45">
      <c r="B5044" s="5" t="str">
        <f t="shared" si="156"/>
        <v>00032-00053-00010-00011</v>
      </c>
      <c r="C5044" s="5" t="str">
        <f t="shared" si="157"/>
        <v>トライアスロン Triathlon スタンダード（女子）【日本国外在住】 80-84</v>
      </c>
      <c r="D5044" s="3" t="s">
        <v>654</v>
      </c>
      <c r="E5044" t="s">
        <v>2024</v>
      </c>
      <c r="F5044" t="s">
        <v>3493</v>
      </c>
      <c r="G5044" s="3" t="s">
        <v>696</v>
      </c>
      <c r="H5044" t="s">
        <v>2024</v>
      </c>
      <c r="I5044" t="s">
        <v>3493</v>
      </c>
      <c r="J5044" s="3" t="s">
        <v>533</v>
      </c>
      <c r="K5044" t="s">
        <v>2040</v>
      </c>
      <c r="L5044" t="s">
        <v>3503</v>
      </c>
      <c r="M5044" s="3" t="s">
        <v>535</v>
      </c>
      <c r="N5044" t="s">
        <v>1665</v>
      </c>
      <c r="O5044" t="s">
        <v>1665</v>
      </c>
    </row>
    <row r="5045" spans="2:15" ht="18" hidden="1" x14ac:dyDescent="0.45">
      <c r="B5045" s="5" t="str">
        <f t="shared" si="156"/>
        <v>00032-00053-00010-00012</v>
      </c>
      <c r="C5045" s="5" t="str">
        <f t="shared" si="157"/>
        <v>トライアスロン Triathlon スタンダード（女子）【日本国外在住】 85-89</v>
      </c>
      <c r="D5045" s="3" t="s">
        <v>654</v>
      </c>
      <c r="E5045" t="s">
        <v>2024</v>
      </c>
      <c r="F5045" t="s">
        <v>3493</v>
      </c>
      <c r="G5045" s="3" t="s">
        <v>696</v>
      </c>
      <c r="H5045" t="s">
        <v>2024</v>
      </c>
      <c r="I5045" t="s">
        <v>3493</v>
      </c>
      <c r="J5045" s="3" t="s">
        <v>533</v>
      </c>
      <c r="K5045" t="s">
        <v>2040</v>
      </c>
      <c r="L5045" t="s">
        <v>3503</v>
      </c>
      <c r="M5045" s="3" t="s">
        <v>537</v>
      </c>
      <c r="N5045" t="s">
        <v>1666</v>
      </c>
      <c r="O5045" t="s">
        <v>1666</v>
      </c>
    </row>
    <row r="5046" spans="2:15" ht="18" hidden="1" x14ac:dyDescent="0.45">
      <c r="B5046" s="5" t="str">
        <f t="shared" si="156"/>
        <v>00032-00053-00010-00013</v>
      </c>
      <c r="C5046" s="5" t="str">
        <f t="shared" si="157"/>
        <v>トライアスロン Triathlon スタンダード（女子）【日本国外在住】 90+</v>
      </c>
      <c r="D5046" s="3" t="s">
        <v>654</v>
      </c>
      <c r="E5046" t="s">
        <v>2024</v>
      </c>
      <c r="F5046" t="s">
        <v>3493</v>
      </c>
      <c r="G5046" s="3" t="s">
        <v>696</v>
      </c>
      <c r="H5046" t="s">
        <v>2024</v>
      </c>
      <c r="I5046" t="s">
        <v>3493</v>
      </c>
      <c r="J5046" s="3" t="s">
        <v>533</v>
      </c>
      <c r="K5046" t="s">
        <v>2040</v>
      </c>
      <c r="L5046" t="s">
        <v>3503</v>
      </c>
      <c r="M5046" s="3" t="s">
        <v>616</v>
      </c>
      <c r="N5046" t="s">
        <v>847</v>
      </c>
      <c r="O5046" t="s">
        <v>847</v>
      </c>
    </row>
    <row r="5047" spans="2:15" ht="18" hidden="1" x14ac:dyDescent="0.45">
      <c r="B5047" s="5" t="str">
        <f t="shared" si="156"/>
        <v>00032-00053-00011-00001</v>
      </c>
      <c r="C5047" s="5" t="str">
        <f t="shared" si="157"/>
        <v>トライアスロン Triathlon スプリント（女子）【日本国外在住】 30-34</v>
      </c>
      <c r="D5047" s="3" t="s">
        <v>654</v>
      </c>
      <c r="E5047" t="s">
        <v>2024</v>
      </c>
      <c r="F5047" t="s">
        <v>3493</v>
      </c>
      <c r="G5047" s="3" t="s">
        <v>696</v>
      </c>
      <c r="H5047" t="s">
        <v>2024</v>
      </c>
      <c r="I5047" t="s">
        <v>3493</v>
      </c>
      <c r="J5047" s="3" t="s">
        <v>535</v>
      </c>
      <c r="K5047" t="s">
        <v>2041</v>
      </c>
      <c r="L5047" t="s">
        <v>3504</v>
      </c>
      <c r="M5047" s="3" t="s">
        <v>498</v>
      </c>
      <c r="N5047" t="s">
        <v>1655</v>
      </c>
      <c r="O5047" t="s">
        <v>1655</v>
      </c>
    </row>
    <row r="5048" spans="2:15" ht="18" hidden="1" x14ac:dyDescent="0.45">
      <c r="B5048" s="5" t="str">
        <f t="shared" si="156"/>
        <v>00032-00053-00011-00002</v>
      </c>
      <c r="C5048" s="5" t="str">
        <f t="shared" si="157"/>
        <v>トライアスロン Triathlon スプリント（女子）【日本国外在住】 35-39</v>
      </c>
      <c r="D5048" s="3" t="s">
        <v>654</v>
      </c>
      <c r="E5048" t="s">
        <v>2024</v>
      </c>
      <c r="F5048" t="s">
        <v>3493</v>
      </c>
      <c r="G5048" s="3" t="s">
        <v>696</v>
      </c>
      <c r="H5048" t="s">
        <v>2024</v>
      </c>
      <c r="I5048" t="s">
        <v>3493</v>
      </c>
      <c r="J5048" s="3" t="s">
        <v>535</v>
      </c>
      <c r="K5048" t="s">
        <v>2041</v>
      </c>
      <c r="L5048" t="s">
        <v>3504</v>
      </c>
      <c r="M5048" s="3" t="s">
        <v>503</v>
      </c>
      <c r="N5048" t="s">
        <v>1656</v>
      </c>
      <c r="O5048" t="s">
        <v>1656</v>
      </c>
    </row>
    <row r="5049" spans="2:15" ht="18" hidden="1" x14ac:dyDescent="0.45">
      <c r="B5049" s="5" t="str">
        <f t="shared" si="156"/>
        <v>00032-00053-00011-00003</v>
      </c>
      <c r="C5049" s="5" t="str">
        <f t="shared" si="157"/>
        <v>トライアスロン Triathlon スプリント（女子）【日本国外在住】 40-44</v>
      </c>
      <c r="D5049" s="3" t="s">
        <v>654</v>
      </c>
      <c r="E5049" t="s">
        <v>2024</v>
      </c>
      <c r="F5049" t="s">
        <v>3493</v>
      </c>
      <c r="G5049" s="3" t="s">
        <v>696</v>
      </c>
      <c r="H5049" t="s">
        <v>2024</v>
      </c>
      <c r="I5049" t="s">
        <v>3493</v>
      </c>
      <c r="J5049" s="3" t="s">
        <v>535</v>
      </c>
      <c r="K5049" t="s">
        <v>2041</v>
      </c>
      <c r="L5049" t="s">
        <v>3504</v>
      </c>
      <c r="M5049" s="3" t="s">
        <v>505</v>
      </c>
      <c r="N5049" t="s">
        <v>1657</v>
      </c>
      <c r="O5049" t="s">
        <v>1657</v>
      </c>
    </row>
    <row r="5050" spans="2:15" ht="18" hidden="1" x14ac:dyDescent="0.45">
      <c r="B5050" s="5" t="str">
        <f t="shared" si="156"/>
        <v>00032-00053-00011-00004</v>
      </c>
      <c r="C5050" s="5" t="str">
        <f t="shared" si="157"/>
        <v>トライアスロン Triathlon スプリント（女子）【日本国外在住】 45-49</v>
      </c>
      <c r="D5050" s="3" t="s">
        <v>654</v>
      </c>
      <c r="E5050" t="s">
        <v>2024</v>
      </c>
      <c r="F5050" t="s">
        <v>3493</v>
      </c>
      <c r="G5050" s="3" t="s">
        <v>696</v>
      </c>
      <c r="H5050" t="s">
        <v>2024</v>
      </c>
      <c r="I5050" t="s">
        <v>3493</v>
      </c>
      <c r="J5050" s="3" t="s">
        <v>535</v>
      </c>
      <c r="K5050" t="s">
        <v>2041</v>
      </c>
      <c r="L5050" t="s">
        <v>3504</v>
      </c>
      <c r="M5050" s="3" t="s">
        <v>507</v>
      </c>
      <c r="N5050" t="s">
        <v>1658</v>
      </c>
      <c r="O5050" t="s">
        <v>1658</v>
      </c>
    </row>
    <row r="5051" spans="2:15" ht="18" hidden="1" x14ac:dyDescent="0.45">
      <c r="B5051" s="5" t="str">
        <f t="shared" si="156"/>
        <v>00032-00053-00011-00005</v>
      </c>
      <c r="C5051" s="5" t="str">
        <f t="shared" si="157"/>
        <v>トライアスロン Triathlon スプリント（女子）【日本国外在住】 50-54</v>
      </c>
      <c r="D5051" s="3" t="s">
        <v>654</v>
      </c>
      <c r="E5051" t="s">
        <v>2024</v>
      </c>
      <c r="F5051" t="s">
        <v>3493</v>
      </c>
      <c r="G5051" s="3" t="s">
        <v>696</v>
      </c>
      <c r="H5051" t="s">
        <v>2024</v>
      </c>
      <c r="I5051" t="s">
        <v>3493</v>
      </c>
      <c r="J5051" s="3" t="s">
        <v>535</v>
      </c>
      <c r="K5051" t="s">
        <v>2041</v>
      </c>
      <c r="L5051" t="s">
        <v>3504</v>
      </c>
      <c r="M5051" s="3" t="s">
        <v>514</v>
      </c>
      <c r="N5051" t="s">
        <v>1659</v>
      </c>
      <c r="O5051" t="s">
        <v>1659</v>
      </c>
    </row>
    <row r="5052" spans="2:15" ht="18" hidden="1" x14ac:dyDescent="0.45">
      <c r="B5052" s="5" t="str">
        <f t="shared" si="156"/>
        <v>00032-00053-00011-00006</v>
      </c>
      <c r="C5052" s="5" t="str">
        <f t="shared" si="157"/>
        <v>トライアスロン Triathlon スプリント（女子）【日本国外在住】 55-59</v>
      </c>
      <c r="D5052" s="3" t="s">
        <v>654</v>
      </c>
      <c r="E5052" t="s">
        <v>2024</v>
      </c>
      <c r="F5052" t="s">
        <v>3493</v>
      </c>
      <c r="G5052" s="3" t="s">
        <v>696</v>
      </c>
      <c r="H5052" t="s">
        <v>2024</v>
      </c>
      <c r="I5052" t="s">
        <v>3493</v>
      </c>
      <c r="J5052" s="3" t="s">
        <v>535</v>
      </c>
      <c r="K5052" t="s">
        <v>2041</v>
      </c>
      <c r="L5052" t="s">
        <v>3504</v>
      </c>
      <c r="M5052" s="3" t="s">
        <v>516</v>
      </c>
      <c r="N5052" t="s">
        <v>1660</v>
      </c>
      <c r="O5052" t="s">
        <v>1660</v>
      </c>
    </row>
    <row r="5053" spans="2:15" ht="18" hidden="1" x14ac:dyDescent="0.45">
      <c r="B5053" s="5" t="str">
        <f t="shared" si="156"/>
        <v>00032-00053-00011-00007</v>
      </c>
      <c r="C5053" s="5" t="str">
        <f t="shared" si="157"/>
        <v>トライアスロン Triathlon スプリント（女子）【日本国外在住】 60-64</v>
      </c>
      <c r="D5053" s="3" t="s">
        <v>654</v>
      </c>
      <c r="E5053" t="s">
        <v>2024</v>
      </c>
      <c r="F5053" t="s">
        <v>3493</v>
      </c>
      <c r="G5053" s="3" t="s">
        <v>696</v>
      </c>
      <c r="H5053" t="s">
        <v>2024</v>
      </c>
      <c r="I5053" t="s">
        <v>3493</v>
      </c>
      <c r="J5053" s="3" t="s">
        <v>535</v>
      </c>
      <c r="K5053" t="s">
        <v>2041</v>
      </c>
      <c r="L5053" t="s">
        <v>3504</v>
      </c>
      <c r="M5053" s="3" t="s">
        <v>518</v>
      </c>
      <c r="N5053" t="s">
        <v>1661</v>
      </c>
      <c r="O5053" t="s">
        <v>1661</v>
      </c>
    </row>
    <row r="5054" spans="2:15" ht="18" hidden="1" x14ac:dyDescent="0.45">
      <c r="B5054" s="5" t="str">
        <f t="shared" si="156"/>
        <v>00032-00053-00011-00008</v>
      </c>
      <c r="C5054" s="5" t="str">
        <f t="shared" si="157"/>
        <v>トライアスロン Triathlon スプリント（女子）【日本国外在住】 65-69</v>
      </c>
      <c r="D5054" s="3" t="s">
        <v>654</v>
      </c>
      <c r="E5054" t="s">
        <v>2024</v>
      </c>
      <c r="F5054" t="s">
        <v>3493</v>
      </c>
      <c r="G5054" s="3" t="s">
        <v>696</v>
      </c>
      <c r="H5054" t="s">
        <v>2024</v>
      </c>
      <c r="I5054" t="s">
        <v>3493</v>
      </c>
      <c r="J5054" s="3" t="s">
        <v>535</v>
      </c>
      <c r="K5054" t="s">
        <v>2041</v>
      </c>
      <c r="L5054" t="s">
        <v>3504</v>
      </c>
      <c r="M5054" s="3" t="s">
        <v>520</v>
      </c>
      <c r="N5054" t="s">
        <v>1662</v>
      </c>
      <c r="O5054" t="s">
        <v>1662</v>
      </c>
    </row>
    <row r="5055" spans="2:15" ht="18" hidden="1" x14ac:dyDescent="0.45">
      <c r="B5055" s="5" t="str">
        <f t="shared" si="156"/>
        <v>00032-00053-00011-00009</v>
      </c>
      <c r="C5055" s="5" t="str">
        <f t="shared" si="157"/>
        <v>トライアスロン Triathlon スプリント（女子）【日本国外在住】 70-74</v>
      </c>
      <c r="D5055" s="3" t="s">
        <v>654</v>
      </c>
      <c r="E5055" t="s">
        <v>2024</v>
      </c>
      <c r="F5055" t="s">
        <v>3493</v>
      </c>
      <c r="G5055" s="3" t="s">
        <v>696</v>
      </c>
      <c r="H5055" t="s">
        <v>2024</v>
      </c>
      <c r="I5055" t="s">
        <v>3493</v>
      </c>
      <c r="J5055" s="3" t="s">
        <v>535</v>
      </c>
      <c r="K5055" t="s">
        <v>2041</v>
      </c>
      <c r="L5055" t="s">
        <v>3504</v>
      </c>
      <c r="M5055" s="3" t="s">
        <v>531</v>
      </c>
      <c r="N5055" t="s">
        <v>1663</v>
      </c>
      <c r="O5055" t="s">
        <v>1663</v>
      </c>
    </row>
    <row r="5056" spans="2:15" ht="18" hidden="1" x14ac:dyDescent="0.45">
      <c r="B5056" s="5" t="str">
        <f t="shared" si="156"/>
        <v>00032-00053-00011-00010</v>
      </c>
      <c r="C5056" s="5" t="str">
        <f t="shared" si="157"/>
        <v>トライアスロン Triathlon スプリント（女子）【日本国外在住】 75-79</v>
      </c>
      <c r="D5056" s="3" t="s">
        <v>654</v>
      </c>
      <c r="E5056" t="s">
        <v>2024</v>
      </c>
      <c r="F5056" t="s">
        <v>3493</v>
      </c>
      <c r="G5056" s="3" t="s">
        <v>696</v>
      </c>
      <c r="H5056" t="s">
        <v>2024</v>
      </c>
      <c r="I5056" t="s">
        <v>3493</v>
      </c>
      <c r="J5056" s="3" t="s">
        <v>535</v>
      </c>
      <c r="K5056" t="s">
        <v>2041</v>
      </c>
      <c r="L5056" t="s">
        <v>3504</v>
      </c>
      <c r="M5056" s="3" t="s">
        <v>533</v>
      </c>
      <c r="N5056" t="s">
        <v>1664</v>
      </c>
      <c r="O5056" t="s">
        <v>1664</v>
      </c>
    </row>
    <row r="5057" spans="2:15" ht="18" hidden="1" x14ac:dyDescent="0.45">
      <c r="B5057" s="5" t="str">
        <f t="shared" si="156"/>
        <v>00032-00053-00011-00011</v>
      </c>
      <c r="C5057" s="5" t="str">
        <f t="shared" si="157"/>
        <v>トライアスロン Triathlon スプリント（女子）【日本国外在住】 80-84</v>
      </c>
      <c r="D5057" s="3" t="s">
        <v>654</v>
      </c>
      <c r="E5057" t="s">
        <v>2024</v>
      </c>
      <c r="F5057" t="s">
        <v>3493</v>
      </c>
      <c r="G5057" s="3" t="s">
        <v>696</v>
      </c>
      <c r="H5057" t="s">
        <v>2024</v>
      </c>
      <c r="I5057" t="s">
        <v>3493</v>
      </c>
      <c r="J5057" s="3" t="s">
        <v>535</v>
      </c>
      <c r="K5057" t="s">
        <v>2041</v>
      </c>
      <c r="L5057" t="s">
        <v>3504</v>
      </c>
      <c r="M5057" s="3" t="s">
        <v>535</v>
      </c>
      <c r="N5057" t="s">
        <v>1665</v>
      </c>
      <c r="O5057" t="s">
        <v>1665</v>
      </c>
    </row>
    <row r="5058" spans="2:15" ht="18" hidden="1" x14ac:dyDescent="0.45">
      <c r="B5058" s="5" t="str">
        <f t="shared" si="156"/>
        <v>00032-00053-00011-00012</v>
      </c>
      <c r="C5058" s="5" t="str">
        <f t="shared" si="157"/>
        <v>トライアスロン Triathlon スプリント（女子）【日本国外在住】 85-89</v>
      </c>
      <c r="D5058" s="3" t="s">
        <v>654</v>
      </c>
      <c r="E5058" t="s">
        <v>2024</v>
      </c>
      <c r="F5058" t="s">
        <v>3493</v>
      </c>
      <c r="G5058" s="3" t="s">
        <v>696</v>
      </c>
      <c r="H5058" t="s">
        <v>2024</v>
      </c>
      <c r="I5058" t="s">
        <v>3493</v>
      </c>
      <c r="J5058" s="3" t="s">
        <v>535</v>
      </c>
      <c r="K5058" t="s">
        <v>2041</v>
      </c>
      <c r="L5058" t="s">
        <v>3504</v>
      </c>
      <c r="M5058" s="3" t="s">
        <v>537</v>
      </c>
      <c r="N5058" t="s">
        <v>1666</v>
      </c>
      <c r="O5058" t="s">
        <v>1666</v>
      </c>
    </row>
    <row r="5059" spans="2:15" ht="18" hidden="1" x14ac:dyDescent="0.45">
      <c r="B5059" s="5" t="str">
        <f t="shared" ref="B5059:B5122" si="158">CONCATENATE(D5059,"-",G5059,"-",J5059,"-",M5059)</f>
        <v>00032-00053-00011-00013</v>
      </c>
      <c r="C5059" s="5" t="str">
        <f t="shared" ref="C5059:C5122" si="159">_xlfn.CONCAT(E5059," ",I5059," ",K5059," ",N5059)</f>
        <v>トライアスロン Triathlon スプリント（女子）【日本国外在住】 90+</v>
      </c>
      <c r="D5059" s="3" t="s">
        <v>654</v>
      </c>
      <c r="E5059" t="s">
        <v>2024</v>
      </c>
      <c r="F5059" t="s">
        <v>3493</v>
      </c>
      <c r="G5059" s="3" t="s">
        <v>696</v>
      </c>
      <c r="H5059" t="s">
        <v>2024</v>
      </c>
      <c r="I5059" t="s">
        <v>3493</v>
      </c>
      <c r="J5059" s="3" t="s">
        <v>535</v>
      </c>
      <c r="K5059" t="s">
        <v>2041</v>
      </c>
      <c r="L5059" t="s">
        <v>3504</v>
      </c>
      <c r="M5059" s="3" t="s">
        <v>616</v>
      </c>
      <c r="N5059" t="s">
        <v>847</v>
      </c>
      <c r="O5059" t="s">
        <v>847</v>
      </c>
    </row>
    <row r="5060" spans="2:15" ht="18" hidden="1" x14ac:dyDescent="0.45">
      <c r="B5060" s="5" t="str">
        <f t="shared" si="158"/>
        <v>00032-00053-00012-00001</v>
      </c>
      <c r="C5060" s="5" t="str">
        <f t="shared" si="159"/>
        <v>トライアスロン Triathlon パラトライアスロン（女子）【日本国外在住】 PTWC</v>
      </c>
      <c r="D5060" s="3" t="s">
        <v>654</v>
      </c>
      <c r="E5060" t="s">
        <v>2024</v>
      </c>
      <c r="F5060" t="s">
        <v>3493</v>
      </c>
      <c r="G5060" s="3" t="s">
        <v>696</v>
      </c>
      <c r="H5060" t="s">
        <v>2024</v>
      </c>
      <c r="I5060" t="s">
        <v>3493</v>
      </c>
      <c r="J5060" s="3" t="s">
        <v>537</v>
      </c>
      <c r="K5060" t="s">
        <v>2042</v>
      </c>
      <c r="L5060" t="s">
        <v>3505</v>
      </c>
      <c r="M5060" s="3" t="s">
        <v>498</v>
      </c>
      <c r="N5060" t="s">
        <v>2028</v>
      </c>
      <c r="O5060" t="s">
        <v>2028</v>
      </c>
    </row>
    <row r="5061" spans="2:15" ht="18" hidden="1" x14ac:dyDescent="0.45">
      <c r="B5061" s="5" t="str">
        <f t="shared" si="158"/>
        <v>00032-00053-00012-00002</v>
      </c>
      <c r="C5061" s="5" t="str">
        <f t="shared" si="159"/>
        <v>トライアスロン Triathlon パラトライアスロン（女子）【日本国外在住】 PTS2</v>
      </c>
      <c r="D5061" s="3" t="s">
        <v>654</v>
      </c>
      <c r="E5061" t="s">
        <v>2024</v>
      </c>
      <c r="F5061" t="s">
        <v>3493</v>
      </c>
      <c r="G5061" s="3" t="s">
        <v>696</v>
      </c>
      <c r="H5061" t="s">
        <v>2024</v>
      </c>
      <c r="I5061" t="s">
        <v>3493</v>
      </c>
      <c r="J5061" s="3" t="s">
        <v>537</v>
      </c>
      <c r="K5061" t="s">
        <v>2042</v>
      </c>
      <c r="L5061" t="s">
        <v>3505</v>
      </c>
      <c r="M5061" s="3" t="s">
        <v>503</v>
      </c>
      <c r="N5061" t="s">
        <v>2029</v>
      </c>
      <c r="O5061" t="s">
        <v>2029</v>
      </c>
    </row>
    <row r="5062" spans="2:15" ht="18" hidden="1" x14ac:dyDescent="0.45">
      <c r="B5062" s="5" t="str">
        <f t="shared" si="158"/>
        <v>00032-00053-00012-00003</v>
      </c>
      <c r="C5062" s="5" t="str">
        <f t="shared" si="159"/>
        <v>トライアスロン Triathlon パラトライアスロン（女子）【日本国外在住】 PTS3</v>
      </c>
      <c r="D5062" s="3" t="s">
        <v>654</v>
      </c>
      <c r="E5062" t="s">
        <v>2024</v>
      </c>
      <c r="F5062" t="s">
        <v>3493</v>
      </c>
      <c r="G5062" s="3" t="s">
        <v>696</v>
      </c>
      <c r="H5062" t="s">
        <v>2024</v>
      </c>
      <c r="I5062" t="s">
        <v>3493</v>
      </c>
      <c r="J5062" s="3" t="s">
        <v>537</v>
      </c>
      <c r="K5062" t="s">
        <v>2042</v>
      </c>
      <c r="L5062" t="s">
        <v>3505</v>
      </c>
      <c r="M5062" s="3" t="s">
        <v>505</v>
      </c>
      <c r="N5062" t="s">
        <v>2030</v>
      </c>
      <c r="O5062" t="s">
        <v>2030</v>
      </c>
    </row>
    <row r="5063" spans="2:15" ht="18" hidden="1" x14ac:dyDescent="0.45">
      <c r="B5063" s="5" t="str">
        <f t="shared" si="158"/>
        <v>00032-00053-00012-00004</v>
      </c>
      <c r="C5063" s="5" t="str">
        <f t="shared" si="159"/>
        <v>トライアスロン Triathlon パラトライアスロン（女子）【日本国外在住】 PTS4</v>
      </c>
      <c r="D5063" s="3" t="s">
        <v>654</v>
      </c>
      <c r="E5063" t="s">
        <v>2024</v>
      </c>
      <c r="F5063" t="s">
        <v>3493</v>
      </c>
      <c r="G5063" s="3" t="s">
        <v>696</v>
      </c>
      <c r="H5063" t="s">
        <v>2024</v>
      </c>
      <c r="I5063" t="s">
        <v>3493</v>
      </c>
      <c r="J5063" s="3" t="s">
        <v>537</v>
      </c>
      <c r="K5063" t="s">
        <v>2042</v>
      </c>
      <c r="L5063" t="s">
        <v>3505</v>
      </c>
      <c r="M5063" s="3" t="s">
        <v>507</v>
      </c>
      <c r="N5063" t="s">
        <v>2031</v>
      </c>
      <c r="O5063" t="s">
        <v>2031</v>
      </c>
    </row>
    <row r="5064" spans="2:15" ht="18" hidden="1" x14ac:dyDescent="0.45">
      <c r="B5064" s="5" t="str">
        <f t="shared" si="158"/>
        <v>00032-00053-00012-00005</v>
      </c>
      <c r="C5064" s="5" t="str">
        <f t="shared" si="159"/>
        <v>トライアスロン Triathlon パラトライアスロン（女子）【日本国外在住】 PTS5</v>
      </c>
      <c r="D5064" s="3" t="s">
        <v>654</v>
      </c>
      <c r="E5064" t="s">
        <v>2024</v>
      </c>
      <c r="F5064" t="s">
        <v>3493</v>
      </c>
      <c r="G5064" s="3" t="s">
        <v>696</v>
      </c>
      <c r="H5064" t="s">
        <v>2024</v>
      </c>
      <c r="I5064" t="s">
        <v>3493</v>
      </c>
      <c r="J5064" s="3" t="s">
        <v>537</v>
      </c>
      <c r="K5064" t="s">
        <v>2042</v>
      </c>
      <c r="L5064" t="s">
        <v>3505</v>
      </c>
      <c r="M5064" s="3" t="s">
        <v>514</v>
      </c>
      <c r="N5064" t="s">
        <v>2032</v>
      </c>
      <c r="O5064" t="s">
        <v>2032</v>
      </c>
    </row>
    <row r="5065" spans="2:15" ht="18" hidden="1" x14ac:dyDescent="0.45">
      <c r="B5065" s="5" t="str">
        <f t="shared" si="158"/>
        <v>00032-00053-00012-00006</v>
      </c>
      <c r="C5065" s="5" t="str">
        <f t="shared" si="159"/>
        <v>トライアスロン Triathlon パラトライアスロン（女子）【日本国外在住】 PTVI</v>
      </c>
      <c r="D5065" s="3" t="s">
        <v>654</v>
      </c>
      <c r="E5065" t="s">
        <v>2024</v>
      </c>
      <c r="F5065" t="s">
        <v>3493</v>
      </c>
      <c r="G5065" s="3" t="s">
        <v>696</v>
      </c>
      <c r="H5065" t="s">
        <v>2024</v>
      </c>
      <c r="I5065" t="s">
        <v>3493</v>
      </c>
      <c r="J5065" s="3" t="s">
        <v>537</v>
      </c>
      <c r="K5065" t="s">
        <v>2042</v>
      </c>
      <c r="L5065" t="s">
        <v>3505</v>
      </c>
      <c r="M5065" s="3" t="s">
        <v>516</v>
      </c>
      <c r="N5065" t="s">
        <v>2033</v>
      </c>
      <c r="O5065" t="s">
        <v>2033</v>
      </c>
    </row>
    <row r="5066" spans="2:15" ht="18" hidden="1" x14ac:dyDescent="0.45">
      <c r="B5066" s="5" t="str">
        <f t="shared" si="158"/>
        <v>00032-00054-00001-00001</v>
      </c>
      <c r="C5066" s="5" t="str">
        <f t="shared" si="159"/>
        <v>トライアスロン Aquathlon アクアスロン（男子） 30-34</v>
      </c>
      <c r="D5066" s="3" t="s">
        <v>654</v>
      </c>
      <c r="E5066" t="s">
        <v>2024</v>
      </c>
      <c r="F5066" t="s">
        <v>3493</v>
      </c>
      <c r="G5066" s="3" t="s">
        <v>698</v>
      </c>
      <c r="H5066" t="s">
        <v>2043</v>
      </c>
      <c r="I5066" t="s">
        <v>3506</v>
      </c>
      <c r="J5066" s="3" t="s">
        <v>498</v>
      </c>
      <c r="K5066" t="s">
        <v>2044</v>
      </c>
      <c r="L5066" t="s">
        <v>3507</v>
      </c>
      <c r="M5066" s="3" t="s">
        <v>498</v>
      </c>
      <c r="N5066" t="s">
        <v>1655</v>
      </c>
      <c r="O5066" t="s">
        <v>1655</v>
      </c>
    </row>
    <row r="5067" spans="2:15" ht="18" hidden="1" x14ac:dyDescent="0.45">
      <c r="B5067" s="5" t="str">
        <f t="shared" si="158"/>
        <v>00032-00054-00001-00002</v>
      </c>
      <c r="C5067" s="5" t="str">
        <f t="shared" si="159"/>
        <v>トライアスロン Aquathlon アクアスロン（男子） 35-39</v>
      </c>
      <c r="D5067" s="3" t="s">
        <v>654</v>
      </c>
      <c r="E5067" t="s">
        <v>2024</v>
      </c>
      <c r="F5067" t="s">
        <v>3493</v>
      </c>
      <c r="G5067" s="3" t="s">
        <v>698</v>
      </c>
      <c r="H5067" t="s">
        <v>2043</v>
      </c>
      <c r="I5067" t="s">
        <v>3506</v>
      </c>
      <c r="J5067" s="3" t="s">
        <v>498</v>
      </c>
      <c r="K5067" t="s">
        <v>2044</v>
      </c>
      <c r="L5067" t="s">
        <v>3507</v>
      </c>
      <c r="M5067" s="3" t="s">
        <v>503</v>
      </c>
      <c r="N5067" t="s">
        <v>1656</v>
      </c>
      <c r="O5067" t="s">
        <v>1656</v>
      </c>
    </row>
    <row r="5068" spans="2:15" ht="18" hidden="1" x14ac:dyDescent="0.45">
      <c r="B5068" s="5" t="str">
        <f t="shared" si="158"/>
        <v>00032-00054-00001-00003</v>
      </c>
      <c r="C5068" s="5" t="str">
        <f t="shared" si="159"/>
        <v>トライアスロン Aquathlon アクアスロン（男子） 40-44</v>
      </c>
      <c r="D5068" s="3" t="s">
        <v>654</v>
      </c>
      <c r="E5068" t="s">
        <v>2024</v>
      </c>
      <c r="F5068" t="s">
        <v>3493</v>
      </c>
      <c r="G5068" s="3" t="s">
        <v>698</v>
      </c>
      <c r="H5068" t="s">
        <v>2043</v>
      </c>
      <c r="I5068" t="s">
        <v>3506</v>
      </c>
      <c r="J5068" s="3" t="s">
        <v>498</v>
      </c>
      <c r="K5068" t="s">
        <v>2044</v>
      </c>
      <c r="L5068" t="s">
        <v>3507</v>
      </c>
      <c r="M5068" s="3" t="s">
        <v>505</v>
      </c>
      <c r="N5068" t="s">
        <v>1657</v>
      </c>
      <c r="O5068" t="s">
        <v>1657</v>
      </c>
    </row>
    <row r="5069" spans="2:15" ht="18" hidden="1" x14ac:dyDescent="0.45">
      <c r="B5069" s="5" t="str">
        <f t="shared" si="158"/>
        <v>00032-00054-00001-00004</v>
      </c>
      <c r="C5069" s="5" t="str">
        <f t="shared" si="159"/>
        <v>トライアスロン Aquathlon アクアスロン（男子） 45-49</v>
      </c>
      <c r="D5069" s="3" t="s">
        <v>654</v>
      </c>
      <c r="E5069" t="s">
        <v>2024</v>
      </c>
      <c r="F5069" t="s">
        <v>3493</v>
      </c>
      <c r="G5069" s="3" t="s">
        <v>698</v>
      </c>
      <c r="H5069" t="s">
        <v>2043</v>
      </c>
      <c r="I5069" t="s">
        <v>3506</v>
      </c>
      <c r="J5069" s="3" t="s">
        <v>498</v>
      </c>
      <c r="K5069" t="s">
        <v>2044</v>
      </c>
      <c r="L5069" t="s">
        <v>3507</v>
      </c>
      <c r="M5069" s="3" t="s">
        <v>507</v>
      </c>
      <c r="N5069" t="s">
        <v>1658</v>
      </c>
      <c r="O5069" t="s">
        <v>1658</v>
      </c>
    </row>
    <row r="5070" spans="2:15" ht="18" hidden="1" x14ac:dyDescent="0.45">
      <c r="B5070" s="5" t="str">
        <f t="shared" si="158"/>
        <v>00032-00054-00001-00005</v>
      </c>
      <c r="C5070" s="5" t="str">
        <f t="shared" si="159"/>
        <v>トライアスロン Aquathlon アクアスロン（男子） 50-54</v>
      </c>
      <c r="D5070" s="3" t="s">
        <v>654</v>
      </c>
      <c r="E5070" t="s">
        <v>2024</v>
      </c>
      <c r="F5070" t="s">
        <v>3493</v>
      </c>
      <c r="G5070" s="3" t="s">
        <v>698</v>
      </c>
      <c r="H5070" t="s">
        <v>2043</v>
      </c>
      <c r="I5070" t="s">
        <v>3506</v>
      </c>
      <c r="J5070" s="3" t="s">
        <v>498</v>
      </c>
      <c r="K5070" t="s">
        <v>2044</v>
      </c>
      <c r="L5070" t="s">
        <v>3507</v>
      </c>
      <c r="M5070" s="3" t="s">
        <v>514</v>
      </c>
      <c r="N5070" t="s">
        <v>1659</v>
      </c>
      <c r="O5070" t="s">
        <v>1659</v>
      </c>
    </row>
    <row r="5071" spans="2:15" ht="18" hidden="1" x14ac:dyDescent="0.45">
      <c r="B5071" s="5" t="str">
        <f t="shared" si="158"/>
        <v>00032-00054-00001-00006</v>
      </c>
      <c r="C5071" s="5" t="str">
        <f t="shared" si="159"/>
        <v>トライアスロン Aquathlon アクアスロン（男子） 55-59</v>
      </c>
      <c r="D5071" s="3" t="s">
        <v>654</v>
      </c>
      <c r="E5071" t="s">
        <v>2024</v>
      </c>
      <c r="F5071" t="s">
        <v>3493</v>
      </c>
      <c r="G5071" s="3" t="s">
        <v>698</v>
      </c>
      <c r="H5071" t="s">
        <v>2043</v>
      </c>
      <c r="I5071" t="s">
        <v>3506</v>
      </c>
      <c r="J5071" s="3" t="s">
        <v>498</v>
      </c>
      <c r="K5071" t="s">
        <v>2044</v>
      </c>
      <c r="L5071" t="s">
        <v>3507</v>
      </c>
      <c r="M5071" s="3" t="s">
        <v>516</v>
      </c>
      <c r="N5071" t="s">
        <v>1660</v>
      </c>
      <c r="O5071" t="s">
        <v>1660</v>
      </c>
    </row>
    <row r="5072" spans="2:15" ht="18" hidden="1" x14ac:dyDescent="0.45">
      <c r="B5072" s="5" t="str">
        <f t="shared" si="158"/>
        <v>00032-00054-00001-00007</v>
      </c>
      <c r="C5072" s="5" t="str">
        <f t="shared" si="159"/>
        <v>トライアスロン Aquathlon アクアスロン（男子） 60-64</v>
      </c>
      <c r="D5072" s="3" t="s">
        <v>654</v>
      </c>
      <c r="E5072" t="s">
        <v>2024</v>
      </c>
      <c r="F5072" t="s">
        <v>3493</v>
      </c>
      <c r="G5072" s="3" t="s">
        <v>698</v>
      </c>
      <c r="H5072" t="s">
        <v>2043</v>
      </c>
      <c r="I5072" t="s">
        <v>3506</v>
      </c>
      <c r="J5072" s="3" t="s">
        <v>498</v>
      </c>
      <c r="K5072" t="s">
        <v>2044</v>
      </c>
      <c r="L5072" t="s">
        <v>3507</v>
      </c>
      <c r="M5072" s="3" t="s">
        <v>518</v>
      </c>
      <c r="N5072" t="s">
        <v>1661</v>
      </c>
      <c r="O5072" t="s">
        <v>1661</v>
      </c>
    </row>
    <row r="5073" spans="2:15" ht="18" hidden="1" x14ac:dyDescent="0.45">
      <c r="B5073" s="5" t="str">
        <f t="shared" si="158"/>
        <v>00032-00054-00001-00008</v>
      </c>
      <c r="C5073" s="5" t="str">
        <f t="shared" si="159"/>
        <v>トライアスロン Aquathlon アクアスロン（男子） 65-69</v>
      </c>
      <c r="D5073" s="3" t="s">
        <v>654</v>
      </c>
      <c r="E5073" t="s">
        <v>2024</v>
      </c>
      <c r="F5073" t="s">
        <v>3493</v>
      </c>
      <c r="G5073" s="3" t="s">
        <v>698</v>
      </c>
      <c r="H5073" t="s">
        <v>2043</v>
      </c>
      <c r="I5073" t="s">
        <v>3506</v>
      </c>
      <c r="J5073" s="3" t="s">
        <v>498</v>
      </c>
      <c r="K5073" t="s">
        <v>2044</v>
      </c>
      <c r="L5073" t="s">
        <v>3507</v>
      </c>
      <c r="M5073" s="3" t="s">
        <v>520</v>
      </c>
      <c r="N5073" t="s">
        <v>1662</v>
      </c>
      <c r="O5073" t="s">
        <v>1662</v>
      </c>
    </row>
    <row r="5074" spans="2:15" ht="18" hidden="1" x14ac:dyDescent="0.45">
      <c r="B5074" s="5" t="str">
        <f t="shared" si="158"/>
        <v>00032-00054-00001-00009</v>
      </c>
      <c r="C5074" s="5" t="str">
        <f t="shared" si="159"/>
        <v>トライアスロン Aquathlon アクアスロン（男子） 70-74</v>
      </c>
      <c r="D5074" s="3" t="s">
        <v>654</v>
      </c>
      <c r="E5074" t="s">
        <v>2024</v>
      </c>
      <c r="F5074" t="s">
        <v>3493</v>
      </c>
      <c r="G5074" s="3" t="s">
        <v>698</v>
      </c>
      <c r="H5074" t="s">
        <v>2043</v>
      </c>
      <c r="I5074" t="s">
        <v>3506</v>
      </c>
      <c r="J5074" s="3" t="s">
        <v>498</v>
      </c>
      <c r="K5074" t="s">
        <v>2044</v>
      </c>
      <c r="L5074" t="s">
        <v>3507</v>
      </c>
      <c r="M5074" s="3" t="s">
        <v>531</v>
      </c>
      <c r="N5074" t="s">
        <v>1663</v>
      </c>
      <c r="O5074" t="s">
        <v>1663</v>
      </c>
    </row>
    <row r="5075" spans="2:15" ht="18" hidden="1" x14ac:dyDescent="0.45">
      <c r="B5075" s="5" t="str">
        <f t="shared" si="158"/>
        <v>00032-00054-00001-00010</v>
      </c>
      <c r="C5075" s="5" t="str">
        <f t="shared" si="159"/>
        <v>トライアスロン Aquathlon アクアスロン（男子） 75-79</v>
      </c>
      <c r="D5075" s="3" t="s">
        <v>654</v>
      </c>
      <c r="E5075" t="s">
        <v>2024</v>
      </c>
      <c r="F5075" t="s">
        <v>3493</v>
      </c>
      <c r="G5075" s="3" t="s">
        <v>698</v>
      </c>
      <c r="H5075" t="s">
        <v>2043</v>
      </c>
      <c r="I5075" t="s">
        <v>3506</v>
      </c>
      <c r="J5075" s="3" t="s">
        <v>498</v>
      </c>
      <c r="K5075" t="s">
        <v>2044</v>
      </c>
      <c r="L5075" t="s">
        <v>3507</v>
      </c>
      <c r="M5075" s="3" t="s">
        <v>533</v>
      </c>
      <c r="N5075" t="s">
        <v>1664</v>
      </c>
      <c r="O5075" t="s">
        <v>1664</v>
      </c>
    </row>
    <row r="5076" spans="2:15" ht="18" hidden="1" x14ac:dyDescent="0.45">
      <c r="B5076" s="5" t="str">
        <f t="shared" si="158"/>
        <v>00032-00054-00001-00011</v>
      </c>
      <c r="C5076" s="5" t="str">
        <f t="shared" si="159"/>
        <v>トライアスロン Aquathlon アクアスロン（男子） 80-84</v>
      </c>
      <c r="D5076" s="3" t="s">
        <v>654</v>
      </c>
      <c r="E5076" t="s">
        <v>2024</v>
      </c>
      <c r="F5076" t="s">
        <v>3493</v>
      </c>
      <c r="G5076" s="3" t="s">
        <v>698</v>
      </c>
      <c r="H5076" t="s">
        <v>2043</v>
      </c>
      <c r="I5076" t="s">
        <v>3506</v>
      </c>
      <c r="J5076" s="3" t="s">
        <v>498</v>
      </c>
      <c r="K5076" t="s">
        <v>2044</v>
      </c>
      <c r="L5076" t="s">
        <v>3507</v>
      </c>
      <c r="M5076" s="3" t="s">
        <v>535</v>
      </c>
      <c r="N5076" t="s">
        <v>1665</v>
      </c>
      <c r="O5076" t="s">
        <v>1665</v>
      </c>
    </row>
    <row r="5077" spans="2:15" ht="18" hidden="1" x14ac:dyDescent="0.45">
      <c r="B5077" s="5" t="str">
        <f t="shared" si="158"/>
        <v>00032-00054-00001-00012</v>
      </c>
      <c r="C5077" s="5" t="str">
        <f t="shared" si="159"/>
        <v>トライアスロン Aquathlon アクアスロン（男子） 85-89</v>
      </c>
      <c r="D5077" s="3" t="s">
        <v>654</v>
      </c>
      <c r="E5077" t="s">
        <v>2024</v>
      </c>
      <c r="F5077" t="s">
        <v>3493</v>
      </c>
      <c r="G5077" s="3" t="s">
        <v>698</v>
      </c>
      <c r="H5077" t="s">
        <v>2043</v>
      </c>
      <c r="I5077" t="s">
        <v>3506</v>
      </c>
      <c r="J5077" s="3" t="s">
        <v>498</v>
      </c>
      <c r="K5077" t="s">
        <v>2044</v>
      </c>
      <c r="L5077" t="s">
        <v>3507</v>
      </c>
      <c r="M5077" s="3" t="s">
        <v>537</v>
      </c>
      <c r="N5077" t="s">
        <v>1666</v>
      </c>
      <c r="O5077" t="s">
        <v>1666</v>
      </c>
    </row>
    <row r="5078" spans="2:15" ht="18" hidden="1" x14ac:dyDescent="0.45">
      <c r="B5078" s="5" t="str">
        <f t="shared" si="158"/>
        <v>00032-00054-00001-00013</v>
      </c>
      <c r="C5078" s="5" t="str">
        <f t="shared" si="159"/>
        <v>トライアスロン Aquathlon アクアスロン（男子） 90+</v>
      </c>
      <c r="D5078" s="3" t="s">
        <v>654</v>
      </c>
      <c r="E5078" t="s">
        <v>2024</v>
      </c>
      <c r="F5078" t="s">
        <v>3493</v>
      </c>
      <c r="G5078" s="3" t="s">
        <v>698</v>
      </c>
      <c r="H5078" t="s">
        <v>2043</v>
      </c>
      <c r="I5078" t="s">
        <v>3506</v>
      </c>
      <c r="J5078" s="3" t="s">
        <v>498</v>
      </c>
      <c r="K5078" t="s">
        <v>2044</v>
      </c>
      <c r="L5078" t="s">
        <v>3507</v>
      </c>
      <c r="M5078" s="3" t="s">
        <v>616</v>
      </c>
      <c r="N5078" t="s">
        <v>847</v>
      </c>
      <c r="O5078" t="s">
        <v>847</v>
      </c>
    </row>
    <row r="5079" spans="2:15" ht="18" hidden="1" x14ac:dyDescent="0.45">
      <c r="B5079" s="5" t="str">
        <f t="shared" si="158"/>
        <v>00032-00054-00002-00001</v>
      </c>
      <c r="C5079" s="5" t="str">
        <f t="shared" si="159"/>
        <v>トライアスロン Aquathlon アクアスロン（女子） 30-34</v>
      </c>
      <c r="D5079" s="3" t="s">
        <v>654</v>
      </c>
      <c r="E5079" t="s">
        <v>2024</v>
      </c>
      <c r="F5079" t="s">
        <v>3493</v>
      </c>
      <c r="G5079" s="3" t="s">
        <v>698</v>
      </c>
      <c r="H5079" t="s">
        <v>2043</v>
      </c>
      <c r="I5079" t="s">
        <v>3506</v>
      </c>
      <c r="J5079" s="3" t="s">
        <v>503</v>
      </c>
      <c r="K5079" t="s">
        <v>2045</v>
      </c>
      <c r="L5079" t="s">
        <v>3508</v>
      </c>
      <c r="M5079" s="3" t="s">
        <v>498</v>
      </c>
      <c r="N5079" t="s">
        <v>1655</v>
      </c>
      <c r="O5079" t="s">
        <v>1655</v>
      </c>
    </row>
    <row r="5080" spans="2:15" ht="18" hidden="1" x14ac:dyDescent="0.45">
      <c r="B5080" s="5" t="str">
        <f t="shared" si="158"/>
        <v>00032-00054-00002-00002</v>
      </c>
      <c r="C5080" s="5" t="str">
        <f t="shared" si="159"/>
        <v>トライアスロン Aquathlon アクアスロン（女子） 35-39</v>
      </c>
      <c r="D5080" s="3" t="s">
        <v>654</v>
      </c>
      <c r="E5080" t="s">
        <v>2024</v>
      </c>
      <c r="F5080" t="s">
        <v>3493</v>
      </c>
      <c r="G5080" s="3" t="s">
        <v>698</v>
      </c>
      <c r="H5080" t="s">
        <v>2043</v>
      </c>
      <c r="I5080" t="s">
        <v>3506</v>
      </c>
      <c r="J5080" s="3" t="s">
        <v>503</v>
      </c>
      <c r="K5080" t="s">
        <v>2045</v>
      </c>
      <c r="L5080" t="s">
        <v>3508</v>
      </c>
      <c r="M5080" s="3" t="s">
        <v>503</v>
      </c>
      <c r="N5080" t="s">
        <v>1656</v>
      </c>
      <c r="O5080" t="s">
        <v>1656</v>
      </c>
    </row>
    <row r="5081" spans="2:15" ht="18" hidden="1" x14ac:dyDescent="0.45">
      <c r="B5081" s="5" t="str">
        <f t="shared" si="158"/>
        <v>00032-00054-00002-00003</v>
      </c>
      <c r="C5081" s="5" t="str">
        <f t="shared" si="159"/>
        <v>トライアスロン Aquathlon アクアスロン（女子） 40-44</v>
      </c>
      <c r="D5081" s="3" t="s">
        <v>654</v>
      </c>
      <c r="E5081" t="s">
        <v>2024</v>
      </c>
      <c r="F5081" t="s">
        <v>3493</v>
      </c>
      <c r="G5081" s="3" t="s">
        <v>698</v>
      </c>
      <c r="H5081" t="s">
        <v>2043</v>
      </c>
      <c r="I5081" t="s">
        <v>3506</v>
      </c>
      <c r="J5081" s="3" t="s">
        <v>503</v>
      </c>
      <c r="K5081" t="s">
        <v>2045</v>
      </c>
      <c r="L5081" t="s">
        <v>3508</v>
      </c>
      <c r="M5081" s="3" t="s">
        <v>505</v>
      </c>
      <c r="N5081" t="s">
        <v>1657</v>
      </c>
      <c r="O5081" t="s">
        <v>1657</v>
      </c>
    </row>
    <row r="5082" spans="2:15" ht="18" hidden="1" x14ac:dyDescent="0.45">
      <c r="B5082" s="5" t="str">
        <f t="shared" si="158"/>
        <v>00032-00054-00002-00004</v>
      </c>
      <c r="C5082" s="5" t="str">
        <f t="shared" si="159"/>
        <v>トライアスロン Aquathlon アクアスロン（女子） 45-49</v>
      </c>
      <c r="D5082" s="3" t="s">
        <v>654</v>
      </c>
      <c r="E5082" t="s">
        <v>2024</v>
      </c>
      <c r="F5082" t="s">
        <v>3493</v>
      </c>
      <c r="G5082" s="3" t="s">
        <v>698</v>
      </c>
      <c r="H5082" t="s">
        <v>2043</v>
      </c>
      <c r="I5082" t="s">
        <v>3506</v>
      </c>
      <c r="J5082" s="3" t="s">
        <v>503</v>
      </c>
      <c r="K5082" t="s">
        <v>2045</v>
      </c>
      <c r="L5082" t="s">
        <v>3508</v>
      </c>
      <c r="M5082" s="3" t="s">
        <v>507</v>
      </c>
      <c r="N5082" t="s">
        <v>1658</v>
      </c>
      <c r="O5082" t="s">
        <v>1658</v>
      </c>
    </row>
    <row r="5083" spans="2:15" ht="18" hidden="1" x14ac:dyDescent="0.45">
      <c r="B5083" s="5" t="str">
        <f t="shared" si="158"/>
        <v>00032-00054-00002-00005</v>
      </c>
      <c r="C5083" s="5" t="str">
        <f t="shared" si="159"/>
        <v>トライアスロン Aquathlon アクアスロン（女子） 50-54</v>
      </c>
      <c r="D5083" s="3" t="s">
        <v>654</v>
      </c>
      <c r="E5083" t="s">
        <v>2024</v>
      </c>
      <c r="F5083" t="s">
        <v>3493</v>
      </c>
      <c r="G5083" s="3" t="s">
        <v>698</v>
      </c>
      <c r="H5083" t="s">
        <v>2043</v>
      </c>
      <c r="I5083" t="s">
        <v>3506</v>
      </c>
      <c r="J5083" s="3" t="s">
        <v>503</v>
      </c>
      <c r="K5083" t="s">
        <v>2045</v>
      </c>
      <c r="L5083" t="s">
        <v>3508</v>
      </c>
      <c r="M5083" s="3" t="s">
        <v>514</v>
      </c>
      <c r="N5083" t="s">
        <v>1659</v>
      </c>
      <c r="O5083" t="s">
        <v>1659</v>
      </c>
    </row>
    <row r="5084" spans="2:15" ht="18" hidden="1" x14ac:dyDescent="0.45">
      <c r="B5084" s="5" t="str">
        <f t="shared" si="158"/>
        <v>00032-00054-00002-00006</v>
      </c>
      <c r="C5084" s="5" t="str">
        <f t="shared" si="159"/>
        <v>トライアスロン Aquathlon アクアスロン（女子） 55-59</v>
      </c>
      <c r="D5084" s="3" t="s">
        <v>654</v>
      </c>
      <c r="E5084" t="s">
        <v>2024</v>
      </c>
      <c r="F5084" t="s">
        <v>3493</v>
      </c>
      <c r="G5084" s="3" t="s">
        <v>698</v>
      </c>
      <c r="H5084" t="s">
        <v>2043</v>
      </c>
      <c r="I5084" t="s">
        <v>3506</v>
      </c>
      <c r="J5084" s="3" t="s">
        <v>503</v>
      </c>
      <c r="K5084" t="s">
        <v>2045</v>
      </c>
      <c r="L5084" t="s">
        <v>3508</v>
      </c>
      <c r="M5084" s="3" t="s">
        <v>516</v>
      </c>
      <c r="N5084" t="s">
        <v>1660</v>
      </c>
      <c r="O5084" t="s">
        <v>1660</v>
      </c>
    </row>
    <row r="5085" spans="2:15" ht="18" hidden="1" x14ac:dyDescent="0.45">
      <c r="B5085" s="5" t="str">
        <f t="shared" si="158"/>
        <v>00032-00054-00002-00007</v>
      </c>
      <c r="C5085" s="5" t="str">
        <f t="shared" si="159"/>
        <v>トライアスロン Aquathlon アクアスロン（女子） 60-64</v>
      </c>
      <c r="D5085" s="3" t="s">
        <v>654</v>
      </c>
      <c r="E5085" t="s">
        <v>2024</v>
      </c>
      <c r="F5085" t="s">
        <v>3493</v>
      </c>
      <c r="G5085" s="3" t="s">
        <v>698</v>
      </c>
      <c r="H5085" t="s">
        <v>2043</v>
      </c>
      <c r="I5085" t="s">
        <v>3506</v>
      </c>
      <c r="J5085" s="3" t="s">
        <v>503</v>
      </c>
      <c r="K5085" t="s">
        <v>2045</v>
      </c>
      <c r="L5085" t="s">
        <v>3508</v>
      </c>
      <c r="M5085" s="3" t="s">
        <v>518</v>
      </c>
      <c r="N5085" t="s">
        <v>1661</v>
      </c>
      <c r="O5085" t="s">
        <v>1661</v>
      </c>
    </row>
    <row r="5086" spans="2:15" ht="18" hidden="1" x14ac:dyDescent="0.45">
      <c r="B5086" s="5" t="str">
        <f t="shared" si="158"/>
        <v>00032-00054-00002-00008</v>
      </c>
      <c r="C5086" s="5" t="str">
        <f t="shared" si="159"/>
        <v>トライアスロン Aquathlon アクアスロン（女子） 65-69</v>
      </c>
      <c r="D5086" s="3" t="s">
        <v>654</v>
      </c>
      <c r="E5086" t="s">
        <v>2024</v>
      </c>
      <c r="F5086" t="s">
        <v>3493</v>
      </c>
      <c r="G5086" s="3" t="s">
        <v>698</v>
      </c>
      <c r="H5086" t="s">
        <v>2043</v>
      </c>
      <c r="I5086" t="s">
        <v>3506</v>
      </c>
      <c r="J5086" s="3" t="s">
        <v>503</v>
      </c>
      <c r="K5086" t="s">
        <v>2045</v>
      </c>
      <c r="L5086" t="s">
        <v>3508</v>
      </c>
      <c r="M5086" s="3" t="s">
        <v>520</v>
      </c>
      <c r="N5086" t="s">
        <v>1662</v>
      </c>
      <c r="O5086" t="s">
        <v>1662</v>
      </c>
    </row>
    <row r="5087" spans="2:15" ht="18" hidden="1" x14ac:dyDescent="0.45">
      <c r="B5087" s="5" t="str">
        <f t="shared" si="158"/>
        <v>00032-00054-00002-00009</v>
      </c>
      <c r="C5087" s="5" t="str">
        <f t="shared" si="159"/>
        <v>トライアスロン Aquathlon アクアスロン（女子） 70-74</v>
      </c>
      <c r="D5087" s="3" t="s">
        <v>654</v>
      </c>
      <c r="E5087" t="s">
        <v>2024</v>
      </c>
      <c r="F5087" t="s">
        <v>3493</v>
      </c>
      <c r="G5087" s="3" t="s">
        <v>698</v>
      </c>
      <c r="H5087" t="s">
        <v>2043</v>
      </c>
      <c r="I5087" t="s">
        <v>3506</v>
      </c>
      <c r="J5087" s="3" t="s">
        <v>503</v>
      </c>
      <c r="K5087" t="s">
        <v>2045</v>
      </c>
      <c r="L5087" t="s">
        <v>3508</v>
      </c>
      <c r="M5087" s="3" t="s">
        <v>531</v>
      </c>
      <c r="N5087" t="s">
        <v>1663</v>
      </c>
      <c r="O5087" t="s">
        <v>1663</v>
      </c>
    </row>
    <row r="5088" spans="2:15" ht="18" hidden="1" x14ac:dyDescent="0.45">
      <c r="B5088" s="5" t="str">
        <f t="shared" si="158"/>
        <v>00032-00054-00002-00010</v>
      </c>
      <c r="C5088" s="5" t="str">
        <f t="shared" si="159"/>
        <v>トライアスロン Aquathlon アクアスロン（女子） 75-79</v>
      </c>
      <c r="D5088" s="3" t="s">
        <v>654</v>
      </c>
      <c r="E5088" t="s">
        <v>2024</v>
      </c>
      <c r="F5088" t="s">
        <v>3493</v>
      </c>
      <c r="G5088" s="3" t="s">
        <v>698</v>
      </c>
      <c r="H5088" t="s">
        <v>2043</v>
      </c>
      <c r="I5088" t="s">
        <v>3506</v>
      </c>
      <c r="J5088" s="3" t="s">
        <v>503</v>
      </c>
      <c r="K5088" t="s">
        <v>2045</v>
      </c>
      <c r="L5088" t="s">
        <v>3508</v>
      </c>
      <c r="M5088" s="3" t="s">
        <v>533</v>
      </c>
      <c r="N5088" t="s">
        <v>1664</v>
      </c>
      <c r="O5088" t="s">
        <v>1664</v>
      </c>
    </row>
    <row r="5089" spans="2:15" ht="18" hidden="1" x14ac:dyDescent="0.45">
      <c r="B5089" s="5" t="str">
        <f t="shared" si="158"/>
        <v>00032-00054-00002-00011</v>
      </c>
      <c r="C5089" s="5" t="str">
        <f t="shared" si="159"/>
        <v>トライアスロン Aquathlon アクアスロン（女子） 80-84</v>
      </c>
      <c r="D5089" s="3" t="s">
        <v>654</v>
      </c>
      <c r="E5089" t="s">
        <v>2024</v>
      </c>
      <c r="F5089" t="s">
        <v>3493</v>
      </c>
      <c r="G5089" s="3" t="s">
        <v>698</v>
      </c>
      <c r="H5089" t="s">
        <v>2043</v>
      </c>
      <c r="I5089" t="s">
        <v>3506</v>
      </c>
      <c r="J5089" s="3" t="s">
        <v>503</v>
      </c>
      <c r="K5089" t="s">
        <v>2045</v>
      </c>
      <c r="L5089" t="s">
        <v>3508</v>
      </c>
      <c r="M5089" s="3" t="s">
        <v>535</v>
      </c>
      <c r="N5089" t="s">
        <v>1665</v>
      </c>
      <c r="O5089" t="s">
        <v>1665</v>
      </c>
    </row>
    <row r="5090" spans="2:15" ht="18" hidden="1" x14ac:dyDescent="0.45">
      <c r="B5090" s="5" t="str">
        <f t="shared" si="158"/>
        <v>00032-00054-00002-00012</v>
      </c>
      <c r="C5090" s="5" t="str">
        <f t="shared" si="159"/>
        <v>トライアスロン Aquathlon アクアスロン（女子） 85-89</v>
      </c>
      <c r="D5090" s="3" t="s">
        <v>654</v>
      </c>
      <c r="E5090" t="s">
        <v>2024</v>
      </c>
      <c r="F5090" t="s">
        <v>3493</v>
      </c>
      <c r="G5090" s="3" t="s">
        <v>698</v>
      </c>
      <c r="H5090" t="s">
        <v>2043</v>
      </c>
      <c r="I5090" t="s">
        <v>3506</v>
      </c>
      <c r="J5090" s="3" t="s">
        <v>503</v>
      </c>
      <c r="K5090" t="s">
        <v>2045</v>
      </c>
      <c r="L5090" t="s">
        <v>3508</v>
      </c>
      <c r="M5090" s="3" t="s">
        <v>537</v>
      </c>
      <c r="N5090" t="s">
        <v>1666</v>
      </c>
      <c r="O5090" t="s">
        <v>1666</v>
      </c>
    </row>
    <row r="5091" spans="2:15" ht="18" hidden="1" x14ac:dyDescent="0.45">
      <c r="B5091" s="5" t="str">
        <f t="shared" si="158"/>
        <v>00032-00054-00002-00013</v>
      </c>
      <c r="C5091" s="5" t="str">
        <f t="shared" si="159"/>
        <v>トライアスロン Aquathlon アクアスロン（女子） 90+</v>
      </c>
      <c r="D5091" s="3" t="s">
        <v>654</v>
      </c>
      <c r="E5091" t="s">
        <v>2024</v>
      </c>
      <c r="F5091" t="s">
        <v>3493</v>
      </c>
      <c r="G5091" s="3" t="s">
        <v>698</v>
      </c>
      <c r="H5091" t="s">
        <v>2043</v>
      </c>
      <c r="I5091" t="s">
        <v>3506</v>
      </c>
      <c r="J5091" s="3" t="s">
        <v>503</v>
      </c>
      <c r="K5091" t="s">
        <v>2045</v>
      </c>
      <c r="L5091" t="s">
        <v>3508</v>
      </c>
      <c r="M5091" s="3" t="s">
        <v>616</v>
      </c>
      <c r="N5091" t="s">
        <v>847</v>
      </c>
      <c r="O5091" t="s">
        <v>847</v>
      </c>
    </row>
    <row r="5092" spans="2:15" ht="18" hidden="1" x14ac:dyDescent="0.45">
      <c r="B5092" s="5" t="str">
        <f t="shared" si="158"/>
        <v>00032-00055-00001-00001</v>
      </c>
      <c r="C5092" s="5" t="str">
        <f t="shared" si="159"/>
        <v>トライアスロン Duathlon スタンダード 男子/30-34</v>
      </c>
      <c r="D5092" s="3" t="s">
        <v>654</v>
      </c>
      <c r="E5092" t="s">
        <v>2024</v>
      </c>
      <c r="F5092" t="s">
        <v>3493</v>
      </c>
      <c r="G5092" s="3" t="s">
        <v>700</v>
      </c>
      <c r="H5092" t="s">
        <v>2046</v>
      </c>
      <c r="I5092" t="s">
        <v>3509</v>
      </c>
      <c r="J5092" s="3" t="s">
        <v>498</v>
      </c>
      <c r="K5092" t="s">
        <v>2047</v>
      </c>
      <c r="L5092" t="s">
        <v>3510</v>
      </c>
      <c r="M5092" s="3" t="s">
        <v>498</v>
      </c>
      <c r="N5092" t="s">
        <v>1272</v>
      </c>
      <c r="O5092" t="s">
        <v>2975</v>
      </c>
    </row>
    <row r="5093" spans="2:15" ht="18" hidden="1" x14ac:dyDescent="0.45">
      <c r="B5093" s="5" t="str">
        <f t="shared" si="158"/>
        <v>00032-00055-00001-00002</v>
      </c>
      <c r="C5093" s="5" t="str">
        <f t="shared" si="159"/>
        <v>トライアスロン Duathlon スタンダード 男子/35-39</v>
      </c>
      <c r="D5093" s="3" t="s">
        <v>654</v>
      </c>
      <c r="E5093" t="s">
        <v>2024</v>
      </c>
      <c r="F5093" t="s">
        <v>3493</v>
      </c>
      <c r="G5093" s="3" t="s">
        <v>700</v>
      </c>
      <c r="H5093" t="s">
        <v>2046</v>
      </c>
      <c r="I5093" t="s">
        <v>3509</v>
      </c>
      <c r="J5093" s="3" t="s">
        <v>498</v>
      </c>
      <c r="K5093" t="s">
        <v>2047</v>
      </c>
      <c r="L5093" t="s">
        <v>3510</v>
      </c>
      <c r="M5093" s="3" t="s">
        <v>503</v>
      </c>
      <c r="N5093" t="s">
        <v>1125</v>
      </c>
      <c r="O5093" t="s">
        <v>2844</v>
      </c>
    </row>
    <row r="5094" spans="2:15" ht="18" hidden="1" x14ac:dyDescent="0.45">
      <c r="B5094" s="5" t="str">
        <f t="shared" si="158"/>
        <v>00032-00055-00001-00003</v>
      </c>
      <c r="C5094" s="5" t="str">
        <f t="shared" si="159"/>
        <v>トライアスロン Duathlon スタンダード 男子/40-44</v>
      </c>
      <c r="D5094" s="3" t="s">
        <v>654</v>
      </c>
      <c r="E5094" t="s">
        <v>2024</v>
      </c>
      <c r="F5094" t="s">
        <v>3493</v>
      </c>
      <c r="G5094" s="3" t="s">
        <v>700</v>
      </c>
      <c r="H5094" t="s">
        <v>2046</v>
      </c>
      <c r="I5094" t="s">
        <v>3509</v>
      </c>
      <c r="J5094" s="3" t="s">
        <v>498</v>
      </c>
      <c r="K5094" t="s">
        <v>2047</v>
      </c>
      <c r="L5094" t="s">
        <v>3510</v>
      </c>
      <c r="M5094" s="3" t="s">
        <v>505</v>
      </c>
      <c r="N5094" t="s">
        <v>1126</v>
      </c>
      <c r="O5094" t="s">
        <v>2845</v>
      </c>
    </row>
    <row r="5095" spans="2:15" ht="18" hidden="1" x14ac:dyDescent="0.45">
      <c r="B5095" s="5" t="str">
        <f t="shared" si="158"/>
        <v>00032-00055-00001-00004</v>
      </c>
      <c r="C5095" s="5" t="str">
        <f t="shared" si="159"/>
        <v>トライアスロン Duathlon スタンダード 男子/45-49</v>
      </c>
      <c r="D5095" s="3" t="s">
        <v>654</v>
      </c>
      <c r="E5095" t="s">
        <v>2024</v>
      </c>
      <c r="F5095" t="s">
        <v>3493</v>
      </c>
      <c r="G5095" s="3" t="s">
        <v>700</v>
      </c>
      <c r="H5095" t="s">
        <v>2046</v>
      </c>
      <c r="I5095" t="s">
        <v>3509</v>
      </c>
      <c r="J5095" s="3" t="s">
        <v>498</v>
      </c>
      <c r="K5095" t="s">
        <v>2047</v>
      </c>
      <c r="L5095" t="s">
        <v>3510</v>
      </c>
      <c r="M5095" s="3" t="s">
        <v>507</v>
      </c>
      <c r="N5095" t="s">
        <v>1127</v>
      </c>
      <c r="O5095" t="s">
        <v>2846</v>
      </c>
    </row>
    <row r="5096" spans="2:15" ht="18" hidden="1" x14ac:dyDescent="0.45">
      <c r="B5096" s="5" t="str">
        <f t="shared" si="158"/>
        <v>00032-00055-00001-00005</v>
      </c>
      <c r="C5096" s="5" t="str">
        <f t="shared" si="159"/>
        <v>トライアスロン Duathlon スタンダード 男子/50-54</v>
      </c>
      <c r="D5096" s="3" t="s">
        <v>654</v>
      </c>
      <c r="E5096" t="s">
        <v>2024</v>
      </c>
      <c r="F5096" t="s">
        <v>3493</v>
      </c>
      <c r="G5096" s="3" t="s">
        <v>700</v>
      </c>
      <c r="H5096" t="s">
        <v>2046</v>
      </c>
      <c r="I5096" t="s">
        <v>3509</v>
      </c>
      <c r="J5096" s="3" t="s">
        <v>498</v>
      </c>
      <c r="K5096" t="s">
        <v>2047</v>
      </c>
      <c r="L5096" t="s">
        <v>3510</v>
      </c>
      <c r="M5096" s="3" t="s">
        <v>514</v>
      </c>
      <c r="N5096" t="s">
        <v>1128</v>
      </c>
      <c r="O5096" t="s">
        <v>2847</v>
      </c>
    </row>
    <row r="5097" spans="2:15" ht="18" hidden="1" x14ac:dyDescent="0.45">
      <c r="B5097" s="5" t="str">
        <f t="shared" si="158"/>
        <v>00032-00055-00001-00006</v>
      </c>
      <c r="C5097" s="5" t="str">
        <f t="shared" si="159"/>
        <v>トライアスロン Duathlon スタンダード 男子/55-59</v>
      </c>
      <c r="D5097" s="3" t="s">
        <v>654</v>
      </c>
      <c r="E5097" t="s">
        <v>2024</v>
      </c>
      <c r="F5097" t="s">
        <v>3493</v>
      </c>
      <c r="G5097" s="3" t="s">
        <v>700</v>
      </c>
      <c r="H5097" t="s">
        <v>2046</v>
      </c>
      <c r="I5097" t="s">
        <v>3509</v>
      </c>
      <c r="J5097" s="3" t="s">
        <v>498</v>
      </c>
      <c r="K5097" t="s">
        <v>2047</v>
      </c>
      <c r="L5097" t="s">
        <v>3510</v>
      </c>
      <c r="M5097" s="3" t="s">
        <v>516</v>
      </c>
      <c r="N5097" t="s">
        <v>1129</v>
      </c>
      <c r="O5097" t="s">
        <v>2848</v>
      </c>
    </row>
    <row r="5098" spans="2:15" ht="18" hidden="1" x14ac:dyDescent="0.45">
      <c r="B5098" s="5" t="str">
        <f t="shared" si="158"/>
        <v>00032-00055-00001-00007</v>
      </c>
      <c r="C5098" s="5" t="str">
        <f t="shared" si="159"/>
        <v>トライアスロン Duathlon スタンダード 男子/60-64</v>
      </c>
      <c r="D5098" s="3" t="s">
        <v>654</v>
      </c>
      <c r="E5098" t="s">
        <v>2024</v>
      </c>
      <c r="F5098" t="s">
        <v>3493</v>
      </c>
      <c r="G5098" s="3" t="s">
        <v>700</v>
      </c>
      <c r="H5098" t="s">
        <v>2046</v>
      </c>
      <c r="I5098" t="s">
        <v>3509</v>
      </c>
      <c r="J5098" s="3" t="s">
        <v>498</v>
      </c>
      <c r="K5098" t="s">
        <v>2047</v>
      </c>
      <c r="L5098" t="s">
        <v>3510</v>
      </c>
      <c r="M5098" s="3" t="s">
        <v>518</v>
      </c>
      <c r="N5098" t="s">
        <v>1130</v>
      </c>
      <c r="O5098" t="s">
        <v>2849</v>
      </c>
    </row>
    <row r="5099" spans="2:15" ht="18" hidden="1" x14ac:dyDescent="0.45">
      <c r="B5099" s="5" t="str">
        <f t="shared" si="158"/>
        <v>00032-00055-00001-00008</v>
      </c>
      <c r="C5099" s="5" t="str">
        <f t="shared" si="159"/>
        <v>トライアスロン Duathlon スタンダード 男子/65-69</v>
      </c>
      <c r="D5099" s="3" t="s">
        <v>654</v>
      </c>
      <c r="E5099" t="s">
        <v>2024</v>
      </c>
      <c r="F5099" t="s">
        <v>3493</v>
      </c>
      <c r="G5099" s="3" t="s">
        <v>700</v>
      </c>
      <c r="H5099" t="s">
        <v>2046</v>
      </c>
      <c r="I5099" t="s">
        <v>3509</v>
      </c>
      <c r="J5099" s="3" t="s">
        <v>498</v>
      </c>
      <c r="K5099" t="s">
        <v>2047</v>
      </c>
      <c r="L5099" t="s">
        <v>3510</v>
      </c>
      <c r="M5099" s="3" t="s">
        <v>520</v>
      </c>
      <c r="N5099" t="s">
        <v>1131</v>
      </c>
      <c r="O5099" t="s">
        <v>2850</v>
      </c>
    </row>
    <row r="5100" spans="2:15" ht="18" hidden="1" x14ac:dyDescent="0.45">
      <c r="B5100" s="5" t="str">
        <f t="shared" si="158"/>
        <v>00032-00055-00001-00009</v>
      </c>
      <c r="C5100" s="5" t="str">
        <f t="shared" si="159"/>
        <v>トライアスロン Duathlon スタンダード 男子/70-74</v>
      </c>
      <c r="D5100" s="3" t="s">
        <v>654</v>
      </c>
      <c r="E5100" t="s">
        <v>2024</v>
      </c>
      <c r="F5100" t="s">
        <v>3493</v>
      </c>
      <c r="G5100" s="3" t="s">
        <v>700</v>
      </c>
      <c r="H5100" t="s">
        <v>2046</v>
      </c>
      <c r="I5100" t="s">
        <v>3509</v>
      </c>
      <c r="J5100" s="3" t="s">
        <v>498</v>
      </c>
      <c r="K5100" t="s">
        <v>2047</v>
      </c>
      <c r="L5100" t="s">
        <v>3510</v>
      </c>
      <c r="M5100" s="3" t="s">
        <v>531</v>
      </c>
      <c r="N5100" t="s">
        <v>1584</v>
      </c>
      <c r="O5100" t="s">
        <v>3131</v>
      </c>
    </row>
    <row r="5101" spans="2:15" ht="18" hidden="1" x14ac:dyDescent="0.45">
      <c r="B5101" s="5" t="str">
        <f t="shared" si="158"/>
        <v>00032-00055-00001-00010</v>
      </c>
      <c r="C5101" s="5" t="str">
        <f t="shared" si="159"/>
        <v>トライアスロン Duathlon スタンダード 男子/75-79</v>
      </c>
      <c r="D5101" s="3" t="s">
        <v>654</v>
      </c>
      <c r="E5101" t="s">
        <v>2024</v>
      </c>
      <c r="F5101" t="s">
        <v>3493</v>
      </c>
      <c r="G5101" s="3" t="s">
        <v>700</v>
      </c>
      <c r="H5101" t="s">
        <v>2046</v>
      </c>
      <c r="I5101" t="s">
        <v>3509</v>
      </c>
      <c r="J5101" s="3" t="s">
        <v>498</v>
      </c>
      <c r="K5101" t="s">
        <v>2047</v>
      </c>
      <c r="L5101" t="s">
        <v>3510</v>
      </c>
      <c r="M5101" s="3" t="s">
        <v>533</v>
      </c>
      <c r="N5101" t="s">
        <v>1585</v>
      </c>
      <c r="O5101" t="s">
        <v>3228</v>
      </c>
    </row>
    <row r="5102" spans="2:15" ht="18" hidden="1" x14ac:dyDescent="0.45">
      <c r="B5102" s="5" t="str">
        <f t="shared" si="158"/>
        <v>00032-00055-00001-00011</v>
      </c>
      <c r="C5102" s="5" t="str">
        <f t="shared" si="159"/>
        <v>トライアスロン Duathlon スタンダード 男子/80-84</v>
      </c>
      <c r="D5102" s="3" t="s">
        <v>654</v>
      </c>
      <c r="E5102" t="s">
        <v>2024</v>
      </c>
      <c r="F5102" t="s">
        <v>3493</v>
      </c>
      <c r="G5102" s="3" t="s">
        <v>700</v>
      </c>
      <c r="H5102" t="s">
        <v>2046</v>
      </c>
      <c r="I5102" t="s">
        <v>3509</v>
      </c>
      <c r="J5102" s="3" t="s">
        <v>498</v>
      </c>
      <c r="K5102" t="s">
        <v>2047</v>
      </c>
      <c r="L5102" t="s">
        <v>3510</v>
      </c>
      <c r="M5102" s="3" t="s">
        <v>535</v>
      </c>
      <c r="N5102" t="s">
        <v>1586</v>
      </c>
      <c r="O5102" t="s">
        <v>3229</v>
      </c>
    </row>
    <row r="5103" spans="2:15" ht="18" hidden="1" x14ac:dyDescent="0.45">
      <c r="B5103" s="5" t="str">
        <f t="shared" si="158"/>
        <v>00032-00055-00001-00012</v>
      </c>
      <c r="C5103" s="5" t="str">
        <f t="shared" si="159"/>
        <v>トライアスロン Duathlon スタンダード 男子/85-89</v>
      </c>
      <c r="D5103" s="3" t="s">
        <v>654</v>
      </c>
      <c r="E5103" t="s">
        <v>2024</v>
      </c>
      <c r="F5103" t="s">
        <v>3493</v>
      </c>
      <c r="G5103" s="3" t="s">
        <v>700</v>
      </c>
      <c r="H5103" t="s">
        <v>2046</v>
      </c>
      <c r="I5103" t="s">
        <v>3509</v>
      </c>
      <c r="J5103" s="3" t="s">
        <v>498</v>
      </c>
      <c r="K5103" t="s">
        <v>2047</v>
      </c>
      <c r="L5103" t="s">
        <v>3510</v>
      </c>
      <c r="M5103" s="3" t="s">
        <v>537</v>
      </c>
      <c r="N5103" t="s">
        <v>1587</v>
      </c>
      <c r="O5103" t="s">
        <v>3230</v>
      </c>
    </row>
    <row r="5104" spans="2:15" ht="18" hidden="1" x14ac:dyDescent="0.45">
      <c r="B5104" s="5" t="str">
        <f t="shared" si="158"/>
        <v>00032-00055-00001-00013</v>
      </c>
      <c r="C5104" s="5" t="str">
        <f t="shared" si="159"/>
        <v>トライアスロン Duathlon スタンダード 男子/90+</v>
      </c>
      <c r="D5104" s="3" t="s">
        <v>654</v>
      </c>
      <c r="E5104" t="s">
        <v>2024</v>
      </c>
      <c r="F5104" t="s">
        <v>3493</v>
      </c>
      <c r="G5104" s="3" t="s">
        <v>700</v>
      </c>
      <c r="H5104" t="s">
        <v>2046</v>
      </c>
      <c r="I5104" t="s">
        <v>3509</v>
      </c>
      <c r="J5104" s="3" t="s">
        <v>498</v>
      </c>
      <c r="K5104" t="s">
        <v>2047</v>
      </c>
      <c r="L5104" t="s">
        <v>3510</v>
      </c>
      <c r="M5104" s="3" t="s">
        <v>616</v>
      </c>
      <c r="N5104" t="s">
        <v>807</v>
      </c>
      <c r="O5104" t="s">
        <v>2447</v>
      </c>
    </row>
    <row r="5105" spans="2:15" ht="18" hidden="1" x14ac:dyDescent="0.45">
      <c r="B5105" s="5" t="str">
        <f t="shared" si="158"/>
        <v>00032-00055-00001-00014</v>
      </c>
      <c r="C5105" s="5" t="str">
        <f t="shared" si="159"/>
        <v>トライアスロン Duathlon スタンダード 女子/30-34</v>
      </c>
      <c r="D5105" s="3" t="s">
        <v>654</v>
      </c>
      <c r="E5105" t="s">
        <v>2024</v>
      </c>
      <c r="F5105" t="s">
        <v>3493</v>
      </c>
      <c r="G5105" s="3" t="s">
        <v>700</v>
      </c>
      <c r="H5105" t="s">
        <v>2046</v>
      </c>
      <c r="I5105" t="s">
        <v>3509</v>
      </c>
      <c r="J5105" s="3" t="s">
        <v>498</v>
      </c>
      <c r="K5105" t="s">
        <v>2047</v>
      </c>
      <c r="L5105" t="s">
        <v>3510</v>
      </c>
      <c r="M5105" s="3" t="s">
        <v>618</v>
      </c>
      <c r="N5105" t="s">
        <v>1276</v>
      </c>
      <c r="O5105" t="s">
        <v>2979</v>
      </c>
    </row>
    <row r="5106" spans="2:15" ht="18" hidden="1" x14ac:dyDescent="0.45">
      <c r="B5106" s="5" t="str">
        <f t="shared" si="158"/>
        <v>00032-00055-00001-00015</v>
      </c>
      <c r="C5106" s="5" t="str">
        <f t="shared" si="159"/>
        <v>トライアスロン Duathlon スタンダード 女子/35-39</v>
      </c>
      <c r="D5106" s="3" t="s">
        <v>654</v>
      </c>
      <c r="E5106" t="s">
        <v>2024</v>
      </c>
      <c r="F5106" t="s">
        <v>3493</v>
      </c>
      <c r="G5106" s="3" t="s">
        <v>700</v>
      </c>
      <c r="H5106" t="s">
        <v>2046</v>
      </c>
      <c r="I5106" t="s">
        <v>3509</v>
      </c>
      <c r="J5106" s="3" t="s">
        <v>498</v>
      </c>
      <c r="K5106" t="s">
        <v>2047</v>
      </c>
      <c r="L5106" t="s">
        <v>3510</v>
      </c>
      <c r="M5106" s="3" t="s">
        <v>620</v>
      </c>
      <c r="N5106" t="s">
        <v>1133</v>
      </c>
      <c r="O5106" t="s">
        <v>2852</v>
      </c>
    </row>
    <row r="5107" spans="2:15" ht="18" hidden="1" x14ac:dyDescent="0.45">
      <c r="B5107" s="5" t="str">
        <f t="shared" si="158"/>
        <v>00032-00055-00001-00016</v>
      </c>
      <c r="C5107" s="5" t="str">
        <f t="shared" si="159"/>
        <v>トライアスロン Duathlon スタンダード 女子/40-44</v>
      </c>
      <c r="D5107" s="3" t="s">
        <v>654</v>
      </c>
      <c r="E5107" t="s">
        <v>2024</v>
      </c>
      <c r="F5107" t="s">
        <v>3493</v>
      </c>
      <c r="G5107" s="3" t="s">
        <v>700</v>
      </c>
      <c r="H5107" t="s">
        <v>2046</v>
      </c>
      <c r="I5107" t="s">
        <v>3509</v>
      </c>
      <c r="J5107" s="3" t="s">
        <v>498</v>
      </c>
      <c r="K5107" t="s">
        <v>2047</v>
      </c>
      <c r="L5107" t="s">
        <v>3510</v>
      </c>
      <c r="M5107" s="3" t="s">
        <v>622</v>
      </c>
      <c r="N5107" t="s">
        <v>1134</v>
      </c>
      <c r="O5107" t="s">
        <v>2853</v>
      </c>
    </row>
    <row r="5108" spans="2:15" ht="18" hidden="1" x14ac:dyDescent="0.45">
      <c r="B5108" s="5" t="str">
        <f t="shared" si="158"/>
        <v>00032-00055-00001-00017</v>
      </c>
      <c r="C5108" s="5" t="str">
        <f t="shared" si="159"/>
        <v>トライアスロン Duathlon スタンダード 女子/45-49</v>
      </c>
      <c r="D5108" s="3" t="s">
        <v>654</v>
      </c>
      <c r="E5108" t="s">
        <v>2024</v>
      </c>
      <c r="F5108" t="s">
        <v>3493</v>
      </c>
      <c r="G5108" s="3" t="s">
        <v>700</v>
      </c>
      <c r="H5108" t="s">
        <v>2046</v>
      </c>
      <c r="I5108" t="s">
        <v>3509</v>
      </c>
      <c r="J5108" s="3" t="s">
        <v>498</v>
      </c>
      <c r="K5108" t="s">
        <v>2047</v>
      </c>
      <c r="L5108" t="s">
        <v>3510</v>
      </c>
      <c r="M5108" s="3" t="s">
        <v>624</v>
      </c>
      <c r="N5108" t="s">
        <v>1135</v>
      </c>
      <c r="O5108" t="s">
        <v>2854</v>
      </c>
    </row>
    <row r="5109" spans="2:15" ht="18" hidden="1" x14ac:dyDescent="0.45">
      <c r="B5109" s="5" t="str">
        <f t="shared" si="158"/>
        <v>00032-00055-00001-00018</v>
      </c>
      <c r="C5109" s="5" t="str">
        <f t="shared" si="159"/>
        <v>トライアスロン Duathlon スタンダード 女子/50-54</v>
      </c>
      <c r="D5109" s="3" t="s">
        <v>654</v>
      </c>
      <c r="E5109" t="s">
        <v>2024</v>
      </c>
      <c r="F5109" t="s">
        <v>3493</v>
      </c>
      <c r="G5109" s="3" t="s">
        <v>700</v>
      </c>
      <c r="H5109" t="s">
        <v>2046</v>
      </c>
      <c r="I5109" t="s">
        <v>3509</v>
      </c>
      <c r="J5109" s="3" t="s">
        <v>498</v>
      </c>
      <c r="K5109" t="s">
        <v>2047</v>
      </c>
      <c r="L5109" t="s">
        <v>3510</v>
      </c>
      <c r="M5109" s="3" t="s">
        <v>626</v>
      </c>
      <c r="N5109" t="s">
        <v>1136</v>
      </c>
      <c r="O5109" t="s">
        <v>2855</v>
      </c>
    </row>
    <row r="5110" spans="2:15" ht="18" hidden="1" x14ac:dyDescent="0.45">
      <c r="B5110" s="5" t="str">
        <f t="shared" si="158"/>
        <v>00032-00055-00001-00019</v>
      </c>
      <c r="C5110" s="5" t="str">
        <f t="shared" si="159"/>
        <v>トライアスロン Duathlon スタンダード 女子/55-59</v>
      </c>
      <c r="D5110" s="3" t="s">
        <v>654</v>
      </c>
      <c r="E5110" t="s">
        <v>2024</v>
      </c>
      <c r="F5110" t="s">
        <v>3493</v>
      </c>
      <c r="G5110" s="3" t="s">
        <v>700</v>
      </c>
      <c r="H5110" t="s">
        <v>2046</v>
      </c>
      <c r="I5110" t="s">
        <v>3509</v>
      </c>
      <c r="J5110" s="3" t="s">
        <v>498</v>
      </c>
      <c r="K5110" t="s">
        <v>2047</v>
      </c>
      <c r="L5110" t="s">
        <v>3510</v>
      </c>
      <c r="M5110" s="3" t="s">
        <v>628</v>
      </c>
      <c r="N5110" t="s">
        <v>1137</v>
      </c>
      <c r="O5110" t="s">
        <v>2856</v>
      </c>
    </row>
    <row r="5111" spans="2:15" ht="18" hidden="1" x14ac:dyDescent="0.45">
      <c r="B5111" s="5" t="str">
        <f t="shared" si="158"/>
        <v>00032-00055-00001-00020</v>
      </c>
      <c r="C5111" s="5" t="str">
        <f t="shared" si="159"/>
        <v>トライアスロン Duathlon スタンダード 女子/60-64</v>
      </c>
      <c r="D5111" s="3" t="s">
        <v>654</v>
      </c>
      <c r="E5111" t="s">
        <v>2024</v>
      </c>
      <c r="F5111" t="s">
        <v>3493</v>
      </c>
      <c r="G5111" s="3" t="s">
        <v>700</v>
      </c>
      <c r="H5111" t="s">
        <v>2046</v>
      </c>
      <c r="I5111" t="s">
        <v>3509</v>
      </c>
      <c r="J5111" s="3" t="s">
        <v>498</v>
      </c>
      <c r="K5111" t="s">
        <v>2047</v>
      </c>
      <c r="L5111" t="s">
        <v>3510</v>
      </c>
      <c r="M5111" s="3" t="s">
        <v>630</v>
      </c>
      <c r="N5111" t="s">
        <v>1138</v>
      </c>
      <c r="O5111" t="s">
        <v>2857</v>
      </c>
    </row>
    <row r="5112" spans="2:15" ht="18" hidden="1" x14ac:dyDescent="0.45">
      <c r="B5112" s="5" t="str">
        <f t="shared" si="158"/>
        <v>00032-00055-00001-00021</v>
      </c>
      <c r="C5112" s="5" t="str">
        <f t="shared" si="159"/>
        <v>トライアスロン Duathlon スタンダード 女子/65-69</v>
      </c>
      <c r="D5112" s="3" t="s">
        <v>654</v>
      </c>
      <c r="E5112" t="s">
        <v>2024</v>
      </c>
      <c r="F5112" t="s">
        <v>3493</v>
      </c>
      <c r="G5112" s="3" t="s">
        <v>700</v>
      </c>
      <c r="H5112" t="s">
        <v>2046</v>
      </c>
      <c r="I5112" t="s">
        <v>3509</v>
      </c>
      <c r="J5112" s="3" t="s">
        <v>498</v>
      </c>
      <c r="K5112" t="s">
        <v>2047</v>
      </c>
      <c r="L5112" t="s">
        <v>3510</v>
      </c>
      <c r="M5112" s="3" t="s">
        <v>632</v>
      </c>
      <c r="N5112" t="s">
        <v>1139</v>
      </c>
      <c r="O5112" t="s">
        <v>2858</v>
      </c>
    </row>
    <row r="5113" spans="2:15" ht="18" hidden="1" x14ac:dyDescent="0.45">
      <c r="B5113" s="5" t="str">
        <f t="shared" si="158"/>
        <v>00032-00055-00001-00022</v>
      </c>
      <c r="C5113" s="5" t="str">
        <f t="shared" si="159"/>
        <v>トライアスロン Duathlon スタンダード 女子/70-74</v>
      </c>
      <c r="D5113" s="3" t="s">
        <v>654</v>
      </c>
      <c r="E5113" t="s">
        <v>2024</v>
      </c>
      <c r="F5113" t="s">
        <v>3493</v>
      </c>
      <c r="G5113" s="3" t="s">
        <v>700</v>
      </c>
      <c r="H5113" t="s">
        <v>2046</v>
      </c>
      <c r="I5113" t="s">
        <v>3509</v>
      </c>
      <c r="J5113" s="3" t="s">
        <v>498</v>
      </c>
      <c r="K5113" t="s">
        <v>2047</v>
      </c>
      <c r="L5113" t="s">
        <v>3510</v>
      </c>
      <c r="M5113" s="3" t="s">
        <v>634</v>
      </c>
      <c r="N5113" t="s">
        <v>1592</v>
      </c>
      <c r="O5113" t="s">
        <v>3133</v>
      </c>
    </row>
    <row r="5114" spans="2:15" ht="18" hidden="1" x14ac:dyDescent="0.45">
      <c r="B5114" s="5" t="str">
        <f t="shared" si="158"/>
        <v>00032-00055-00001-00023</v>
      </c>
      <c r="C5114" s="5" t="str">
        <f t="shared" si="159"/>
        <v>トライアスロン Duathlon スタンダード 女子/75-79</v>
      </c>
      <c r="D5114" s="3" t="s">
        <v>654</v>
      </c>
      <c r="E5114" t="s">
        <v>2024</v>
      </c>
      <c r="F5114" t="s">
        <v>3493</v>
      </c>
      <c r="G5114" s="3" t="s">
        <v>700</v>
      </c>
      <c r="H5114" t="s">
        <v>2046</v>
      </c>
      <c r="I5114" t="s">
        <v>3509</v>
      </c>
      <c r="J5114" s="3" t="s">
        <v>498</v>
      </c>
      <c r="K5114" t="s">
        <v>2047</v>
      </c>
      <c r="L5114" t="s">
        <v>3510</v>
      </c>
      <c r="M5114" s="3" t="s">
        <v>636</v>
      </c>
      <c r="N5114" t="s">
        <v>1593</v>
      </c>
      <c r="O5114" t="s">
        <v>3234</v>
      </c>
    </row>
    <row r="5115" spans="2:15" ht="18" hidden="1" x14ac:dyDescent="0.45">
      <c r="B5115" s="5" t="str">
        <f t="shared" si="158"/>
        <v>00032-00055-00001-00024</v>
      </c>
      <c r="C5115" s="5" t="str">
        <f t="shared" si="159"/>
        <v>トライアスロン Duathlon スタンダード 女子/80-84</v>
      </c>
      <c r="D5115" s="3" t="s">
        <v>654</v>
      </c>
      <c r="E5115" t="s">
        <v>2024</v>
      </c>
      <c r="F5115" t="s">
        <v>3493</v>
      </c>
      <c r="G5115" s="3" t="s">
        <v>700</v>
      </c>
      <c r="H5115" t="s">
        <v>2046</v>
      </c>
      <c r="I5115" t="s">
        <v>3509</v>
      </c>
      <c r="J5115" s="3" t="s">
        <v>498</v>
      </c>
      <c r="K5115" t="s">
        <v>2047</v>
      </c>
      <c r="L5115" t="s">
        <v>3510</v>
      </c>
      <c r="M5115" s="3" t="s">
        <v>638</v>
      </c>
      <c r="N5115" t="s">
        <v>1594</v>
      </c>
      <c r="O5115" t="s">
        <v>3235</v>
      </c>
    </row>
    <row r="5116" spans="2:15" ht="18" hidden="1" x14ac:dyDescent="0.45">
      <c r="B5116" s="5" t="str">
        <f t="shared" si="158"/>
        <v>00032-00055-00001-00025</v>
      </c>
      <c r="C5116" s="5" t="str">
        <f t="shared" si="159"/>
        <v>トライアスロン Duathlon スタンダード 女子/85-89</v>
      </c>
      <c r="D5116" s="3" t="s">
        <v>654</v>
      </c>
      <c r="E5116" t="s">
        <v>2024</v>
      </c>
      <c r="F5116" t="s">
        <v>3493</v>
      </c>
      <c r="G5116" s="3" t="s">
        <v>700</v>
      </c>
      <c r="H5116" t="s">
        <v>2046</v>
      </c>
      <c r="I5116" t="s">
        <v>3509</v>
      </c>
      <c r="J5116" s="3" t="s">
        <v>498</v>
      </c>
      <c r="K5116" t="s">
        <v>2047</v>
      </c>
      <c r="L5116" t="s">
        <v>3510</v>
      </c>
      <c r="M5116" s="3" t="s">
        <v>640</v>
      </c>
      <c r="N5116" t="s">
        <v>1595</v>
      </c>
      <c r="O5116" t="s">
        <v>3236</v>
      </c>
    </row>
    <row r="5117" spans="2:15" ht="18" hidden="1" x14ac:dyDescent="0.45">
      <c r="B5117" s="5" t="str">
        <f t="shared" si="158"/>
        <v>00032-00055-00001-00026</v>
      </c>
      <c r="C5117" s="5" t="str">
        <f t="shared" si="159"/>
        <v>トライアスロン Duathlon スタンダード 女子/90+</v>
      </c>
      <c r="D5117" s="3" t="s">
        <v>654</v>
      </c>
      <c r="E5117" t="s">
        <v>2024</v>
      </c>
      <c r="F5117" t="s">
        <v>3493</v>
      </c>
      <c r="G5117" s="3" t="s">
        <v>700</v>
      </c>
      <c r="H5117" t="s">
        <v>2046</v>
      </c>
      <c r="I5117" t="s">
        <v>3509</v>
      </c>
      <c r="J5117" s="3" t="s">
        <v>498</v>
      </c>
      <c r="K5117" t="s">
        <v>2047</v>
      </c>
      <c r="L5117" t="s">
        <v>3510</v>
      </c>
      <c r="M5117" s="3" t="s">
        <v>642</v>
      </c>
      <c r="N5117" t="s">
        <v>823</v>
      </c>
      <c r="O5117" t="s">
        <v>2465</v>
      </c>
    </row>
    <row r="5118" spans="2:15" ht="18" hidden="1" x14ac:dyDescent="0.45">
      <c r="B5118" s="5" t="str">
        <f t="shared" si="158"/>
        <v>00032-00055-00002-00001</v>
      </c>
      <c r="C5118" s="5" t="str">
        <f t="shared" si="159"/>
        <v>トライアスロン Duathlon スプリント 男子/PTWC</v>
      </c>
      <c r="D5118" s="3" t="s">
        <v>654</v>
      </c>
      <c r="E5118" t="s">
        <v>2024</v>
      </c>
      <c r="F5118" t="s">
        <v>3493</v>
      </c>
      <c r="G5118" s="3" t="s">
        <v>700</v>
      </c>
      <c r="H5118" t="s">
        <v>2046</v>
      </c>
      <c r="I5118" t="s">
        <v>3509</v>
      </c>
      <c r="J5118" s="3" t="s">
        <v>503</v>
      </c>
      <c r="K5118" t="s">
        <v>1077</v>
      </c>
      <c r="L5118" t="s">
        <v>2796</v>
      </c>
      <c r="M5118" s="3" t="s">
        <v>498</v>
      </c>
      <c r="N5118" t="s">
        <v>2048</v>
      </c>
      <c r="O5118" t="s">
        <v>3511</v>
      </c>
    </row>
    <row r="5119" spans="2:15" ht="18" hidden="1" x14ac:dyDescent="0.45">
      <c r="B5119" s="5" t="str">
        <f t="shared" si="158"/>
        <v>00032-00055-00002-00002</v>
      </c>
      <c r="C5119" s="5" t="str">
        <f t="shared" si="159"/>
        <v>トライアスロン Duathlon スプリント 男子/PTS2</v>
      </c>
      <c r="D5119" s="3" t="s">
        <v>654</v>
      </c>
      <c r="E5119" t="s">
        <v>2024</v>
      </c>
      <c r="F5119" t="s">
        <v>3493</v>
      </c>
      <c r="G5119" s="3" t="s">
        <v>700</v>
      </c>
      <c r="H5119" t="s">
        <v>2046</v>
      </c>
      <c r="I5119" t="s">
        <v>3509</v>
      </c>
      <c r="J5119" s="3" t="s">
        <v>503</v>
      </c>
      <c r="K5119" t="s">
        <v>1077</v>
      </c>
      <c r="L5119" t="s">
        <v>2796</v>
      </c>
      <c r="M5119" s="3" t="s">
        <v>503</v>
      </c>
      <c r="N5119" t="s">
        <v>2049</v>
      </c>
      <c r="O5119" t="s">
        <v>3512</v>
      </c>
    </row>
    <row r="5120" spans="2:15" ht="18" hidden="1" x14ac:dyDescent="0.45">
      <c r="B5120" s="5" t="str">
        <f t="shared" si="158"/>
        <v>00032-00055-00002-00003</v>
      </c>
      <c r="C5120" s="5" t="str">
        <f t="shared" si="159"/>
        <v>トライアスロン Duathlon スプリント 男子/PTS3</v>
      </c>
      <c r="D5120" s="3" t="s">
        <v>654</v>
      </c>
      <c r="E5120" t="s">
        <v>2024</v>
      </c>
      <c r="F5120" t="s">
        <v>3493</v>
      </c>
      <c r="G5120" s="3" t="s">
        <v>700</v>
      </c>
      <c r="H5120" t="s">
        <v>2046</v>
      </c>
      <c r="I5120" t="s">
        <v>3509</v>
      </c>
      <c r="J5120" s="3" t="s">
        <v>503</v>
      </c>
      <c r="K5120" t="s">
        <v>1077</v>
      </c>
      <c r="L5120" t="s">
        <v>2796</v>
      </c>
      <c r="M5120" s="3" t="s">
        <v>505</v>
      </c>
      <c r="N5120" t="s">
        <v>2050</v>
      </c>
      <c r="O5120" t="s">
        <v>3513</v>
      </c>
    </row>
    <row r="5121" spans="2:15" ht="18" hidden="1" x14ac:dyDescent="0.45">
      <c r="B5121" s="5" t="str">
        <f t="shared" si="158"/>
        <v>00032-00055-00002-00004</v>
      </c>
      <c r="C5121" s="5" t="str">
        <f t="shared" si="159"/>
        <v>トライアスロン Duathlon スプリント 男子/PTS4</v>
      </c>
      <c r="D5121" s="3" t="s">
        <v>654</v>
      </c>
      <c r="E5121" t="s">
        <v>2024</v>
      </c>
      <c r="F5121" t="s">
        <v>3493</v>
      </c>
      <c r="G5121" s="3" t="s">
        <v>700</v>
      </c>
      <c r="H5121" t="s">
        <v>2046</v>
      </c>
      <c r="I5121" t="s">
        <v>3509</v>
      </c>
      <c r="J5121" s="3" t="s">
        <v>503</v>
      </c>
      <c r="K5121" t="s">
        <v>1077</v>
      </c>
      <c r="L5121" t="s">
        <v>2796</v>
      </c>
      <c r="M5121" s="3" t="s">
        <v>507</v>
      </c>
      <c r="N5121" t="s">
        <v>2051</v>
      </c>
      <c r="O5121" t="s">
        <v>3514</v>
      </c>
    </row>
    <row r="5122" spans="2:15" ht="18" hidden="1" x14ac:dyDescent="0.45">
      <c r="B5122" s="5" t="str">
        <f t="shared" si="158"/>
        <v>00032-00055-00002-00005</v>
      </c>
      <c r="C5122" s="5" t="str">
        <f t="shared" si="159"/>
        <v>トライアスロン Duathlon スプリント 男子/PTS5</v>
      </c>
      <c r="D5122" s="3" t="s">
        <v>654</v>
      </c>
      <c r="E5122" t="s">
        <v>2024</v>
      </c>
      <c r="F5122" t="s">
        <v>3493</v>
      </c>
      <c r="G5122" s="3" t="s">
        <v>700</v>
      </c>
      <c r="H5122" t="s">
        <v>2046</v>
      </c>
      <c r="I5122" t="s">
        <v>3509</v>
      </c>
      <c r="J5122" s="3" t="s">
        <v>503</v>
      </c>
      <c r="K5122" t="s">
        <v>1077</v>
      </c>
      <c r="L5122" t="s">
        <v>2796</v>
      </c>
      <c r="M5122" s="3" t="s">
        <v>514</v>
      </c>
      <c r="N5122" t="s">
        <v>2052</v>
      </c>
      <c r="O5122" t="s">
        <v>3515</v>
      </c>
    </row>
    <row r="5123" spans="2:15" ht="18" hidden="1" x14ac:dyDescent="0.45">
      <c r="B5123" s="5" t="str">
        <f t="shared" ref="B5123:B5186" si="160">CONCATENATE(D5123,"-",G5123,"-",J5123,"-",M5123)</f>
        <v>00032-00055-00002-00006</v>
      </c>
      <c r="C5123" s="5" t="str">
        <f t="shared" ref="C5123:C5186" si="161">_xlfn.CONCAT(E5123," ",I5123," ",K5123," ",N5123)</f>
        <v>トライアスロン Duathlon スプリント 男子/PTVI</v>
      </c>
      <c r="D5123" s="3" t="s">
        <v>654</v>
      </c>
      <c r="E5123" t="s">
        <v>2024</v>
      </c>
      <c r="F5123" t="s">
        <v>3493</v>
      </c>
      <c r="G5123" s="3" t="s">
        <v>700</v>
      </c>
      <c r="H5123" t="s">
        <v>2046</v>
      </c>
      <c r="I5123" t="s">
        <v>3509</v>
      </c>
      <c r="J5123" s="3" t="s">
        <v>503</v>
      </c>
      <c r="K5123" t="s">
        <v>1077</v>
      </c>
      <c r="L5123" t="s">
        <v>2796</v>
      </c>
      <c r="M5123" s="3" t="s">
        <v>516</v>
      </c>
      <c r="N5123" t="s">
        <v>2053</v>
      </c>
      <c r="O5123" t="s">
        <v>3516</v>
      </c>
    </row>
    <row r="5124" spans="2:15" ht="18" hidden="1" x14ac:dyDescent="0.45">
      <c r="B5124" s="5" t="str">
        <f t="shared" si="160"/>
        <v>00032-00055-00002-00007</v>
      </c>
      <c r="C5124" s="5" t="str">
        <f t="shared" si="161"/>
        <v>トライアスロン Duathlon スプリント 女子/PTWC</v>
      </c>
      <c r="D5124" s="3" t="s">
        <v>654</v>
      </c>
      <c r="E5124" t="s">
        <v>2024</v>
      </c>
      <c r="F5124" t="s">
        <v>3493</v>
      </c>
      <c r="G5124" s="3" t="s">
        <v>700</v>
      </c>
      <c r="H5124" t="s">
        <v>2046</v>
      </c>
      <c r="I5124" t="s">
        <v>3509</v>
      </c>
      <c r="J5124" s="3" t="s">
        <v>503</v>
      </c>
      <c r="K5124" t="s">
        <v>1077</v>
      </c>
      <c r="L5124" t="s">
        <v>2796</v>
      </c>
      <c r="M5124" s="3" t="s">
        <v>518</v>
      </c>
      <c r="N5124" t="s">
        <v>2054</v>
      </c>
      <c r="O5124" t="s">
        <v>3517</v>
      </c>
    </row>
    <row r="5125" spans="2:15" ht="18" hidden="1" x14ac:dyDescent="0.45">
      <c r="B5125" s="5" t="str">
        <f t="shared" si="160"/>
        <v>00032-00055-00002-00008</v>
      </c>
      <c r="C5125" s="5" t="str">
        <f t="shared" si="161"/>
        <v>トライアスロン Duathlon スプリント 女子/PTS2</v>
      </c>
      <c r="D5125" s="3" t="s">
        <v>654</v>
      </c>
      <c r="E5125" t="s">
        <v>2024</v>
      </c>
      <c r="F5125" t="s">
        <v>3493</v>
      </c>
      <c r="G5125" s="3" t="s">
        <v>700</v>
      </c>
      <c r="H5125" t="s">
        <v>2046</v>
      </c>
      <c r="I5125" t="s">
        <v>3509</v>
      </c>
      <c r="J5125" s="3" t="s">
        <v>503</v>
      </c>
      <c r="K5125" t="s">
        <v>1077</v>
      </c>
      <c r="L5125" t="s">
        <v>2796</v>
      </c>
      <c r="M5125" s="3" t="s">
        <v>520</v>
      </c>
      <c r="N5125" t="s">
        <v>2055</v>
      </c>
      <c r="O5125" t="s">
        <v>3518</v>
      </c>
    </row>
    <row r="5126" spans="2:15" ht="18" hidden="1" x14ac:dyDescent="0.45">
      <c r="B5126" s="5" t="str">
        <f t="shared" si="160"/>
        <v>00032-00055-00002-00009</v>
      </c>
      <c r="C5126" s="5" t="str">
        <f t="shared" si="161"/>
        <v>トライアスロン Duathlon スプリント 女子/PTS3</v>
      </c>
      <c r="D5126" s="3" t="s">
        <v>654</v>
      </c>
      <c r="E5126" t="s">
        <v>2024</v>
      </c>
      <c r="F5126" t="s">
        <v>3493</v>
      </c>
      <c r="G5126" s="3" t="s">
        <v>700</v>
      </c>
      <c r="H5126" t="s">
        <v>2046</v>
      </c>
      <c r="I5126" t="s">
        <v>3509</v>
      </c>
      <c r="J5126" s="3" t="s">
        <v>503</v>
      </c>
      <c r="K5126" t="s">
        <v>1077</v>
      </c>
      <c r="L5126" t="s">
        <v>2796</v>
      </c>
      <c r="M5126" s="3" t="s">
        <v>531</v>
      </c>
      <c r="N5126" t="s">
        <v>2056</v>
      </c>
      <c r="O5126" t="s">
        <v>3519</v>
      </c>
    </row>
    <row r="5127" spans="2:15" ht="18" hidden="1" x14ac:dyDescent="0.45">
      <c r="B5127" s="5" t="str">
        <f t="shared" si="160"/>
        <v>00032-00055-00002-00010</v>
      </c>
      <c r="C5127" s="5" t="str">
        <f t="shared" si="161"/>
        <v>トライアスロン Duathlon スプリント 女子/PTS4</v>
      </c>
      <c r="D5127" s="3" t="s">
        <v>654</v>
      </c>
      <c r="E5127" t="s">
        <v>2024</v>
      </c>
      <c r="F5127" t="s">
        <v>3493</v>
      </c>
      <c r="G5127" s="3" t="s">
        <v>700</v>
      </c>
      <c r="H5127" t="s">
        <v>2046</v>
      </c>
      <c r="I5127" t="s">
        <v>3509</v>
      </c>
      <c r="J5127" s="3" t="s">
        <v>503</v>
      </c>
      <c r="K5127" t="s">
        <v>1077</v>
      </c>
      <c r="L5127" t="s">
        <v>2796</v>
      </c>
      <c r="M5127" s="3" t="s">
        <v>533</v>
      </c>
      <c r="N5127" t="s">
        <v>2057</v>
      </c>
      <c r="O5127" t="s">
        <v>3520</v>
      </c>
    </row>
    <row r="5128" spans="2:15" ht="18" hidden="1" x14ac:dyDescent="0.45">
      <c r="B5128" s="5" t="str">
        <f t="shared" si="160"/>
        <v>00032-00055-00002-00011</v>
      </c>
      <c r="C5128" s="5" t="str">
        <f t="shared" si="161"/>
        <v>トライアスロン Duathlon スプリント 女子/PTS5</v>
      </c>
      <c r="D5128" s="3" t="s">
        <v>654</v>
      </c>
      <c r="E5128" t="s">
        <v>2024</v>
      </c>
      <c r="F5128" t="s">
        <v>3493</v>
      </c>
      <c r="G5128" s="3" t="s">
        <v>700</v>
      </c>
      <c r="H5128" t="s">
        <v>2046</v>
      </c>
      <c r="I5128" t="s">
        <v>3509</v>
      </c>
      <c r="J5128" s="3" t="s">
        <v>503</v>
      </c>
      <c r="K5128" t="s">
        <v>1077</v>
      </c>
      <c r="L5128" t="s">
        <v>2796</v>
      </c>
      <c r="M5128" s="3" t="s">
        <v>535</v>
      </c>
      <c r="N5128" t="s">
        <v>2058</v>
      </c>
      <c r="O5128" t="s">
        <v>3521</v>
      </c>
    </row>
    <row r="5129" spans="2:15" ht="18" hidden="1" x14ac:dyDescent="0.45">
      <c r="B5129" s="5" t="str">
        <f t="shared" si="160"/>
        <v>00032-00055-00002-00012</v>
      </c>
      <c r="C5129" s="5" t="str">
        <f t="shared" si="161"/>
        <v>トライアスロン Duathlon スプリント 女子/PTVI</v>
      </c>
      <c r="D5129" s="3" t="s">
        <v>654</v>
      </c>
      <c r="E5129" t="s">
        <v>2024</v>
      </c>
      <c r="F5129" t="s">
        <v>3493</v>
      </c>
      <c r="G5129" s="3" t="s">
        <v>700</v>
      </c>
      <c r="H5129" t="s">
        <v>2046</v>
      </c>
      <c r="I5129" t="s">
        <v>3509</v>
      </c>
      <c r="J5129" s="3" t="s">
        <v>503</v>
      </c>
      <c r="K5129" t="s">
        <v>1077</v>
      </c>
      <c r="L5129" t="s">
        <v>2796</v>
      </c>
      <c r="M5129" s="3" t="s">
        <v>537</v>
      </c>
      <c r="N5129" t="s">
        <v>2059</v>
      </c>
      <c r="O5129" t="s">
        <v>3522</v>
      </c>
    </row>
    <row r="5130" spans="2:15" ht="18" hidden="1" x14ac:dyDescent="0.45">
      <c r="B5130" s="5" t="str">
        <f t="shared" si="160"/>
        <v>00033-00056-00001-00001</v>
      </c>
      <c r="C5130" s="5" t="str">
        <f t="shared" si="161"/>
        <v>綱引 Tug of War インドア（男子） 男子/25+</v>
      </c>
      <c r="D5130" s="3" t="s">
        <v>656</v>
      </c>
      <c r="E5130" t="s">
        <v>2060</v>
      </c>
      <c r="F5130" t="s">
        <v>3523</v>
      </c>
      <c r="G5130" s="3" t="s">
        <v>702</v>
      </c>
      <c r="H5130" t="s">
        <v>2060</v>
      </c>
      <c r="I5130" t="s">
        <v>3523</v>
      </c>
      <c r="J5130" s="3" t="s">
        <v>498</v>
      </c>
      <c r="K5130" t="s">
        <v>2061</v>
      </c>
      <c r="L5130" t="s">
        <v>3524</v>
      </c>
      <c r="M5130" s="3" t="s">
        <v>498</v>
      </c>
      <c r="N5130" t="s">
        <v>2062</v>
      </c>
      <c r="O5130" t="s">
        <v>3525</v>
      </c>
    </row>
    <row r="5131" spans="2:15" ht="18" hidden="1" x14ac:dyDescent="0.45">
      <c r="B5131" s="5" t="str">
        <f t="shared" si="160"/>
        <v>00033-00056-00002-00001</v>
      </c>
      <c r="C5131" s="5" t="str">
        <f t="shared" si="161"/>
        <v>綱引 Tug of War インドア（女子） 女子/25+</v>
      </c>
      <c r="D5131" s="3" t="s">
        <v>656</v>
      </c>
      <c r="E5131" t="s">
        <v>2060</v>
      </c>
      <c r="F5131" t="s">
        <v>3523</v>
      </c>
      <c r="G5131" s="3" t="s">
        <v>702</v>
      </c>
      <c r="H5131" t="s">
        <v>2060</v>
      </c>
      <c r="I5131" t="s">
        <v>3523</v>
      </c>
      <c r="J5131" s="3" t="s">
        <v>503</v>
      </c>
      <c r="K5131" t="s">
        <v>2063</v>
      </c>
      <c r="L5131" t="s">
        <v>3526</v>
      </c>
      <c r="M5131" s="3" t="s">
        <v>498</v>
      </c>
      <c r="N5131" t="s">
        <v>2064</v>
      </c>
      <c r="O5131" t="s">
        <v>3527</v>
      </c>
    </row>
    <row r="5132" spans="2:15" ht="18" hidden="1" x14ac:dyDescent="0.45">
      <c r="B5132" s="5" t="str">
        <f t="shared" si="160"/>
        <v>00033-00056-00003-00001</v>
      </c>
      <c r="C5132" s="5" t="str">
        <f t="shared" si="161"/>
        <v>綱引 Tug of War インドア（混合） 混合/25+</v>
      </c>
      <c r="D5132" s="3" t="s">
        <v>656</v>
      </c>
      <c r="E5132" t="s">
        <v>2060</v>
      </c>
      <c r="F5132" t="s">
        <v>3523</v>
      </c>
      <c r="G5132" s="3" t="s">
        <v>702</v>
      </c>
      <c r="H5132" t="s">
        <v>2060</v>
      </c>
      <c r="I5132" t="s">
        <v>3523</v>
      </c>
      <c r="J5132" s="3" t="s">
        <v>505</v>
      </c>
      <c r="K5132" t="s">
        <v>2065</v>
      </c>
      <c r="L5132" t="s">
        <v>3528</v>
      </c>
      <c r="M5132" s="3" t="s">
        <v>498</v>
      </c>
      <c r="N5132" t="s">
        <v>2066</v>
      </c>
      <c r="O5132" t="s">
        <v>3529</v>
      </c>
    </row>
    <row r="5133" spans="2:15" ht="18" hidden="1" x14ac:dyDescent="0.45">
      <c r="B5133" s="5" t="str">
        <f t="shared" si="160"/>
        <v>00033-00056-00004-00001</v>
      </c>
      <c r="C5133" s="5" t="str">
        <f t="shared" si="161"/>
        <v>綱引 Tug of War アウトドア（男子） 男子/25+</v>
      </c>
      <c r="D5133" s="3" t="s">
        <v>656</v>
      </c>
      <c r="E5133" t="s">
        <v>2060</v>
      </c>
      <c r="F5133" t="s">
        <v>3523</v>
      </c>
      <c r="G5133" s="3" t="s">
        <v>702</v>
      </c>
      <c r="H5133" t="s">
        <v>2060</v>
      </c>
      <c r="I5133" t="s">
        <v>3523</v>
      </c>
      <c r="J5133" s="3" t="s">
        <v>507</v>
      </c>
      <c r="K5133" t="s">
        <v>2067</v>
      </c>
      <c r="L5133" t="s">
        <v>3530</v>
      </c>
      <c r="M5133" s="3" t="s">
        <v>498</v>
      </c>
      <c r="N5133" t="s">
        <v>2062</v>
      </c>
      <c r="O5133" t="s">
        <v>3525</v>
      </c>
    </row>
    <row r="5134" spans="2:15" ht="18" hidden="1" x14ac:dyDescent="0.45">
      <c r="B5134" s="5" t="str">
        <f t="shared" si="160"/>
        <v>00033-00056-00005-00001</v>
      </c>
      <c r="C5134" s="5" t="str">
        <f t="shared" si="161"/>
        <v>綱引 Tug of War アウトドア（女子） 女子/25+</v>
      </c>
      <c r="D5134" s="3" t="s">
        <v>656</v>
      </c>
      <c r="E5134" t="s">
        <v>2060</v>
      </c>
      <c r="F5134" t="s">
        <v>3523</v>
      </c>
      <c r="G5134" s="3" t="s">
        <v>702</v>
      </c>
      <c r="H5134" t="s">
        <v>2060</v>
      </c>
      <c r="I5134" t="s">
        <v>3523</v>
      </c>
      <c r="J5134" s="3" t="s">
        <v>514</v>
      </c>
      <c r="K5134" t="s">
        <v>2068</v>
      </c>
      <c r="L5134" t="s">
        <v>3531</v>
      </c>
      <c r="M5134" s="3" t="s">
        <v>498</v>
      </c>
      <c r="N5134" t="s">
        <v>2064</v>
      </c>
      <c r="O5134" t="s">
        <v>3527</v>
      </c>
    </row>
    <row r="5135" spans="2:15" ht="18" hidden="1" x14ac:dyDescent="0.45">
      <c r="B5135" s="5" t="str">
        <f t="shared" si="160"/>
        <v>00033-00056-00006-00001</v>
      </c>
      <c r="C5135" s="5" t="str">
        <f t="shared" si="161"/>
        <v>綱引 Tug of War アウトドア（混合） 混合/25+</v>
      </c>
      <c r="D5135" s="3" t="s">
        <v>656</v>
      </c>
      <c r="E5135" t="s">
        <v>2060</v>
      </c>
      <c r="F5135" t="s">
        <v>3523</v>
      </c>
      <c r="G5135" s="3" t="s">
        <v>702</v>
      </c>
      <c r="H5135" t="s">
        <v>2060</v>
      </c>
      <c r="I5135" t="s">
        <v>3523</v>
      </c>
      <c r="J5135" s="3" t="s">
        <v>516</v>
      </c>
      <c r="K5135" t="s">
        <v>2069</v>
      </c>
      <c r="L5135" t="s">
        <v>3532</v>
      </c>
      <c r="M5135" s="3" t="s">
        <v>498</v>
      </c>
      <c r="N5135" t="s">
        <v>2066</v>
      </c>
      <c r="O5135" t="s">
        <v>3529</v>
      </c>
    </row>
    <row r="5136" spans="2:15" ht="18" hidden="1" x14ac:dyDescent="0.45">
      <c r="B5136" s="5" t="str">
        <f t="shared" si="160"/>
        <v>00033-00056-00007-00001</v>
      </c>
      <c r="C5136" s="5" t="str">
        <f t="shared" si="161"/>
        <v>綱引 Tug of War インドア（個人で申し込み） 男子/25+</v>
      </c>
      <c r="D5136" s="3" t="s">
        <v>656</v>
      </c>
      <c r="E5136" t="s">
        <v>2060</v>
      </c>
      <c r="F5136" t="s">
        <v>3523</v>
      </c>
      <c r="G5136" s="3" t="s">
        <v>702</v>
      </c>
      <c r="H5136" t="s">
        <v>2060</v>
      </c>
      <c r="I5136" t="s">
        <v>3523</v>
      </c>
      <c r="J5136" s="3" t="s">
        <v>518</v>
      </c>
      <c r="K5136" t="s">
        <v>2070</v>
      </c>
      <c r="L5136" t="s">
        <v>3533</v>
      </c>
      <c r="M5136" s="3" t="s">
        <v>498</v>
      </c>
      <c r="N5136" t="s">
        <v>2062</v>
      </c>
      <c r="O5136" t="s">
        <v>3525</v>
      </c>
    </row>
    <row r="5137" spans="2:15" ht="18" hidden="1" x14ac:dyDescent="0.45">
      <c r="B5137" s="5" t="str">
        <f t="shared" si="160"/>
        <v>00033-00056-00008-00001</v>
      </c>
      <c r="C5137" s="5" t="str">
        <f t="shared" si="161"/>
        <v>綱引 Tug of War アウトドア（個人で申し込み） 男子/25+</v>
      </c>
      <c r="D5137" s="3" t="s">
        <v>656</v>
      </c>
      <c r="E5137" t="s">
        <v>2060</v>
      </c>
      <c r="F5137" t="s">
        <v>3523</v>
      </c>
      <c r="G5137" s="3" t="s">
        <v>702</v>
      </c>
      <c r="H5137" t="s">
        <v>2060</v>
      </c>
      <c r="I5137" t="s">
        <v>3523</v>
      </c>
      <c r="J5137" s="3" t="s">
        <v>520</v>
      </c>
      <c r="K5137" t="s">
        <v>2071</v>
      </c>
      <c r="L5137" t="s">
        <v>3534</v>
      </c>
      <c r="M5137" s="3" t="s">
        <v>498</v>
      </c>
      <c r="N5137" t="s">
        <v>2062</v>
      </c>
      <c r="O5137" t="s">
        <v>3525</v>
      </c>
    </row>
    <row r="5138" spans="2:15" ht="18" hidden="1" x14ac:dyDescent="0.45">
      <c r="B5138" s="5" t="str">
        <f t="shared" si="160"/>
        <v>00033-00056-00009-00001</v>
      </c>
      <c r="C5138" s="5" t="str">
        <f t="shared" si="161"/>
        <v>綱引 Tug of War インドア（個人で申し込み） 女子/25+</v>
      </c>
      <c r="D5138" s="3" t="s">
        <v>656</v>
      </c>
      <c r="E5138" t="s">
        <v>2060</v>
      </c>
      <c r="F5138" t="s">
        <v>3523</v>
      </c>
      <c r="G5138" s="3" t="s">
        <v>702</v>
      </c>
      <c r="H5138" t="s">
        <v>2060</v>
      </c>
      <c r="I5138" t="s">
        <v>3523</v>
      </c>
      <c r="J5138" s="3" t="s">
        <v>531</v>
      </c>
      <c r="K5138" t="s">
        <v>2070</v>
      </c>
      <c r="L5138" t="s">
        <v>3533</v>
      </c>
      <c r="M5138" s="3" t="s">
        <v>498</v>
      </c>
      <c r="N5138" t="s">
        <v>2064</v>
      </c>
      <c r="O5138" t="s">
        <v>3535</v>
      </c>
    </row>
    <row r="5139" spans="2:15" ht="18" hidden="1" x14ac:dyDescent="0.45">
      <c r="B5139" s="5" t="str">
        <f t="shared" si="160"/>
        <v>00033-00056-00010-00001</v>
      </c>
      <c r="C5139" s="5" t="str">
        <f t="shared" si="161"/>
        <v>綱引 Tug of War アウトドア（個人で申し込み） 女子/25+</v>
      </c>
      <c r="D5139" s="3" t="s">
        <v>656</v>
      </c>
      <c r="E5139" t="s">
        <v>2060</v>
      </c>
      <c r="F5139" t="s">
        <v>3523</v>
      </c>
      <c r="G5139" s="3" t="s">
        <v>702</v>
      </c>
      <c r="H5139" t="s">
        <v>2060</v>
      </c>
      <c r="I5139" t="s">
        <v>3523</v>
      </c>
      <c r="J5139" s="3" t="s">
        <v>533</v>
      </c>
      <c r="K5139" t="s">
        <v>2071</v>
      </c>
      <c r="L5139" t="s">
        <v>3534</v>
      </c>
      <c r="M5139" s="3" t="s">
        <v>498</v>
      </c>
      <c r="N5139" t="s">
        <v>2064</v>
      </c>
      <c r="O5139" t="s">
        <v>3535</v>
      </c>
    </row>
    <row r="5140" spans="2:15" ht="18" hidden="1" x14ac:dyDescent="0.45">
      <c r="B5140" s="5" t="str">
        <f t="shared" si="160"/>
        <v>00033-00056-00011-00001</v>
      </c>
      <c r="C5140" s="5" t="str">
        <f t="shared" si="161"/>
        <v>綱引 Tug of War インドア【一般の部】（男子） インドア【一般の部】（男子）</v>
      </c>
      <c r="D5140" s="3" t="s">
        <v>656</v>
      </c>
      <c r="E5140" t="s">
        <v>2060</v>
      </c>
      <c r="F5140" t="s">
        <v>3523</v>
      </c>
      <c r="G5140" s="3" t="s">
        <v>702</v>
      </c>
      <c r="H5140" t="s">
        <v>2060</v>
      </c>
      <c r="I5140" t="s">
        <v>3523</v>
      </c>
      <c r="J5140" s="3" t="s">
        <v>535</v>
      </c>
      <c r="K5140" t="s">
        <v>3747</v>
      </c>
      <c r="L5140" t="s">
        <v>3748</v>
      </c>
      <c r="M5140" s="3" t="s">
        <v>498</v>
      </c>
      <c r="N5140" t="s">
        <v>3747</v>
      </c>
      <c r="O5140" t="s">
        <v>3748</v>
      </c>
    </row>
    <row r="5141" spans="2:15" ht="18" hidden="1" x14ac:dyDescent="0.45">
      <c r="B5141" s="5" t="str">
        <f t="shared" si="160"/>
        <v>00033-00056-00012-00001</v>
      </c>
      <c r="C5141" s="5" t="str">
        <f t="shared" si="161"/>
        <v>綱引 Tug of War インドア【一般の部】（女子） インドア【一般の部】（女子）</v>
      </c>
      <c r="D5141" s="3" t="s">
        <v>656</v>
      </c>
      <c r="E5141" t="s">
        <v>2060</v>
      </c>
      <c r="F5141" t="s">
        <v>3523</v>
      </c>
      <c r="G5141" s="3" t="s">
        <v>702</v>
      </c>
      <c r="H5141" t="s">
        <v>2060</v>
      </c>
      <c r="I5141" t="s">
        <v>3523</v>
      </c>
      <c r="J5141" s="3" t="s">
        <v>537</v>
      </c>
      <c r="K5141" t="s">
        <v>3749</v>
      </c>
      <c r="L5141" t="s">
        <v>3750</v>
      </c>
      <c r="M5141" s="3" t="s">
        <v>498</v>
      </c>
      <c r="N5141" t="s">
        <v>3749</v>
      </c>
      <c r="O5141" t="s">
        <v>3750</v>
      </c>
    </row>
    <row r="5142" spans="2:15" ht="18" hidden="1" x14ac:dyDescent="0.45">
      <c r="B5142" s="5" t="str">
        <f t="shared" si="160"/>
        <v>00033-00056-00013-00001</v>
      </c>
      <c r="C5142" s="5" t="str">
        <f t="shared" si="161"/>
        <v>綱引 Tug of War インドア【一般の部】（混合） インドア【一般の部】（混合）</v>
      </c>
      <c r="D5142" s="3" t="s">
        <v>656</v>
      </c>
      <c r="E5142" t="s">
        <v>2060</v>
      </c>
      <c r="F5142" t="s">
        <v>3523</v>
      </c>
      <c r="G5142" s="3" t="s">
        <v>702</v>
      </c>
      <c r="H5142" t="s">
        <v>2060</v>
      </c>
      <c r="I5142" t="s">
        <v>3523</v>
      </c>
      <c r="J5142" s="3" t="s">
        <v>616</v>
      </c>
      <c r="K5142" t="s">
        <v>3751</v>
      </c>
      <c r="L5142" t="s">
        <v>3752</v>
      </c>
      <c r="M5142" s="3" t="s">
        <v>498</v>
      </c>
      <c r="N5142" t="s">
        <v>3751</v>
      </c>
      <c r="O5142" t="s">
        <v>3752</v>
      </c>
    </row>
    <row r="5143" spans="2:15" ht="18" hidden="1" x14ac:dyDescent="0.45">
      <c r="B5143" s="5" t="str">
        <f t="shared" si="160"/>
        <v>00033-00056-00014-00001</v>
      </c>
      <c r="C5143" s="5" t="str">
        <f t="shared" si="161"/>
        <v>綱引 Tug of War インドア【一般の部】（混合）（個人で申し込み） インドア【一般の部】（混合）（個人で申し込み）</v>
      </c>
      <c r="D5143" s="3" t="s">
        <v>656</v>
      </c>
      <c r="E5143" t="s">
        <v>2060</v>
      </c>
      <c r="F5143" t="s">
        <v>3523</v>
      </c>
      <c r="G5143" s="3" t="s">
        <v>702</v>
      </c>
      <c r="H5143" t="s">
        <v>2060</v>
      </c>
      <c r="I5143" t="s">
        <v>3523</v>
      </c>
      <c r="J5143" s="3" t="s">
        <v>618</v>
      </c>
      <c r="K5143" t="s">
        <v>3753</v>
      </c>
      <c r="L5143" t="s">
        <v>3754</v>
      </c>
      <c r="M5143" s="3" t="s">
        <v>498</v>
      </c>
      <c r="N5143" t="s">
        <v>3753</v>
      </c>
      <c r="O5143" t="s">
        <v>3754</v>
      </c>
    </row>
    <row r="5144" spans="2:15" ht="18" hidden="1" x14ac:dyDescent="0.45">
      <c r="B5144" s="5" t="str">
        <f t="shared" si="160"/>
        <v>00033-00056-00015-00001</v>
      </c>
      <c r="C5144" s="5" t="str">
        <f t="shared" si="161"/>
        <v>綱引 Tug of War インドア【チャンピオンの部】（男子） インドア【チャンピオンの部】（男子）</v>
      </c>
      <c r="D5144" s="3" t="s">
        <v>656</v>
      </c>
      <c r="E5144" t="s">
        <v>2060</v>
      </c>
      <c r="F5144" t="s">
        <v>3523</v>
      </c>
      <c r="G5144" s="3" t="s">
        <v>702</v>
      </c>
      <c r="H5144" t="s">
        <v>2060</v>
      </c>
      <c r="I5144" t="s">
        <v>3523</v>
      </c>
      <c r="J5144" s="3" t="s">
        <v>620</v>
      </c>
      <c r="K5144" t="s">
        <v>3755</v>
      </c>
      <c r="L5144" t="s">
        <v>3756</v>
      </c>
      <c r="M5144" s="3" t="s">
        <v>498</v>
      </c>
      <c r="N5144" t="s">
        <v>3755</v>
      </c>
      <c r="O5144" t="s">
        <v>3756</v>
      </c>
    </row>
    <row r="5145" spans="2:15" ht="18" hidden="1" x14ac:dyDescent="0.45">
      <c r="B5145" s="5" t="str">
        <f t="shared" si="160"/>
        <v>00033-00056-00016-00001</v>
      </c>
      <c r="C5145" s="5" t="str">
        <f t="shared" si="161"/>
        <v>綱引 Tug of War インドア【チャンピオンの部】（女子） インドア【チャンピオンの部】（女子）</v>
      </c>
      <c r="D5145" s="3" t="s">
        <v>656</v>
      </c>
      <c r="E5145" t="s">
        <v>2060</v>
      </c>
      <c r="F5145" t="s">
        <v>3523</v>
      </c>
      <c r="G5145" s="3" t="s">
        <v>702</v>
      </c>
      <c r="H5145" t="s">
        <v>2060</v>
      </c>
      <c r="I5145" t="s">
        <v>3523</v>
      </c>
      <c r="J5145" s="3" t="s">
        <v>622</v>
      </c>
      <c r="K5145" t="s">
        <v>3757</v>
      </c>
      <c r="L5145" t="s">
        <v>3758</v>
      </c>
      <c r="M5145" s="3" t="s">
        <v>498</v>
      </c>
      <c r="N5145" t="s">
        <v>3757</v>
      </c>
      <c r="O5145" t="s">
        <v>3758</v>
      </c>
    </row>
    <row r="5146" spans="2:15" ht="18" hidden="1" x14ac:dyDescent="0.45">
      <c r="B5146" s="5" t="str">
        <f t="shared" si="160"/>
        <v>00033-00056-00017-00001</v>
      </c>
      <c r="C5146" s="5" t="str">
        <f t="shared" si="161"/>
        <v>綱引 Tug of War インドア【チャンピオンの部】（混合） インドア【チャンピオンの部】（混合）</v>
      </c>
      <c r="D5146" s="3" t="s">
        <v>656</v>
      </c>
      <c r="E5146" t="s">
        <v>2060</v>
      </c>
      <c r="F5146" t="s">
        <v>3523</v>
      </c>
      <c r="G5146" s="3" t="s">
        <v>702</v>
      </c>
      <c r="H5146" t="s">
        <v>2060</v>
      </c>
      <c r="I5146" t="s">
        <v>3523</v>
      </c>
      <c r="J5146" s="3" t="s">
        <v>624</v>
      </c>
      <c r="K5146" t="s">
        <v>3759</v>
      </c>
      <c r="L5146" t="s">
        <v>3760</v>
      </c>
      <c r="M5146" s="3" t="s">
        <v>498</v>
      </c>
      <c r="N5146" t="s">
        <v>3759</v>
      </c>
      <c r="O5146" t="s">
        <v>3760</v>
      </c>
    </row>
    <row r="5147" spans="2:15" ht="18" hidden="1" x14ac:dyDescent="0.45">
      <c r="B5147" s="5" t="str">
        <f t="shared" si="160"/>
        <v>00034-00057-00001-00001</v>
      </c>
      <c r="C5147" s="5" t="str">
        <f t="shared" si="161"/>
        <v>バレーボール Indoor 前半日程（男子） 男子/35+A</v>
      </c>
      <c r="D5147" s="3" t="s">
        <v>658</v>
      </c>
      <c r="E5147" t="s">
        <v>2072</v>
      </c>
      <c r="F5147" t="s">
        <v>3536</v>
      </c>
      <c r="G5147" s="3" t="s">
        <v>704</v>
      </c>
      <c r="H5147" t="s">
        <v>544</v>
      </c>
      <c r="I5147" t="s">
        <v>2398</v>
      </c>
      <c r="J5147" s="3" t="s">
        <v>498</v>
      </c>
      <c r="K5147" t="s">
        <v>2073</v>
      </c>
      <c r="L5147" t="s">
        <v>3537</v>
      </c>
      <c r="M5147" s="3" t="s">
        <v>498</v>
      </c>
      <c r="N5147" t="s">
        <v>2074</v>
      </c>
      <c r="O5147" t="s">
        <v>2577</v>
      </c>
    </row>
    <row r="5148" spans="2:15" ht="18" hidden="1" x14ac:dyDescent="0.45">
      <c r="B5148" s="5" t="str">
        <f t="shared" si="160"/>
        <v>00034-00057-00001-00002</v>
      </c>
      <c r="C5148" s="5" t="str">
        <f t="shared" si="161"/>
        <v>バレーボール Indoor 前半日程（男子） 男子/45+A</v>
      </c>
      <c r="D5148" s="3" t="s">
        <v>658</v>
      </c>
      <c r="E5148" t="s">
        <v>2072</v>
      </c>
      <c r="F5148" t="s">
        <v>3536</v>
      </c>
      <c r="G5148" s="3" t="s">
        <v>704</v>
      </c>
      <c r="H5148" t="s">
        <v>544</v>
      </c>
      <c r="I5148" t="s">
        <v>2398</v>
      </c>
      <c r="J5148" s="3" t="s">
        <v>498</v>
      </c>
      <c r="K5148" t="s">
        <v>2073</v>
      </c>
      <c r="L5148" t="s">
        <v>3537</v>
      </c>
      <c r="M5148" s="3" t="s">
        <v>503</v>
      </c>
      <c r="N5148" t="s">
        <v>2075</v>
      </c>
      <c r="O5148" t="s">
        <v>2581</v>
      </c>
    </row>
    <row r="5149" spans="2:15" ht="18" hidden="1" x14ac:dyDescent="0.45">
      <c r="B5149" s="5" t="str">
        <f t="shared" si="160"/>
        <v>00034-00057-00001-00003</v>
      </c>
      <c r="C5149" s="5" t="str">
        <f t="shared" si="161"/>
        <v>バレーボール Indoor 前半日程（男子） 男子/55+A</v>
      </c>
      <c r="D5149" s="3" t="s">
        <v>658</v>
      </c>
      <c r="E5149" t="s">
        <v>2072</v>
      </c>
      <c r="F5149" t="s">
        <v>3536</v>
      </c>
      <c r="G5149" s="3" t="s">
        <v>704</v>
      </c>
      <c r="H5149" t="s">
        <v>544</v>
      </c>
      <c r="I5149" t="s">
        <v>2398</v>
      </c>
      <c r="J5149" s="3" t="s">
        <v>498</v>
      </c>
      <c r="K5149" t="s">
        <v>2073</v>
      </c>
      <c r="L5149" t="s">
        <v>3537</v>
      </c>
      <c r="M5149" s="3" t="s">
        <v>505</v>
      </c>
      <c r="N5149" t="s">
        <v>2076</v>
      </c>
      <c r="O5149" t="s">
        <v>2585</v>
      </c>
    </row>
    <row r="5150" spans="2:15" ht="18" hidden="1" x14ac:dyDescent="0.45">
      <c r="B5150" s="5" t="str">
        <f t="shared" si="160"/>
        <v>00034-00057-00001-00004</v>
      </c>
      <c r="C5150" s="5" t="str">
        <f t="shared" si="161"/>
        <v>バレーボール Indoor 前半日程（男子） 男子/65+A</v>
      </c>
      <c r="D5150" s="3" t="s">
        <v>658</v>
      </c>
      <c r="E5150" t="s">
        <v>2072</v>
      </c>
      <c r="F5150" t="s">
        <v>3536</v>
      </c>
      <c r="G5150" s="3" t="s">
        <v>704</v>
      </c>
      <c r="H5150" t="s">
        <v>544</v>
      </c>
      <c r="I5150" t="s">
        <v>2398</v>
      </c>
      <c r="J5150" s="3" t="s">
        <v>498</v>
      </c>
      <c r="K5150" t="s">
        <v>2073</v>
      </c>
      <c r="L5150" t="s">
        <v>3537</v>
      </c>
      <c r="M5150" s="3" t="s">
        <v>507</v>
      </c>
      <c r="N5150" t="s">
        <v>2077</v>
      </c>
      <c r="O5150" t="s">
        <v>2589</v>
      </c>
    </row>
    <row r="5151" spans="2:15" ht="18" hidden="1" x14ac:dyDescent="0.45">
      <c r="B5151" s="5" t="str">
        <f t="shared" si="160"/>
        <v>00034-00057-00001-00005</v>
      </c>
      <c r="C5151" s="5" t="str">
        <f t="shared" si="161"/>
        <v>バレーボール Indoor 前半日程（男子） 男子/75+A</v>
      </c>
      <c r="D5151" s="3" t="s">
        <v>658</v>
      </c>
      <c r="E5151" t="s">
        <v>2072</v>
      </c>
      <c r="F5151" t="s">
        <v>3536</v>
      </c>
      <c r="G5151" s="3" t="s">
        <v>704</v>
      </c>
      <c r="H5151" t="s">
        <v>544</v>
      </c>
      <c r="I5151" t="s">
        <v>2398</v>
      </c>
      <c r="J5151" s="3" t="s">
        <v>498</v>
      </c>
      <c r="K5151" t="s">
        <v>2073</v>
      </c>
      <c r="L5151" t="s">
        <v>3537</v>
      </c>
      <c r="M5151" s="3" t="s">
        <v>514</v>
      </c>
      <c r="N5151" t="s">
        <v>2078</v>
      </c>
      <c r="O5151" t="s">
        <v>2593</v>
      </c>
    </row>
    <row r="5152" spans="2:15" ht="18" hidden="1" x14ac:dyDescent="0.45">
      <c r="B5152" s="5" t="str">
        <f t="shared" si="160"/>
        <v>00034-00057-00001-00006</v>
      </c>
      <c r="C5152" s="5" t="str">
        <f t="shared" si="161"/>
        <v>バレーボール Indoor 前半日程（男子） 男子/35+B</v>
      </c>
      <c r="D5152" s="3" t="s">
        <v>658</v>
      </c>
      <c r="E5152" t="s">
        <v>2072</v>
      </c>
      <c r="F5152" t="s">
        <v>3536</v>
      </c>
      <c r="G5152" s="3" t="s">
        <v>704</v>
      </c>
      <c r="H5152" t="s">
        <v>544</v>
      </c>
      <c r="I5152" t="s">
        <v>2398</v>
      </c>
      <c r="J5152" s="3" t="s">
        <v>498</v>
      </c>
      <c r="K5152" t="s">
        <v>2073</v>
      </c>
      <c r="L5152" t="s">
        <v>3537</v>
      </c>
      <c r="M5152" s="3" t="s">
        <v>516</v>
      </c>
      <c r="N5152" t="s">
        <v>2079</v>
      </c>
      <c r="O5152" t="s">
        <v>2578</v>
      </c>
    </row>
    <row r="5153" spans="2:15" ht="18" hidden="1" x14ac:dyDescent="0.45">
      <c r="B5153" s="5" t="str">
        <f t="shared" si="160"/>
        <v>00034-00057-00001-00007</v>
      </c>
      <c r="C5153" s="5" t="str">
        <f t="shared" si="161"/>
        <v>バレーボール Indoor 前半日程（男子） 男子/45+B</v>
      </c>
      <c r="D5153" s="3" t="s">
        <v>658</v>
      </c>
      <c r="E5153" t="s">
        <v>2072</v>
      </c>
      <c r="F5153" t="s">
        <v>3536</v>
      </c>
      <c r="G5153" s="3" t="s">
        <v>704</v>
      </c>
      <c r="H5153" t="s">
        <v>544</v>
      </c>
      <c r="I5153" t="s">
        <v>2398</v>
      </c>
      <c r="J5153" s="3" t="s">
        <v>498</v>
      </c>
      <c r="K5153" t="s">
        <v>2073</v>
      </c>
      <c r="L5153" t="s">
        <v>3537</v>
      </c>
      <c r="M5153" s="3" t="s">
        <v>518</v>
      </c>
      <c r="N5153" t="s">
        <v>2080</v>
      </c>
      <c r="O5153" t="s">
        <v>2582</v>
      </c>
    </row>
    <row r="5154" spans="2:15" ht="18" hidden="1" x14ac:dyDescent="0.45">
      <c r="B5154" s="5" t="str">
        <f t="shared" si="160"/>
        <v>00034-00057-00001-00008</v>
      </c>
      <c r="C5154" s="5" t="str">
        <f t="shared" si="161"/>
        <v>バレーボール Indoor 前半日程（男子） 男子/55+B</v>
      </c>
      <c r="D5154" s="3" t="s">
        <v>658</v>
      </c>
      <c r="E5154" t="s">
        <v>2072</v>
      </c>
      <c r="F5154" t="s">
        <v>3536</v>
      </c>
      <c r="G5154" s="3" t="s">
        <v>704</v>
      </c>
      <c r="H5154" t="s">
        <v>544</v>
      </c>
      <c r="I5154" t="s">
        <v>2398</v>
      </c>
      <c r="J5154" s="3" t="s">
        <v>498</v>
      </c>
      <c r="K5154" t="s">
        <v>2073</v>
      </c>
      <c r="L5154" t="s">
        <v>3537</v>
      </c>
      <c r="M5154" s="3" t="s">
        <v>520</v>
      </c>
      <c r="N5154" t="s">
        <v>2081</v>
      </c>
      <c r="O5154" t="s">
        <v>2586</v>
      </c>
    </row>
    <row r="5155" spans="2:15" ht="18" hidden="1" x14ac:dyDescent="0.45">
      <c r="B5155" s="5" t="str">
        <f t="shared" si="160"/>
        <v>00034-00057-00001-00009</v>
      </c>
      <c r="C5155" s="5" t="str">
        <f t="shared" si="161"/>
        <v>バレーボール Indoor 前半日程（男子） 男子/65+B</v>
      </c>
      <c r="D5155" s="3" t="s">
        <v>658</v>
      </c>
      <c r="E5155" t="s">
        <v>2072</v>
      </c>
      <c r="F5155" t="s">
        <v>3536</v>
      </c>
      <c r="G5155" s="3" t="s">
        <v>704</v>
      </c>
      <c r="H5155" t="s">
        <v>544</v>
      </c>
      <c r="I5155" t="s">
        <v>2398</v>
      </c>
      <c r="J5155" s="3" t="s">
        <v>498</v>
      </c>
      <c r="K5155" t="s">
        <v>2073</v>
      </c>
      <c r="L5155" t="s">
        <v>3537</v>
      </c>
      <c r="M5155" s="3" t="s">
        <v>531</v>
      </c>
      <c r="N5155" t="s">
        <v>2082</v>
      </c>
      <c r="O5155" t="s">
        <v>2590</v>
      </c>
    </row>
    <row r="5156" spans="2:15" ht="18" hidden="1" x14ac:dyDescent="0.45">
      <c r="B5156" s="5" t="str">
        <f t="shared" si="160"/>
        <v>00034-00057-00001-00010</v>
      </c>
      <c r="C5156" s="5" t="str">
        <f t="shared" si="161"/>
        <v>バレーボール Indoor 前半日程（男子） 男子/75+B</v>
      </c>
      <c r="D5156" s="3" t="s">
        <v>658</v>
      </c>
      <c r="E5156" t="s">
        <v>2072</v>
      </c>
      <c r="F5156" t="s">
        <v>3536</v>
      </c>
      <c r="G5156" s="3" t="s">
        <v>704</v>
      </c>
      <c r="H5156" t="s">
        <v>544</v>
      </c>
      <c r="I5156" t="s">
        <v>2398</v>
      </c>
      <c r="J5156" s="3" t="s">
        <v>498</v>
      </c>
      <c r="K5156" t="s">
        <v>2073</v>
      </c>
      <c r="L5156" t="s">
        <v>3537</v>
      </c>
      <c r="M5156" s="3" t="s">
        <v>533</v>
      </c>
      <c r="N5156" t="s">
        <v>2083</v>
      </c>
      <c r="O5156" t="s">
        <v>2594</v>
      </c>
    </row>
    <row r="5157" spans="2:15" ht="18" hidden="1" x14ac:dyDescent="0.45">
      <c r="B5157" s="5" t="str">
        <f t="shared" si="160"/>
        <v>00034-00057-00002-00001</v>
      </c>
      <c r="C5157" s="5" t="str">
        <f t="shared" si="161"/>
        <v>バレーボール Indoor 前半日程（女子） 女子/35+A</v>
      </c>
      <c r="D5157" s="3" t="s">
        <v>658</v>
      </c>
      <c r="E5157" t="s">
        <v>2072</v>
      </c>
      <c r="F5157" t="s">
        <v>3536</v>
      </c>
      <c r="G5157" s="3" t="s">
        <v>704</v>
      </c>
      <c r="H5157" t="s">
        <v>544</v>
      </c>
      <c r="I5157" t="s">
        <v>2398</v>
      </c>
      <c r="J5157" s="3" t="s">
        <v>503</v>
      </c>
      <c r="K5157" t="s">
        <v>2084</v>
      </c>
      <c r="L5157" t="s">
        <v>3538</v>
      </c>
      <c r="M5157" s="3" t="s">
        <v>498</v>
      </c>
      <c r="N5157" t="s">
        <v>2085</v>
      </c>
      <c r="O5157" t="s">
        <v>2597</v>
      </c>
    </row>
    <row r="5158" spans="2:15" ht="18" hidden="1" x14ac:dyDescent="0.45">
      <c r="B5158" s="5" t="str">
        <f t="shared" si="160"/>
        <v>00034-00057-00002-00002</v>
      </c>
      <c r="C5158" s="5" t="str">
        <f t="shared" si="161"/>
        <v>バレーボール Indoor 前半日程（女子） 女子/45+A</v>
      </c>
      <c r="D5158" s="3" t="s">
        <v>658</v>
      </c>
      <c r="E5158" t="s">
        <v>2072</v>
      </c>
      <c r="F5158" t="s">
        <v>3536</v>
      </c>
      <c r="G5158" s="3" t="s">
        <v>704</v>
      </c>
      <c r="H5158" t="s">
        <v>544</v>
      </c>
      <c r="I5158" t="s">
        <v>2398</v>
      </c>
      <c r="J5158" s="3" t="s">
        <v>503</v>
      </c>
      <c r="K5158" t="s">
        <v>2084</v>
      </c>
      <c r="L5158" t="s">
        <v>3538</v>
      </c>
      <c r="M5158" s="3" t="s">
        <v>503</v>
      </c>
      <c r="N5158" t="s">
        <v>2086</v>
      </c>
      <c r="O5158" t="s">
        <v>2601</v>
      </c>
    </row>
    <row r="5159" spans="2:15" ht="18" hidden="1" x14ac:dyDescent="0.45">
      <c r="B5159" s="5" t="str">
        <f t="shared" si="160"/>
        <v>00034-00057-00002-00003</v>
      </c>
      <c r="C5159" s="5" t="str">
        <f t="shared" si="161"/>
        <v>バレーボール Indoor 前半日程（女子） 女子/55+A</v>
      </c>
      <c r="D5159" s="3" t="s">
        <v>658</v>
      </c>
      <c r="E5159" t="s">
        <v>2072</v>
      </c>
      <c r="F5159" t="s">
        <v>3536</v>
      </c>
      <c r="G5159" s="3" t="s">
        <v>704</v>
      </c>
      <c r="H5159" t="s">
        <v>544</v>
      </c>
      <c r="I5159" t="s">
        <v>2398</v>
      </c>
      <c r="J5159" s="3" t="s">
        <v>503</v>
      </c>
      <c r="K5159" t="s">
        <v>2084</v>
      </c>
      <c r="L5159" t="s">
        <v>3538</v>
      </c>
      <c r="M5159" s="3" t="s">
        <v>505</v>
      </c>
      <c r="N5159" t="s">
        <v>2087</v>
      </c>
      <c r="O5159" t="s">
        <v>2605</v>
      </c>
    </row>
    <row r="5160" spans="2:15" ht="18" hidden="1" x14ac:dyDescent="0.45">
      <c r="B5160" s="5" t="str">
        <f t="shared" si="160"/>
        <v>00034-00057-00002-00004</v>
      </c>
      <c r="C5160" s="5" t="str">
        <f t="shared" si="161"/>
        <v>バレーボール Indoor 前半日程（女子） 女子/65+A</v>
      </c>
      <c r="D5160" s="3" t="s">
        <v>658</v>
      </c>
      <c r="E5160" t="s">
        <v>2072</v>
      </c>
      <c r="F5160" t="s">
        <v>3536</v>
      </c>
      <c r="G5160" s="3" t="s">
        <v>704</v>
      </c>
      <c r="H5160" t="s">
        <v>544</v>
      </c>
      <c r="I5160" t="s">
        <v>2398</v>
      </c>
      <c r="J5160" s="3" t="s">
        <v>503</v>
      </c>
      <c r="K5160" t="s">
        <v>2084</v>
      </c>
      <c r="L5160" t="s">
        <v>3538</v>
      </c>
      <c r="M5160" s="3" t="s">
        <v>507</v>
      </c>
      <c r="N5160" t="s">
        <v>2088</v>
      </c>
      <c r="O5160" t="s">
        <v>2609</v>
      </c>
    </row>
    <row r="5161" spans="2:15" ht="18" hidden="1" x14ac:dyDescent="0.45">
      <c r="B5161" s="5" t="str">
        <f t="shared" si="160"/>
        <v>00034-00057-00002-00005</v>
      </c>
      <c r="C5161" s="5" t="str">
        <f t="shared" si="161"/>
        <v>バレーボール Indoor 前半日程（女子） 女子/75+A</v>
      </c>
      <c r="D5161" s="3" t="s">
        <v>658</v>
      </c>
      <c r="E5161" t="s">
        <v>2072</v>
      </c>
      <c r="F5161" t="s">
        <v>3536</v>
      </c>
      <c r="G5161" s="3" t="s">
        <v>704</v>
      </c>
      <c r="H5161" t="s">
        <v>544</v>
      </c>
      <c r="I5161" t="s">
        <v>2398</v>
      </c>
      <c r="J5161" s="3" t="s">
        <v>503</v>
      </c>
      <c r="K5161" t="s">
        <v>2084</v>
      </c>
      <c r="L5161" t="s">
        <v>3538</v>
      </c>
      <c r="M5161" s="3" t="s">
        <v>514</v>
      </c>
      <c r="N5161" t="s">
        <v>2089</v>
      </c>
      <c r="O5161" t="s">
        <v>2613</v>
      </c>
    </row>
    <row r="5162" spans="2:15" ht="18" hidden="1" x14ac:dyDescent="0.45">
      <c r="B5162" s="5" t="str">
        <f t="shared" si="160"/>
        <v>00034-00057-00002-00006</v>
      </c>
      <c r="C5162" s="5" t="str">
        <f t="shared" si="161"/>
        <v>バレーボール Indoor 前半日程（女子） 女子/35+B</v>
      </c>
      <c r="D5162" s="3" t="s">
        <v>658</v>
      </c>
      <c r="E5162" t="s">
        <v>2072</v>
      </c>
      <c r="F5162" t="s">
        <v>3536</v>
      </c>
      <c r="G5162" s="3" t="s">
        <v>704</v>
      </c>
      <c r="H5162" t="s">
        <v>544</v>
      </c>
      <c r="I5162" t="s">
        <v>2398</v>
      </c>
      <c r="J5162" s="3" t="s">
        <v>503</v>
      </c>
      <c r="K5162" t="s">
        <v>2084</v>
      </c>
      <c r="L5162" t="s">
        <v>3538</v>
      </c>
      <c r="M5162" s="3" t="s">
        <v>516</v>
      </c>
      <c r="N5162" t="s">
        <v>2090</v>
      </c>
      <c r="O5162" t="s">
        <v>2598</v>
      </c>
    </row>
    <row r="5163" spans="2:15" ht="18" hidden="1" x14ac:dyDescent="0.45">
      <c r="B5163" s="5" t="str">
        <f t="shared" si="160"/>
        <v>00034-00057-00002-00007</v>
      </c>
      <c r="C5163" s="5" t="str">
        <f t="shared" si="161"/>
        <v>バレーボール Indoor 前半日程（女子） 女子/45+B</v>
      </c>
      <c r="D5163" s="3" t="s">
        <v>658</v>
      </c>
      <c r="E5163" t="s">
        <v>2072</v>
      </c>
      <c r="F5163" t="s">
        <v>3536</v>
      </c>
      <c r="G5163" s="3" t="s">
        <v>704</v>
      </c>
      <c r="H5163" t="s">
        <v>544</v>
      </c>
      <c r="I5163" t="s">
        <v>2398</v>
      </c>
      <c r="J5163" s="3" t="s">
        <v>503</v>
      </c>
      <c r="K5163" t="s">
        <v>2084</v>
      </c>
      <c r="L5163" t="s">
        <v>3538</v>
      </c>
      <c r="M5163" s="3" t="s">
        <v>518</v>
      </c>
      <c r="N5163" t="s">
        <v>2091</v>
      </c>
      <c r="O5163" t="s">
        <v>2602</v>
      </c>
    </row>
    <row r="5164" spans="2:15" ht="18" hidden="1" x14ac:dyDescent="0.45">
      <c r="B5164" s="5" t="str">
        <f t="shared" si="160"/>
        <v>00034-00057-00002-00008</v>
      </c>
      <c r="C5164" s="5" t="str">
        <f t="shared" si="161"/>
        <v>バレーボール Indoor 前半日程（女子） 女子/55+B</v>
      </c>
      <c r="D5164" s="3" t="s">
        <v>658</v>
      </c>
      <c r="E5164" t="s">
        <v>2072</v>
      </c>
      <c r="F5164" t="s">
        <v>3536</v>
      </c>
      <c r="G5164" s="3" t="s">
        <v>704</v>
      </c>
      <c r="H5164" t="s">
        <v>544</v>
      </c>
      <c r="I5164" t="s">
        <v>2398</v>
      </c>
      <c r="J5164" s="3" t="s">
        <v>503</v>
      </c>
      <c r="K5164" t="s">
        <v>2084</v>
      </c>
      <c r="L5164" t="s">
        <v>3538</v>
      </c>
      <c r="M5164" s="3" t="s">
        <v>520</v>
      </c>
      <c r="N5164" t="s">
        <v>2092</v>
      </c>
      <c r="O5164" t="s">
        <v>2606</v>
      </c>
    </row>
    <row r="5165" spans="2:15" ht="18" hidden="1" x14ac:dyDescent="0.45">
      <c r="B5165" s="5" t="str">
        <f t="shared" si="160"/>
        <v>00034-00057-00002-00009</v>
      </c>
      <c r="C5165" s="5" t="str">
        <f t="shared" si="161"/>
        <v>バレーボール Indoor 前半日程（女子） 女子/65+B</v>
      </c>
      <c r="D5165" s="3" t="s">
        <v>658</v>
      </c>
      <c r="E5165" t="s">
        <v>2072</v>
      </c>
      <c r="F5165" t="s">
        <v>3536</v>
      </c>
      <c r="G5165" s="3" t="s">
        <v>704</v>
      </c>
      <c r="H5165" t="s">
        <v>544</v>
      </c>
      <c r="I5165" t="s">
        <v>2398</v>
      </c>
      <c r="J5165" s="3" t="s">
        <v>503</v>
      </c>
      <c r="K5165" t="s">
        <v>2084</v>
      </c>
      <c r="L5165" t="s">
        <v>3538</v>
      </c>
      <c r="M5165" s="3" t="s">
        <v>531</v>
      </c>
      <c r="N5165" t="s">
        <v>2093</v>
      </c>
      <c r="O5165" t="s">
        <v>2610</v>
      </c>
    </row>
    <row r="5166" spans="2:15" ht="18" hidden="1" x14ac:dyDescent="0.45">
      <c r="B5166" s="5" t="str">
        <f t="shared" si="160"/>
        <v>00034-00057-00002-00010</v>
      </c>
      <c r="C5166" s="5" t="str">
        <f t="shared" si="161"/>
        <v>バレーボール Indoor 前半日程（女子） 女子/75+B</v>
      </c>
      <c r="D5166" s="3" t="s">
        <v>658</v>
      </c>
      <c r="E5166" t="s">
        <v>2072</v>
      </c>
      <c r="F5166" t="s">
        <v>3536</v>
      </c>
      <c r="G5166" s="3" t="s">
        <v>704</v>
      </c>
      <c r="H5166" t="s">
        <v>544</v>
      </c>
      <c r="I5166" t="s">
        <v>2398</v>
      </c>
      <c r="J5166" s="3" t="s">
        <v>503</v>
      </c>
      <c r="K5166" t="s">
        <v>2084</v>
      </c>
      <c r="L5166" t="s">
        <v>3538</v>
      </c>
      <c r="M5166" s="3" t="s">
        <v>533</v>
      </c>
      <c r="N5166" t="s">
        <v>2094</v>
      </c>
      <c r="O5166" t="s">
        <v>2614</v>
      </c>
    </row>
    <row r="5167" spans="2:15" ht="18" hidden="1" x14ac:dyDescent="0.45">
      <c r="B5167" s="5" t="str">
        <f t="shared" si="160"/>
        <v>00034-00057-00003-00001</v>
      </c>
      <c r="C5167" s="5" t="str">
        <f t="shared" si="161"/>
        <v>バレーボール Indoor 前半日程（混合） 混合/35+B</v>
      </c>
      <c r="D5167" s="3" t="s">
        <v>658</v>
      </c>
      <c r="E5167" t="s">
        <v>2072</v>
      </c>
      <c r="F5167" t="s">
        <v>3536</v>
      </c>
      <c r="G5167" s="3" t="s">
        <v>704</v>
      </c>
      <c r="H5167" t="s">
        <v>544</v>
      </c>
      <c r="I5167" t="s">
        <v>2398</v>
      </c>
      <c r="J5167" s="3" t="s">
        <v>505</v>
      </c>
      <c r="K5167" t="s">
        <v>2095</v>
      </c>
      <c r="L5167" t="s">
        <v>3539</v>
      </c>
      <c r="M5167" s="3" t="s">
        <v>498</v>
      </c>
      <c r="N5167" t="s">
        <v>2096</v>
      </c>
      <c r="O5167" t="s">
        <v>2620</v>
      </c>
    </row>
    <row r="5168" spans="2:15" ht="18" hidden="1" x14ac:dyDescent="0.45">
      <c r="B5168" s="5" t="str">
        <f t="shared" si="160"/>
        <v>00034-00057-00003-00002</v>
      </c>
      <c r="C5168" s="5" t="str">
        <f t="shared" si="161"/>
        <v>バレーボール Indoor 前半日程（混合） 混合/45+B</v>
      </c>
      <c r="D5168" s="3" t="s">
        <v>658</v>
      </c>
      <c r="E5168" t="s">
        <v>2072</v>
      </c>
      <c r="F5168" t="s">
        <v>3536</v>
      </c>
      <c r="G5168" s="3" t="s">
        <v>704</v>
      </c>
      <c r="H5168" t="s">
        <v>544</v>
      </c>
      <c r="I5168" t="s">
        <v>2398</v>
      </c>
      <c r="J5168" s="3" t="s">
        <v>505</v>
      </c>
      <c r="K5168" t="s">
        <v>2095</v>
      </c>
      <c r="L5168" t="s">
        <v>3539</v>
      </c>
      <c r="M5168" s="3" t="s">
        <v>503</v>
      </c>
      <c r="N5168" t="s">
        <v>2097</v>
      </c>
      <c r="O5168" t="s">
        <v>2624</v>
      </c>
    </row>
    <row r="5169" spans="2:15" ht="18" hidden="1" x14ac:dyDescent="0.45">
      <c r="B5169" s="5" t="str">
        <f t="shared" si="160"/>
        <v>00034-00057-00003-00003</v>
      </c>
      <c r="C5169" s="5" t="str">
        <f t="shared" si="161"/>
        <v>バレーボール Indoor 前半日程（混合） 混合/55+B</v>
      </c>
      <c r="D5169" s="3" t="s">
        <v>658</v>
      </c>
      <c r="E5169" t="s">
        <v>2072</v>
      </c>
      <c r="F5169" t="s">
        <v>3536</v>
      </c>
      <c r="G5169" s="3" t="s">
        <v>704</v>
      </c>
      <c r="H5169" t="s">
        <v>544</v>
      </c>
      <c r="I5169" t="s">
        <v>2398</v>
      </c>
      <c r="J5169" s="3" t="s">
        <v>505</v>
      </c>
      <c r="K5169" t="s">
        <v>2095</v>
      </c>
      <c r="L5169" t="s">
        <v>3539</v>
      </c>
      <c r="M5169" s="3" t="s">
        <v>505</v>
      </c>
      <c r="N5169" t="s">
        <v>2098</v>
      </c>
      <c r="O5169" t="s">
        <v>2628</v>
      </c>
    </row>
    <row r="5170" spans="2:15" ht="18" hidden="1" x14ac:dyDescent="0.45">
      <c r="B5170" s="5" t="str">
        <f t="shared" si="160"/>
        <v>00034-00057-00003-00004</v>
      </c>
      <c r="C5170" s="5" t="str">
        <f t="shared" si="161"/>
        <v>バレーボール Indoor 前半日程（混合） 混合/65+B</v>
      </c>
      <c r="D5170" s="3" t="s">
        <v>658</v>
      </c>
      <c r="E5170" t="s">
        <v>2072</v>
      </c>
      <c r="F5170" t="s">
        <v>3536</v>
      </c>
      <c r="G5170" s="3" t="s">
        <v>704</v>
      </c>
      <c r="H5170" t="s">
        <v>544</v>
      </c>
      <c r="I5170" t="s">
        <v>2398</v>
      </c>
      <c r="J5170" s="3" t="s">
        <v>505</v>
      </c>
      <c r="K5170" t="s">
        <v>2095</v>
      </c>
      <c r="L5170" t="s">
        <v>3539</v>
      </c>
      <c r="M5170" s="3" t="s">
        <v>507</v>
      </c>
      <c r="N5170" t="s">
        <v>2099</v>
      </c>
      <c r="O5170" t="s">
        <v>2632</v>
      </c>
    </row>
    <row r="5171" spans="2:15" ht="18" hidden="1" x14ac:dyDescent="0.45">
      <c r="B5171" s="5" t="str">
        <f t="shared" si="160"/>
        <v>00034-00057-00003-00005</v>
      </c>
      <c r="C5171" s="5" t="str">
        <f t="shared" si="161"/>
        <v>バレーボール Indoor 前半日程（混合） 混合/75+B</v>
      </c>
      <c r="D5171" s="3" t="s">
        <v>658</v>
      </c>
      <c r="E5171" t="s">
        <v>2072</v>
      </c>
      <c r="F5171" t="s">
        <v>3536</v>
      </c>
      <c r="G5171" s="3" t="s">
        <v>704</v>
      </c>
      <c r="H5171" t="s">
        <v>544</v>
      </c>
      <c r="I5171" t="s">
        <v>2398</v>
      </c>
      <c r="J5171" s="3" t="s">
        <v>505</v>
      </c>
      <c r="K5171" t="s">
        <v>2095</v>
      </c>
      <c r="L5171" t="s">
        <v>3539</v>
      </c>
      <c r="M5171" s="3" t="s">
        <v>514</v>
      </c>
      <c r="N5171" t="s">
        <v>2100</v>
      </c>
      <c r="O5171" t="s">
        <v>2636</v>
      </c>
    </row>
    <row r="5172" spans="2:15" ht="18" hidden="1" x14ac:dyDescent="0.45">
      <c r="B5172" s="5" t="str">
        <f t="shared" si="160"/>
        <v>00034-00057-00004-00001</v>
      </c>
      <c r="C5172" s="5" t="str">
        <f t="shared" si="161"/>
        <v>バレーボール Indoor 後半日程（男子） 男子/30+A</v>
      </c>
      <c r="D5172" s="3" t="s">
        <v>658</v>
      </c>
      <c r="E5172" t="s">
        <v>2072</v>
      </c>
      <c r="F5172" t="s">
        <v>3536</v>
      </c>
      <c r="G5172" s="3" t="s">
        <v>704</v>
      </c>
      <c r="H5172" t="s">
        <v>544</v>
      </c>
      <c r="I5172" t="s">
        <v>2398</v>
      </c>
      <c r="J5172" s="3" t="s">
        <v>507</v>
      </c>
      <c r="K5172" t="s">
        <v>2101</v>
      </c>
      <c r="L5172" t="s">
        <v>3540</v>
      </c>
      <c r="M5172" s="3" t="s">
        <v>498</v>
      </c>
      <c r="N5172" t="s">
        <v>2102</v>
      </c>
      <c r="O5172" t="s">
        <v>3306</v>
      </c>
    </row>
    <row r="5173" spans="2:15" ht="18" hidden="1" x14ac:dyDescent="0.45">
      <c r="B5173" s="5" t="str">
        <f t="shared" si="160"/>
        <v>00034-00057-00004-00002</v>
      </c>
      <c r="C5173" s="5" t="str">
        <f t="shared" si="161"/>
        <v>バレーボール Indoor 後半日程（男子） 男子/40+A</v>
      </c>
      <c r="D5173" s="3" t="s">
        <v>658</v>
      </c>
      <c r="E5173" t="s">
        <v>2072</v>
      </c>
      <c r="F5173" t="s">
        <v>3536</v>
      </c>
      <c r="G5173" s="3" t="s">
        <v>704</v>
      </c>
      <c r="H5173" t="s">
        <v>544</v>
      </c>
      <c r="I5173" t="s">
        <v>2398</v>
      </c>
      <c r="J5173" s="3" t="s">
        <v>507</v>
      </c>
      <c r="K5173" t="s">
        <v>2101</v>
      </c>
      <c r="L5173" t="s">
        <v>3540</v>
      </c>
      <c r="M5173" s="3" t="s">
        <v>503</v>
      </c>
      <c r="N5173" t="s">
        <v>2103</v>
      </c>
      <c r="O5173" t="s">
        <v>2579</v>
      </c>
    </row>
    <row r="5174" spans="2:15" ht="18" hidden="1" x14ac:dyDescent="0.45">
      <c r="B5174" s="5" t="str">
        <f t="shared" si="160"/>
        <v>00034-00057-00004-00003</v>
      </c>
      <c r="C5174" s="5" t="str">
        <f t="shared" si="161"/>
        <v>バレーボール Indoor 後半日程（男子） 男子/50+A</v>
      </c>
      <c r="D5174" s="3" t="s">
        <v>658</v>
      </c>
      <c r="E5174" t="s">
        <v>2072</v>
      </c>
      <c r="F5174" t="s">
        <v>3536</v>
      </c>
      <c r="G5174" s="3" t="s">
        <v>704</v>
      </c>
      <c r="H5174" t="s">
        <v>544</v>
      </c>
      <c r="I5174" t="s">
        <v>2398</v>
      </c>
      <c r="J5174" s="3" t="s">
        <v>507</v>
      </c>
      <c r="K5174" t="s">
        <v>2101</v>
      </c>
      <c r="L5174" t="s">
        <v>3540</v>
      </c>
      <c r="M5174" s="3" t="s">
        <v>505</v>
      </c>
      <c r="N5174" t="s">
        <v>2104</v>
      </c>
      <c r="O5174" t="s">
        <v>2583</v>
      </c>
    </row>
    <row r="5175" spans="2:15" ht="18" hidden="1" x14ac:dyDescent="0.45">
      <c r="B5175" s="5" t="str">
        <f t="shared" si="160"/>
        <v>00034-00057-00004-00004</v>
      </c>
      <c r="C5175" s="5" t="str">
        <f t="shared" si="161"/>
        <v>バレーボール Indoor 後半日程（男子） 男子/60+A</v>
      </c>
      <c r="D5175" s="3" t="s">
        <v>658</v>
      </c>
      <c r="E5175" t="s">
        <v>2072</v>
      </c>
      <c r="F5175" t="s">
        <v>3536</v>
      </c>
      <c r="G5175" s="3" t="s">
        <v>704</v>
      </c>
      <c r="H5175" t="s">
        <v>544</v>
      </c>
      <c r="I5175" t="s">
        <v>2398</v>
      </c>
      <c r="J5175" s="3" t="s">
        <v>507</v>
      </c>
      <c r="K5175" t="s">
        <v>2101</v>
      </c>
      <c r="L5175" t="s">
        <v>3540</v>
      </c>
      <c r="M5175" s="3" t="s">
        <v>507</v>
      </c>
      <c r="N5175" t="s">
        <v>2105</v>
      </c>
      <c r="O5175" t="s">
        <v>2587</v>
      </c>
    </row>
    <row r="5176" spans="2:15" ht="18" hidden="1" x14ac:dyDescent="0.45">
      <c r="B5176" s="5" t="str">
        <f t="shared" si="160"/>
        <v>00034-00057-00004-00005</v>
      </c>
      <c r="C5176" s="5" t="str">
        <f t="shared" si="161"/>
        <v>バレーボール Indoor 後半日程（男子） 男子/70+A</v>
      </c>
      <c r="D5176" s="3" t="s">
        <v>658</v>
      </c>
      <c r="E5176" t="s">
        <v>2072</v>
      </c>
      <c r="F5176" t="s">
        <v>3536</v>
      </c>
      <c r="G5176" s="3" t="s">
        <v>704</v>
      </c>
      <c r="H5176" t="s">
        <v>544</v>
      </c>
      <c r="I5176" t="s">
        <v>2398</v>
      </c>
      <c r="J5176" s="3" t="s">
        <v>507</v>
      </c>
      <c r="K5176" t="s">
        <v>2101</v>
      </c>
      <c r="L5176" t="s">
        <v>3540</v>
      </c>
      <c r="M5176" s="3" t="s">
        <v>514</v>
      </c>
      <c r="N5176" t="s">
        <v>2106</v>
      </c>
      <c r="O5176" t="s">
        <v>2591</v>
      </c>
    </row>
    <row r="5177" spans="2:15" ht="18" hidden="1" x14ac:dyDescent="0.45">
      <c r="B5177" s="5" t="str">
        <f t="shared" si="160"/>
        <v>00034-00057-00004-00006</v>
      </c>
      <c r="C5177" s="5" t="str">
        <f t="shared" si="161"/>
        <v>バレーボール Indoor 後半日程（男子） 男子/30+B</v>
      </c>
      <c r="D5177" s="3" t="s">
        <v>658</v>
      </c>
      <c r="E5177" t="s">
        <v>2072</v>
      </c>
      <c r="F5177" t="s">
        <v>3536</v>
      </c>
      <c r="G5177" s="3" t="s">
        <v>704</v>
      </c>
      <c r="H5177" t="s">
        <v>544</v>
      </c>
      <c r="I5177" t="s">
        <v>2398</v>
      </c>
      <c r="J5177" s="3" t="s">
        <v>507</v>
      </c>
      <c r="K5177" t="s">
        <v>2101</v>
      </c>
      <c r="L5177" t="s">
        <v>3540</v>
      </c>
      <c r="M5177" s="3" t="s">
        <v>516</v>
      </c>
      <c r="N5177" t="s">
        <v>2107</v>
      </c>
      <c r="O5177" t="s">
        <v>3322</v>
      </c>
    </row>
    <row r="5178" spans="2:15" ht="18" hidden="1" x14ac:dyDescent="0.45">
      <c r="B5178" s="5" t="str">
        <f t="shared" si="160"/>
        <v>00034-00057-00004-00007</v>
      </c>
      <c r="C5178" s="5" t="str">
        <f t="shared" si="161"/>
        <v>バレーボール Indoor 後半日程（男子） 男子/40+B</v>
      </c>
      <c r="D5178" s="3" t="s">
        <v>658</v>
      </c>
      <c r="E5178" t="s">
        <v>2072</v>
      </c>
      <c r="F5178" t="s">
        <v>3536</v>
      </c>
      <c r="G5178" s="3" t="s">
        <v>704</v>
      </c>
      <c r="H5178" t="s">
        <v>544</v>
      </c>
      <c r="I5178" t="s">
        <v>2398</v>
      </c>
      <c r="J5178" s="3" t="s">
        <v>507</v>
      </c>
      <c r="K5178" t="s">
        <v>2101</v>
      </c>
      <c r="L5178" t="s">
        <v>3540</v>
      </c>
      <c r="M5178" s="3" t="s">
        <v>518</v>
      </c>
      <c r="N5178" t="s">
        <v>2108</v>
      </c>
      <c r="O5178" t="s">
        <v>2580</v>
      </c>
    </row>
    <row r="5179" spans="2:15" ht="18" hidden="1" x14ac:dyDescent="0.45">
      <c r="B5179" s="5" t="str">
        <f t="shared" si="160"/>
        <v>00034-00057-00004-00008</v>
      </c>
      <c r="C5179" s="5" t="str">
        <f t="shared" si="161"/>
        <v>バレーボール Indoor 後半日程（男子） 男子/50+B</v>
      </c>
      <c r="D5179" s="3" t="s">
        <v>658</v>
      </c>
      <c r="E5179" t="s">
        <v>2072</v>
      </c>
      <c r="F5179" t="s">
        <v>3536</v>
      </c>
      <c r="G5179" s="3" t="s">
        <v>704</v>
      </c>
      <c r="H5179" t="s">
        <v>544</v>
      </c>
      <c r="I5179" t="s">
        <v>2398</v>
      </c>
      <c r="J5179" s="3" t="s">
        <v>507</v>
      </c>
      <c r="K5179" t="s">
        <v>2101</v>
      </c>
      <c r="L5179" t="s">
        <v>3540</v>
      </c>
      <c r="M5179" s="3" t="s">
        <v>520</v>
      </c>
      <c r="N5179" t="s">
        <v>2109</v>
      </c>
      <c r="O5179" t="s">
        <v>2584</v>
      </c>
    </row>
    <row r="5180" spans="2:15" ht="18" hidden="1" x14ac:dyDescent="0.45">
      <c r="B5180" s="5" t="str">
        <f t="shared" si="160"/>
        <v>00034-00057-00004-00009</v>
      </c>
      <c r="C5180" s="5" t="str">
        <f t="shared" si="161"/>
        <v>バレーボール Indoor 後半日程（男子） 男子/60+B</v>
      </c>
      <c r="D5180" s="3" t="s">
        <v>658</v>
      </c>
      <c r="E5180" t="s">
        <v>2072</v>
      </c>
      <c r="F5180" t="s">
        <v>3536</v>
      </c>
      <c r="G5180" s="3" t="s">
        <v>704</v>
      </c>
      <c r="H5180" t="s">
        <v>544</v>
      </c>
      <c r="I5180" t="s">
        <v>2398</v>
      </c>
      <c r="J5180" s="3" t="s">
        <v>507</v>
      </c>
      <c r="K5180" t="s">
        <v>2101</v>
      </c>
      <c r="L5180" t="s">
        <v>3540</v>
      </c>
      <c r="M5180" s="3" t="s">
        <v>531</v>
      </c>
      <c r="N5180" t="s">
        <v>2110</v>
      </c>
      <c r="O5180" t="s">
        <v>2588</v>
      </c>
    </row>
    <row r="5181" spans="2:15" ht="18" hidden="1" x14ac:dyDescent="0.45">
      <c r="B5181" s="5" t="str">
        <f t="shared" si="160"/>
        <v>00034-00057-00004-00010</v>
      </c>
      <c r="C5181" s="5" t="str">
        <f t="shared" si="161"/>
        <v>バレーボール Indoor 後半日程（男子） 男子/70+B</v>
      </c>
      <c r="D5181" s="3" t="s">
        <v>658</v>
      </c>
      <c r="E5181" t="s">
        <v>2072</v>
      </c>
      <c r="F5181" t="s">
        <v>3536</v>
      </c>
      <c r="G5181" s="3" t="s">
        <v>704</v>
      </c>
      <c r="H5181" t="s">
        <v>544</v>
      </c>
      <c r="I5181" t="s">
        <v>2398</v>
      </c>
      <c r="J5181" s="3" t="s">
        <v>507</v>
      </c>
      <c r="K5181" t="s">
        <v>2101</v>
      </c>
      <c r="L5181" t="s">
        <v>3540</v>
      </c>
      <c r="M5181" s="3" t="s">
        <v>533</v>
      </c>
      <c r="N5181" t="s">
        <v>2111</v>
      </c>
      <c r="O5181" t="s">
        <v>2592</v>
      </c>
    </row>
    <row r="5182" spans="2:15" ht="18" hidden="1" x14ac:dyDescent="0.45">
      <c r="B5182" s="5" t="str">
        <f t="shared" si="160"/>
        <v>00034-00057-00005-00001</v>
      </c>
      <c r="C5182" s="5" t="str">
        <f t="shared" si="161"/>
        <v>バレーボール Indoor 後半日程（女子） 女子/30+A</v>
      </c>
      <c r="D5182" s="3" t="s">
        <v>658</v>
      </c>
      <c r="E5182" t="s">
        <v>2072</v>
      </c>
      <c r="F5182" t="s">
        <v>3536</v>
      </c>
      <c r="G5182" s="3" t="s">
        <v>704</v>
      </c>
      <c r="H5182" t="s">
        <v>544</v>
      </c>
      <c r="I5182" t="s">
        <v>2398</v>
      </c>
      <c r="J5182" s="3" t="s">
        <v>514</v>
      </c>
      <c r="K5182" t="s">
        <v>2112</v>
      </c>
      <c r="L5182" t="s">
        <v>3541</v>
      </c>
      <c r="M5182" s="3" t="s">
        <v>498</v>
      </c>
      <c r="N5182" t="s">
        <v>2113</v>
      </c>
      <c r="O5182" t="s">
        <v>3314</v>
      </c>
    </row>
    <row r="5183" spans="2:15" ht="18" hidden="1" x14ac:dyDescent="0.45">
      <c r="B5183" s="5" t="str">
        <f t="shared" si="160"/>
        <v>00034-00057-00005-00002</v>
      </c>
      <c r="C5183" s="5" t="str">
        <f t="shared" si="161"/>
        <v>バレーボール Indoor 後半日程（女子） 女子/40+A</v>
      </c>
      <c r="D5183" s="3" t="s">
        <v>658</v>
      </c>
      <c r="E5183" t="s">
        <v>2072</v>
      </c>
      <c r="F5183" t="s">
        <v>3536</v>
      </c>
      <c r="G5183" s="3" t="s">
        <v>704</v>
      </c>
      <c r="H5183" t="s">
        <v>544</v>
      </c>
      <c r="I5183" t="s">
        <v>2398</v>
      </c>
      <c r="J5183" s="3" t="s">
        <v>514</v>
      </c>
      <c r="K5183" t="s">
        <v>2112</v>
      </c>
      <c r="L5183" t="s">
        <v>3541</v>
      </c>
      <c r="M5183" s="3" t="s">
        <v>503</v>
      </c>
      <c r="N5183" t="s">
        <v>2114</v>
      </c>
      <c r="O5183" t="s">
        <v>2599</v>
      </c>
    </row>
    <row r="5184" spans="2:15" ht="18" hidden="1" x14ac:dyDescent="0.45">
      <c r="B5184" s="5" t="str">
        <f t="shared" si="160"/>
        <v>00034-00057-00005-00003</v>
      </c>
      <c r="C5184" s="5" t="str">
        <f t="shared" si="161"/>
        <v>バレーボール Indoor 後半日程（女子） 女子/50+A</v>
      </c>
      <c r="D5184" s="3" t="s">
        <v>658</v>
      </c>
      <c r="E5184" t="s">
        <v>2072</v>
      </c>
      <c r="F5184" t="s">
        <v>3536</v>
      </c>
      <c r="G5184" s="3" t="s">
        <v>704</v>
      </c>
      <c r="H5184" t="s">
        <v>544</v>
      </c>
      <c r="I5184" t="s">
        <v>2398</v>
      </c>
      <c r="J5184" s="3" t="s">
        <v>514</v>
      </c>
      <c r="K5184" t="s">
        <v>2112</v>
      </c>
      <c r="L5184" t="s">
        <v>3541</v>
      </c>
      <c r="M5184" s="3" t="s">
        <v>505</v>
      </c>
      <c r="N5184" t="s">
        <v>2115</v>
      </c>
      <c r="O5184" t="s">
        <v>2603</v>
      </c>
    </row>
    <row r="5185" spans="2:15" ht="18" hidden="1" x14ac:dyDescent="0.45">
      <c r="B5185" s="5" t="str">
        <f t="shared" si="160"/>
        <v>00034-00057-00005-00004</v>
      </c>
      <c r="C5185" s="5" t="str">
        <f t="shared" si="161"/>
        <v>バレーボール Indoor 後半日程（女子） 女子/60+A</v>
      </c>
      <c r="D5185" s="3" t="s">
        <v>658</v>
      </c>
      <c r="E5185" t="s">
        <v>2072</v>
      </c>
      <c r="F5185" t="s">
        <v>3536</v>
      </c>
      <c r="G5185" s="3" t="s">
        <v>704</v>
      </c>
      <c r="H5185" t="s">
        <v>544</v>
      </c>
      <c r="I5185" t="s">
        <v>2398</v>
      </c>
      <c r="J5185" s="3" t="s">
        <v>514</v>
      </c>
      <c r="K5185" t="s">
        <v>2112</v>
      </c>
      <c r="L5185" t="s">
        <v>3541</v>
      </c>
      <c r="M5185" s="3" t="s">
        <v>507</v>
      </c>
      <c r="N5185" t="s">
        <v>2116</v>
      </c>
      <c r="O5185" t="s">
        <v>2607</v>
      </c>
    </row>
    <row r="5186" spans="2:15" ht="18" hidden="1" x14ac:dyDescent="0.45">
      <c r="B5186" s="5" t="str">
        <f t="shared" si="160"/>
        <v>00034-00057-00005-00005</v>
      </c>
      <c r="C5186" s="5" t="str">
        <f t="shared" si="161"/>
        <v>バレーボール Indoor 後半日程（女子） 女子/70+A</v>
      </c>
      <c r="D5186" s="3" t="s">
        <v>658</v>
      </c>
      <c r="E5186" t="s">
        <v>2072</v>
      </c>
      <c r="F5186" t="s">
        <v>3536</v>
      </c>
      <c r="G5186" s="3" t="s">
        <v>704</v>
      </c>
      <c r="H5186" t="s">
        <v>544</v>
      </c>
      <c r="I5186" t="s">
        <v>2398</v>
      </c>
      <c r="J5186" s="3" t="s">
        <v>514</v>
      </c>
      <c r="K5186" t="s">
        <v>2112</v>
      </c>
      <c r="L5186" t="s">
        <v>3541</v>
      </c>
      <c r="M5186" s="3" t="s">
        <v>514</v>
      </c>
      <c r="N5186" t="s">
        <v>2117</v>
      </c>
      <c r="O5186" t="s">
        <v>2611</v>
      </c>
    </row>
    <row r="5187" spans="2:15" ht="18" hidden="1" x14ac:dyDescent="0.45">
      <c r="B5187" s="5" t="str">
        <f t="shared" ref="B5187:B5247" si="162">CONCATENATE(D5187,"-",G5187,"-",J5187,"-",M5187)</f>
        <v>00034-00057-00005-00006</v>
      </c>
      <c r="C5187" s="5" t="str">
        <f t="shared" ref="C5187:C5247" si="163">_xlfn.CONCAT(E5187," ",I5187," ",K5187," ",N5187)</f>
        <v>バレーボール Indoor 後半日程（女子） 女子/30+B</v>
      </c>
      <c r="D5187" s="3" t="s">
        <v>658</v>
      </c>
      <c r="E5187" t="s">
        <v>2072</v>
      </c>
      <c r="F5187" t="s">
        <v>3536</v>
      </c>
      <c r="G5187" s="3" t="s">
        <v>704</v>
      </c>
      <c r="H5187" t="s">
        <v>544</v>
      </c>
      <c r="I5187" t="s">
        <v>2398</v>
      </c>
      <c r="J5187" s="3" t="s">
        <v>514</v>
      </c>
      <c r="K5187" t="s">
        <v>2112</v>
      </c>
      <c r="L5187" t="s">
        <v>3541</v>
      </c>
      <c r="M5187" s="3" t="s">
        <v>516</v>
      </c>
      <c r="N5187" t="s">
        <v>2118</v>
      </c>
      <c r="O5187" t="s">
        <v>3542</v>
      </c>
    </row>
    <row r="5188" spans="2:15" ht="18" hidden="1" x14ac:dyDescent="0.45">
      <c r="B5188" s="5" t="str">
        <f t="shared" si="162"/>
        <v>00034-00057-00005-00007</v>
      </c>
      <c r="C5188" s="5" t="str">
        <f t="shared" si="163"/>
        <v>バレーボール Indoor 後半日程（女子） 女子/40+B</v>
      </c>
      <c r="D5188" s="3" t="s">
        <v>658</v>
      </c>
      <c r="E5188" t="s">
        <v>2072</v>
      </c>
      <c r="F5188" t="s">
        <v>3536</v>
      </c>
      <c r="G5188" s="3" t="s">
        <v>704</v>
      </c>
      <c r="H5188" t="s">
        <v>544</v>
      </c>
      <c r="I5188" t="s">
        <v>2398</v>
      </c>
      <c r="J5188" s="3" t="s">
        <v>514</v>
      </c>
      <c r="K5188" t="s">
        <v>2112</v>
      </c>
      <c r="L5188" t="s">
        <v>3541</v>
      </c>
      <c r="M5188" s="3" t="s">
        <v>518</v>
      </c>
      <c r="N5188" t="s">
        <v>2119</v>
      </c>
      <c r="O5188" t="s">
        <v>2600</v>
      </c>
    </row>
    <row r="5189" spans="2:15" ht="18" hidden="1" x14ac:dyDescent="0.45">
      <c r="B5189" s="5" t="str">
        <f t="shared" si="162"/>
        <v>00034-00057-00005-00008</v>
      </c>
      <c r="C5189" s="5" t="str">
        <f t="shared" si="163"/>
        <v>バレーボール Indoor 後半日程（女子） 女子/50+B</v>
      </c>
      <c r="D5189" s="3" t="s">
        <v>658</v>
      </c>
      <c r="E5189" t="s">
        <v>2072</v>
      </c>
      <c r="F5189" t="s">
        <v>3536</v>
      </c>
      <c r="G5189" s="3" t="s">
        <v>704</v>
      </c>
      <c r="H5189" t="s">
        <v>544</v>
      </c>
      <c r="I5189" t="s">
        <v>2398</v>
      </c>
      <c r="J5189" s="3" t="s">
        <v>514</v>
      </c>
      <c r="K5189" t="s">
        <v>2112</v>
      </c>
      <c r="L5189" t="s">
        <v>3541</v>
      </c>
      <c r="M5189" s="3" t="s">
        <v>520</v>
      </c>
      <c r="N5189" t="s">
        <v>2120</v>
      </c>
      <c r="O5189" t="s">
        <v>2604</v>
      </c>
    </row>
    <row r="5190" spans="2:15" ht="18" hidden="1" x14ac:dyDescent="0.45">
      <c r="B5190" s="5" t="str">
        <f t="shared" si="162"/>
        <v>00034-00057-00005-00009</v>
      </c>
      <c r="C5190" s="5" t="str">
        <f t="shared" si="163"/>
        <v>バレーボール Indoor 後半日程（女子） 女子/60+B</v>
      </c>
      <c r="D5190" s="3" t="s">
        <v>658</v>
      </c>
      <c r="E5190" t="s">
        <v>2072</v>
      </c>
      <c r="F5190" t="s">
        <v>3536</v>
      </c>
      <c r="G5190" s="3" t="s">
        <v>704</v>
      </c>
      <c r="H5190" t="s">
        <v>544</v>
      </c>
      <c r="I5190" t="s">
        <v>2398</v>
      </c>
      <c r="J5190" s="3" t="s">
        <v>514</v>
      </c>
      <c r="K5190" t="s">
        <v>2112</v>
      </c>
      <c r="L5190" t="s">
        <v>3541</v>
      </c>
      <c r="M5190" s="3" t="s">
        <v>531</v>
      </c>
      <c r="N5190" t="s">
        <v>2121</v>
      </c>
      <c r="O5190" t="s">
        <v>2608</v>
      </c>
    </row>
    <row r="5191" spans="2:15" ht="18" hidden="1" x14ac:dyDescent="0.45">
      <c r="B5191" s="5" t="str">
        <f t="shared" si="162"/>
        <v>00034-00057-00005-00010</v>
      </c>
      <c r="C5191" s="5" t="str">
        <f t="shared" si="163"/>
        <v>バレーボール Indoor 後半日程（女子） 女子/70+B</v>
      </c>
      <c r="D5191" s="3" t="s">
        <v>658</v>
      </c>
      <c r="E5191" t="s">
        <v>2072</v>
      </c>
      <c r="F5191" t="s">
        <v>3536</v>
      </c>
      <c r="G5191" s="3" t="s">
        <v>704</v>
      </c>
      <c r="H5191" t="s">
        <v>544</v>
      </c>
      <c r="I5191" t="s">
        <v>2398</v>
      </c>
      <c r="J5191" s="3" t="s">
        <v>514</v>
      </c>
      <c r="K5191" t="s">
        <v>2112</v>
      </c>
      <c r="L5191" t="s">
        <v>3541</v>
      </c>
      <c r="M5191" s="3" t="s">
        <v>533</v>
      </c>
      <c r="N5191" t="s">
        <v>2122</v>
      </c>
      <c r="O5191" t="s">
        <v>2612</v>
      </c>
    </row>
    <row r="5192" spans="2:15" ht="18" hidden="1" x14ac:dyDescent="0.45">
      <c r="B5192" s="5" t="str">
        <f t="shared" si="162"/>
        <v>00034-00057-00006-00001</v>
      </c>
      <c r="C5192" s="5" t="str">
        <f t="shared" si="163"/>
        <v>バレーボール Indoor 後半日程（混合） 混合/30+B</v>
      </c>
      <c r="D5192" s="3" t="s">
        <v>658</v>
      </c>
      <c r="E5192" t="s">
        <v>2072</v>
      </c>
      <c r="F5192" t="s">
        <v>3536</v>
      </c>
      <c r="G5192" s="3" t="s">
        <v>704</v>
      </c>
      <c r="H5192" t="s">
        <v>544</v>
      </c>
      <c r="I5192" t="s">
        <v>2398</v>
      </c>
      <c r="J5192" s="3" t="s">
        <v>516</v>
      </c>
      <c r="K5192" t="s">
        <v>2123</v>
      </c>
      <c r="L5192" t="s">
        <v>3543</v>
      </c>
      <c r="M5192" s="3" t="s">
        <v>498</v>
      </c>
      <c r="N5192" t="s">
        <v>2124</v>
      </c>
      <c r="O5192" t="s">
        <v>3544</v>
      </c>
    </row>
    <row r="5193" spans="2:15" ht="18" hidden="1" x14ac:dyDescent="0.45">
      <c r="B5193" s="5" t="str">
        <f t="shared" si="162"/>
        <v>00034-00057-00006-00002</v>
      </c>
      <c r="C5193" s="5" t="str">
        <f t="shared" si="163"/>
        <v>バレーボール Indoor 後半日程（混合） 混合/40+B</v>
      </c>
      <c r="D5193" s="3" t="s">
        <v>658</v>
      </c>
      <c r="E5193" t="s">
        <v>2072</v>
      </c>
      <c r="F5193" t="s">
        <v>3536</v>
      </c>
      <c r="G5193" s="3" t="s">
        <v>704</v>
      </c>
      <c r="H5193" t="s">
        <v>544</v>
      </c>
      <c r="I5193" t="s">
        <v>2398</v>
      </c>
      <c r="J5193" s="3" t="s">
        <v>516</v>
      </c>
      <c r="K5193" t="s">
        <v>2123</v>
      </c>
      <c r="L5193" t="s">
        <v>3543</v>
      </c>
      <c r="M5193" s="3" t="s">
        <v>503</v>
      </c>
      <c r="N5193" t="s">
        <v>2125</v>
      </c>
      <c r="O5193" t="s">
        <v>2622</v>
      </c>
    </row>
    <row r="5194" spans="2:15" ht="18" hidden="1" x14ac:dyDescent="0.45">
      <c r="B5194" s="5" t="str">
        <f t="shared" si="162"/>
        <v>00034-00057-00006-00003</v>
      </c>
      <c r="C5194" s="5" t="str">
        <f t="shared" si="163"/>
        <v>バレーボール Indoor 後半日程（混合） 混合/50+B</v>
      </c>
      <c r="D5194" s="3" t="s">
        <v>658</v>
      </c>
      <c r="E5194" t="s">
        <v>2072</v>
      </c>
      <c r="F5194" t="s">
        <v>3536</v>
      </c>
      <c r="G5194" s="3" t="s">
        <v>704</v>
      </c>
      <c r="H5194" t="s">
        <v>544</v>
      </c>
      <c r="I5194" t="s">
        <v>2398</v>
      </c>
      <c r="J5194" s="3" t="s">
        <v>516</v>
      </c>
      <c r="K5194" t="s">
        <v>2123</v>
      </c>
      <c r="L5194" t="s">
        <v>3543</v>
      </c>
      <c r="M5194" s="3" t="s">
        <v>505</v>
      </c>
      <c r="N5194" t="s">
        <v>2126</v>
      </c>
      <c r="O5194" t="s">
        <v>2626</v>
      </c>
    </row>
    <row r="5195" spans="2:15" ht="18" hidden="1" x14ac:dyDescent="0.45">
      <c r="B5195" s="5" t="str">
        <f t="shared" si="162"/>
        <v>00034-00057-00006-00004</v>
      </c>
      <c r="C5195" s="5" t="str">
        <f t="shared" si="163"/>
        <v>バレーボール Indoor 後半日程（混合） 混合/60+B</v>
      </c>
      <c r="D5195" s="3" t="s">
        <v>658</v>
      </c>
      <c r="E5195" t="s">
        <v>2072</v>
      </c>
      <c r="F5195" t="s">
        <v>3536</v>
      </c>
      <c r="G5195" s="3" t="s">
        <v>704</v>
      </c>
      <c r="H5195" t="s">
        <v>544</v>
      </c>
      <c r="I5195" t="s">
        <v>2398</v>
      </c>
      <c r="J5195" s="3" t="s">
        <v>516</v>
      </c>
      <c r="K5195" t="s">
        <v>2123</v>
      </c>
      <c r="L5195" t="s">
        <v>3543</v>
      </c>
      <c r="M5195" s="3" t="s">
        <v>507</v>
      </c>
      <c r="N5195" t="s">
        <v>2127</v>
      </c>
      <c r="O5195" t="s">
        <v>2630</v>
      </c>
    </row>
    <row r="5196" spans="2:15" ht="18" hidden="1" x14ac:dyDescent="0.45">
      <c r="B5196" s="5" t="str">
        <f t="shared" si="162"/>
        <v>00034-00057-00006-00005</v>
      </c>
      <c r="C5196" s="5" t="str">
        <f t="shared" si="163"/>
        <v>バレーボール Indoor 後半日程（混合） 混合/70+B</v>
      </c>
      <c r="D5196" s="3" t="s">
        <v>658</v>
      </c>
      <c r="E5196" t="s">
        <v>2072</v>
      </c>
      <c r="F5196" t="s">
        <v>3536</v>
      </c>
      <c r="G5196" s="3" t="s">
        <v>704</v>
      </c>
      <c r="H5196" t="s">
        <v>544</v>
      </c>
      <c r="I5196" t="s">
        <v>2398</v>
      </c>
      <c r="J5196" s="3" t="s">
        <v>516</v>
      </c>
      <c r="K5196" t="s">
        <v>2123</v>
      </c>
      <c r="L5196" t="s">
        <v>3543</v>
      </c>
      <c r="M5196" s="3" t="s">
        <v>514</v>
      </c>
      <c r="N5196" t="s">
        <v>2128</v>
      </c>
      <c r="O5196" t="s">
        <v>2634</v>
      </c>
    </row>
    <row r="5197" spans="2:15" ht="18" hidden="1" x14ac:dyDescent="0.45">
      <c r="B5197" s="5" t="str">
        <f t="shared" si="162"/>
        <v>00034-00058-00001-00001</v>
      </c>
      <c r="C5197" s="5" t="str">
        <f t="shared" si="163"/>
        <v>バレーボール Beach 2人制（男子） 30+</v>
      </c>
      <c r="D5197" s="3" t="s">
        <v>658</v>
      </c>
      <c r="E5197" t="s">
        <v>2072</v>
      </c>
      <c r="F5197" t="s">
        <v>3536</v>
      </c>
      <c r="G5197" s="3" t="s">
        <v>706</v>
      </c>
      <c r="H5197" t="s">
        <v>2129</v>
      </c>
      <c r="I5197" t="s">
        <v>3545</v>
      </c>
      <c r="J5197" s="3" t="s">
        <v>498</v>
      </c>
      <c r="K5197" t="s">
        <v>2130</v>
      </c>
      <c r="L5197" t="s">
        <v>3546</v>
      </c>
      <c r="M5197" s="3" t="s">
        <v>498</v>
      </c>
      <c r="N5197" t="s">
        <v>835</v>
      </c>
      <c r="O5197" t="s">
        <v>835</v>
      </c>
    </row>
    <row r="5198" spans="2:15" ht="18" hidden="1" x14ac:dyDescent="0.45">
      <c r="B5198" s="5" t="str">
        <f t="shared" si="162"/>
        <v>00034-00058-00001-00002</v>
      </c>
      <c r="C5198" s="5" t="str">
        <f t="shared" si="163"/>
        <v>バレーボール Beach 2人制（男子） 35+</v>
      </c>
      <c r="D5198" s="3" t="s">
        <v>658</v>
      </c>
      <c r="E5198" t="s">
        <v>2072</v>
      </c>
      <c r="F5198" t="s">
        <v>3536</v>
      </c>
      <c r="G5198" s="3" t="s">
        <v>706</v>
      </c>
      <c r="H5198" t="s">
        <v>2129</v>
      </c>
      <c r="I5198" t="s">
        <v>3545</v>
      </c>
      <c r="J5198" s="3" t="s">
        <v>498</v>
      </c>
      <c r="K5198" t="s">
        <v>2130</v>
      </c>
      <c r="L5198" t="s">
        <v>3546</v>
      </c>
      <c r="M5198" s="3" t="s">
        <v>503</v>
      </c>
      <c r="N5198" t="s">
        <v>836</v>
      </c>
      <c r="O5198" t="s">
        <v>836</v>
      </c>
    </row>
    <row r="5199" spans="2:15" ht="18" hidden="1" x14ac:dyDescent="0.45">
      <c r="B5199" s="5" t="str">
        <f t="shared" si="162"/>
        <v>00034-00058-00001-00003</v>
      </c>
      <c r="C5199" s="5" t="str">
        <f t="shared" si="163"/>
        <v>バレーボール Beach 2人制（男子） 40+</v>
      </c>
      <c r="D5199" s="3" t="s">
        <v>658</v>
      </c>
      <c r="E5199" t="s">
        <v>2072</v>
      </c>
      <c r="F5199" t="s">
        <v>3536</v>
      </c>
      <c r="G5199" s="3" t="s">
        <v>706</v>
      </c>
      <c r="H5199" t="s">
        <v>2129</v>
      </c>
      <c r="I5199" t="s">
        <v>3545</v>
      </c>
      <c r="J5199" s="3" t="s">
        <v>498</v>
      </c>
      <c r="K5199" t="s">
        <v>2130</v>
      </c>
      <c r="L5199" t="s">
        <v>3546</v>
      </c>
      <c r="M5199" s="3" t="s">
        <v>505</v>
      </c>
      <c r="N5199" t="s">
        <v>837</v>
      </c>
      <c r="O5199" t="s">
        <v>837</v>
      </c>
    </row>
    <row r="5200" spans="2:15" ht="18" hidden="1" x14ac:dyDescent="0.45">
      <c r="B5200" s="5" t="str">
        <f t="shared" si="162"/>
        <v>00034-00058-00001-00004</v>
      </c>
      <c r="C5200" s="5" t="str">
        <f t="shared" si="163"/>
        <v>バレーボール Beach 2人制（男子） 45+</v>
      </c>
      <c r="D5200" s="3" t="s">
        <v>658</v>
      </c>
      <c r="E5200" t="s">
        <v>2072</v>
      </c>
      <c r="F5200" t="s">
        <v>3536</v>
      </c>
      <c r="G5200" s="3" t="s">
        <v>706</v>
      </c>
      <c r="H5200" t="s">
        <v>2129</v>
      </c>
      <c r="I5200" t="s">
        <v>3545</v>
      </c>
      <c r="J5200" s="3" t="s">
        <v>498</v>
      </c>
      <c r="K5200" t="s">
        <v>2130</v>
      </c>
      <c r="L5200" t="s">
        <v>3546</v>
      </c>
      <c r="M5200" s="3" t="s">
        <v>507</v>
      </c>
      <c r="N5200" t="s">
        <v>838</v>
      </c>
      <c r="O5200" t="s">
        <v>838</v>
      </c>
    </row>
    <row r="5201" spans="2:15" ht="18" hidden="1" x14ac:dyDescent="0.45">
      <c r="B5201" s="5" t="str">
        <f t="shared" si="162"/>
        <v>00034-00058-00001-00005</v>
      </c>
      <c r="C5201" s="5" t="str">
        <f t="shared" si="163"/>
        <v>バレーボール Beach 2人制（男子） 50+</v>
      </c>
      <c r="D5201" s="3" t="s">
        <v>658</v>
      </c>
      <c r="E5201" t="s">
        <v>2072</v>
      </c>
      <c r="F5201" t="s">
        <v>3536</v>
      </c>
      <c r="G5201" s="3" t="s">
        <v>706</v>
      </c>
      <c r="H5201" t="s">
        <v>2129</v>
      </c>
      <c r="I5201" t="s">
        <v>3545</v>
      </c>
      <c r="J5201" s="3" t="s">
        <v>498</v>
      </c>
      <c r="K5201" t="s">
        <v>2130</v>
      </c>
      <c r="L5201" t="s">
        <v>3546</v>
      </c>
      <c r="M5201" s="3" t="s">
        <v>514</v>
      </c>
      <c r="N5201" t="s">
        <v>839</v>
      </c>
      <c r="O5201" t="s">
        <v>839</v>
      </c>
    </row>
    <row r="5202" spans="2:15" ht="18" hidden="1" x14ac:dyDescent="0.45">
      <c r="B5202" s="5" t="str">
        <f t="shared" si="162"/>
        <v>00034-00058-00001-00006</v>
      </c>
      <c r="C5202" s="5" t="str">
        <f t="shared" si="163"/>
        <v>バレーボール Beach 2人制（男子） 55+</v>
      </c>
      <c r="D5202" s="3" t="s">
        <v>658</v>
      </c>
      <c r="E5202" t="s">
        <v>2072</v>
      </c>
      <c r="F5202" t="s">
        <v>3536</v>
      </c>
      <c r="G5202" s="3" t="s">
        <v>706</v>
      </c>
      <c r="H5202" t="s">
        <v>2129</v>
      </c>
      <c r="I5202" t="s">
        <v>3545</v>
      </c>
      <c r="J5202" s="3" t="s">
        <v>498</v>
      </c>
      <c r="K5202" t="s">
        <v>2130</v>
      </c>
      <c r="L5202" t="s">
        <v>3546</v>
      </c>
      <c r="M5202" s="3" t="s">
        <v>516</v>
      </c>
      <c r="N5202" t="s">
        <v>840</v>
      </c>
      <c r="O5202" t="s">
        <v>840</v>
      </c>
    </row>
    <row r="5203" spans="2:15" ht="18" hidden="1" x14ac:dyDescent="0.45">
      <c r="B5203" s="5" t="str">
        <f t="shared" si="162"/>
        <v>00034-00058-00001-00007</v>
      </c>
      <c r="C5203" s="5" t="str">
        <f t="shared" si="163"/>
        <v>バレーボール Beach 2人制（男子） 60+</v>
      </c>
      <c r="D5203" s="3" t="s">
        <v>658</v>
      </c>
      <c r="E5203" t="s">
        <v>2072</v>
      </c>
      <c r="F5203" t="s">
        <v>3536</v>
      </c>
      <c r="G5203" s="3" t="s">
        <v>706</v>
      </c>
      <c r="H5203" t="s">
        <v>2129</v>
      </c>
      <c r="I5203" t="s">
        <v>3545</v>
      </c>
      <c r="J5203" s="3" t="s">
        <v>498</v>
      </c>
      <c r="K5203" t="s">
        <v>2130</v>
      </c>
      <c r="L5203" t="s">
        <v>3546</v>
      </c>
      <c r="M5203" s="3" t="s">
        <v>518</v>
      </c>
      <c r="N5203" t="s">
        <v>841</v>
      </c>
      <c r="O5203" t="s">
        <v>841</v>
      </c>
    </row>
    <row r="5204" spans="2:15" ht="18" hidden="1" x14ac:dyDescent="0.45">
      <c r="B5204" s="5" t="str">
        <f t="shared" si="162"/>
        <v>00034-00058-00001-00008</v>
      </c>
      <c r="C5204" s="5" t="str">
        <f t="shared" si="163"/>
        <v>バレーボール Beach 2人制（男子） 65+</v>
      </c>
      <c r="D5204" s="3" t="s">
        <v>658</v>
      </c>
      <c r="E5204" t="s">
        <v>2072</v>
      </c>
      <c r="F5204" t="s">
        <v>3536</v>
      </c>
      <c r="G5204" s="3" t="s">
        <v>706</v>
      </c>
      <c r="H5204" t="s">
        <v>2129</v>
      </c>
      <c r="I5204" t="s">
        <v>3545</v>
      </c>
      <c r="J5204" s="3" t="s">
        <v>498</v>
      </c>
      <c r="K5204" t="s">
        <v>2130</v>
      </c>
      <c r="L5204" t="s">
        <v>3546</v>
      </c>
      <c r="M5204" s="3" t="s">
        <v>520</v>
      </c>
      <c r="N5204" t="s">
        <v>842</v>
      </c>
      <c r="O5204" t="s">
        <v>842</v>
      </c>
    </row>
    <row r="5205" spans="2:15" ht="18" hidden="1" x14ac:dyDescent="0.45">
      <c r="B5205" s="5" t="str">
        <f t="shared" si="162"/>
        <v>00034-00058-00001-00009</v>
      </c>
      <c r="C5205" s="5" t="str">
        <f t="shared" si="163"/>
        <v>バレーボール Beach 2人制（男子） 70+</v>
      </c>
      <c r="D5205" s="3" t="s">
        <v>658</v>
      </c>
      <c r="E5205" t="s">
        <v>2072</v>
      </c>
      <c r="F5205" t="s">
        <v>3536</v>
      </c>
      <c r="G5205" s="3" t="s">
        <v>706</v>
      </c>
      <c r="H5205" t="s">
        <v>2129</v>
      </c>
      <c r="I5205" t="s">
        <v>3545</v>
      </c>
      <c r="J5205" s="3" t="s">
        <v>498</v>
      </c>
      <c r="K5205" t="s">
        <v>2130</v>
      </c>
      <c r="L5205" t="s">
        <v>3546</v>
      </c>
      <c r="M5205" s="3" t="s">
        <v>531</v>
      </c>
      <c r="N5205" t="s">
        <v>843</v>
      </c>
      <c r="O5205" t="s">
        <v>843</v>
      </c>
    </row>
    <row r="5206" spans="2:15" ht="18" hidden="1" x14ac:dyDescent="0.45">
      <c r="B5206" s="5" t="str">
        <f t="shared" si="162"/>
        <v>00034-00058-00002-00001</v>
      </c>
      <c r="C5206" s="5" t="str">
        <f t="shared" si="163"/>
        <v>バレーボール Beach 2人制（女子） 30+</v>
      </c>
      <c r="D5206" s="3" t="s">
        <v>658</v>
      </c>
      <c r="E5206" t="s">
        <v>2072</v>
      </c>
      <c r="F5206" t="s">
        <v>3536</v>
      </c>
      <c r="G5206" s="3" t="s">
        <v>706</v>
      </c>
      <c r="H5206" t="s">
        <v>2129</v>
      </c>
      <c r="I5206" t="s">
        <v>3545</v>
      </c>
      <c r="J5206" s="3" t="s">
        <v>503</v>
      </c>
      <c r="K5206" t="s">
        <v>2131</v>
      </c>
      <c r="L5206" t="s">
        <v>3547</v>
      </c>
      <c r="M5206" s="3" t="s">
        <v>498</v>
      </c>
      <c r="N5206" t="s">
        <v>835</v>
      </c>
      <c r="O5206" t="s">
        <v>835</v>
      </c>
    </row>
    <row r="5207" spans="2:15" ht="18" hidden="1" x14ac:dyDescent="0.45">
      <c r="B5207" s="5" t="str">
        <f t="shared" si="162"/>
        <v>00034-00058-00002-00002</v>
      </c>
      <c r="C5207" s="5" t="str">
        <f t="shared" si="163"/>
        <v>バレーボール Beach 2人制（女子） 35+</v>
      </c>
      <c r="D5207" s="3" t="s">
        <v>658</v>
      </c>
      <c r="E5207" t="s">
        <v>2072</v>
      </c>
      <c r="F5207" t="s">
        <v>3536</v>
      </c>
      <c r="G5207" s="3" t="s">
        <v>706</v>
      </c>
      <c r="H5207" t="s">
        <v>2129</v>
      </c>
      <c r="I5207" t="s">
        <v>3545</v>
      </c>
      <c r="J5207" s="3" t="s">
        <v>503</v>
      </c>
      <c r="K5207" t="s">
        <v>2131</v>
      </c>
      <c r="L5207" t="s">
        <v>3547</v>
      </c>
      <c r="M5207" s="3" t="s">
        <v>503</v>
      </c>
      <c r="N5207" t="s">
        <v>836</v>
      </c>
      <c r="O5207" t="s">
        <v>836</v>
      </c>
    </row>
    <row r="5208" spans="2:15" ht="18" hidden="1" x14ac:dyDescent="0.45">
      <c r="B5208" s="5" t="str">
        <f t="shared" si="162"/>
        <v>00034-00058-00002-00003</v>
      </c>
      <c r="C5208" s="5" t="str">
        <f t="shared" si="163"/>
        <v>バレーボール Beach 2人制（女子） 40+</v>
      </c>
      <c r="D5208" s="3" t="s">
        <v>658</v>
      </c>
      <c r="E5208" t="s">
        <v>2072</v>
      </c>
      <c r="F5208" t="s">
        <v>3536</v>
      </c>
      <c r="G5208" s="3" t="s">
        <v>706</v>
      </c>
      <c r="H5208" t="s">
        <v>2129</v>
      </c>
      <c r="I5208" t="s">
        <v>3545</v>
      </c>
      <c r="J5208" s="3" t="s">
        <v>503</v>
      </c>
      <c r="K5208" t="s">
        <v>2131</v>
      </c>
      <c r="L5208" t="s">
        <v>3547</v>
      </c>
      <c r="M5208" s="3" t="s">
        <v>505</v>
      </c>
      <c r="N5208" t="s">
        <v>837</v>
      </c>
      <c r="O5208" t="s">
        <v>837</v>
      </c>
    </row>
    <row r="5209" spans="2:15" ht="18" hidden="1" x14ac:dyDescent="0.45">
      <c r="B5209" s="5" t="str">
        <f t="shared" si="162"/>
        <v>00034-00058-00002-00004</v>
      </c>
      <c r="C5209" s="5" t="str">
        <f t="shared" si="163"/>
        <v>バレーボール Beach 2人制（女子） 45+</v>
      </c>
      <c r="D5209" s="3" t="s">
        <v>658</v>
      </c>
      <c r="E5209" t="s">
        <v>2072</v>
      </c>
      <c r="F5209" t="s">
        <v>3536</v>
      </c>
      <c r="G5209" s="3" t="s">
        <v>706</v>
      </c>
      <c r="H5209" t="s">
        <v>2129</v>
      </c>
      <c r="I5209" t="s">
        <v>3545</v>
      </c>
      <c r="J5209" s="3" t="s">
        <v>503</v>
      </c>
      <c r="K5209" t="s">
        <v>2131</v>
      </c>
      <c r="L5209" t="s">
        <v>3547</v>
      </c>
      <c r="M5209" s="3" t="s">
        <v>507</v>
      </c>
      <c r="N5209" t="s">
        <v>838</v>
      </c>
      <c r="O5209" t="s">
        <v>838</v>
      </c>
    </row>
    <row r="5210" spans="2:15" ht="18" hidden="1" x14ac:dyDescent="0.45">
      <c r="B5210" s="5" t="str">
        <f t="shared" si="162"/>
        <v>00034-00058-00002-00005</v>
      </c>
      <c r="C5210" s="5" t="str">
        <f t="shared" si="163"/>
        <v>バレーボール Beach 2人制（女子） 50+</v>
      </c>
      <c r="D5210" s="3" t="s">
        <v>658</v>
      </c>
      <c r="E5210" t="s">
        <v>2072</v>
      </c>
      <c r="F5210" t="s">
        <v>3536</v>
      </c>
      <c r="G5210" s="3" t="s">
        <v>706</v>
      </c>
      <c r="H5210" t="s">
        <v>2129</v>
      </c>
      <c r="I5210" t="s">
        <v>3545</v>
      </c>
      <c r="J5210" s="3" t="s">
        <v>503</v>
      </c>
      <c r="K5210" t="s">
        <v>2131</v>
      </c>
      <c r="L5210" t="s">
        <v>3547</v>
      </c>
      <c r="M5210" s="3" t="s">
        <v>514</v>
      </c>
      <c r="N5210" t="s">
        <v>839</v>
      </c>
      <c r="O5210" t="s">
        <v>839</v>
      </c>
    </row>
    <row r="5211" spans="2:15" ht="18" hidden="1" x14ac:dyDescent="0.45">
      <c r="B5211" s="5" t="str">
        <f t="shared" si="162"/>
        <v>00034-00058-00002-00006</v>
      </c>
      <c r="C5211" s="5" t="str">
        <f t="shared" si="163"/>
        <v>バレーボール Beach 2人制（女子） 55+</v>
      </c>
      <c r="D5211" s="3" t="s">
        <v>658</v>
      </c>
      <c r="E5211" t="s">
        <v>2072</v>
      </c>
      <c r="F5211" t="s">
        <v>3536</v>
      </c>
      <c r="G5211" s="3" t="s">
        <v>706</v>
      </c>
      <c r="H5211" t="s">
        <v>2129</v>
      </c>
      <c r="I5211" t="s">
        <v>3545</v>
      </c>
      <c r="J5211" s="3" t="s">
        <v>503</v>
      </c>
      <c r="K5211" t="s">
        <v>2131</v>
      </c>
      <c r="L5211" t="s">
        <v>3547</v>
      </c>
      <c r="M5211" s="3" t="s">
        <v>516</v>
      </c>
      <c r="N5211" t="s">
        <v>840</v>
      </c>
      <c r="O5211" t="s">
        <v>840</v>
      </c>
    </row>
    <row r="5212" spans="2:15" ht="18" hidden="1" x14ac:dyDescent="0.45">
      <c r="B5212" s="5" t="str">
        <f t="shared" si="162"/>
        <v>00034-00058-00002-00007</v>
      </c>
      <c r="C5212" s="5" t="str">
        <f t="shared" si="163"/>
        <v>バレーボール Beach 2人制（女子） 60+</v>
      </c>
      <c r="D5212" s="3" t="s">
        <v>658</v>
      </c>
      <c r="E5212" t="s">
        <v>2072</v>
      </c>
      <c r="F5212" t="s">
        <v>3536</v>
      </c>
      <c r="G5212" s="3" t="s">
        <v>706</v>
      </c>
      <c r="H5212" t="s">
        <v>2129</v>
      </c>
      <c r="I5212" t="s">
        <v>3545</v>
      </c>
      <c r="J5212" s="3" t="s">
        <v>503</v>
      </c>
      <c r="K5212" t="s">
        <v>2131</v>
      </c>
      <c r="L5212" t="s">
        <v>3547</v>
      </c>
      <c r="M5212" s="3" t="s">
        <v>518</v>
      </c>
      <c r="N5212" t="s">
        <v>841</v>
      </c>
      <c r="O5212" t="s">
        <v>841</v>
      </c>
    </row>
    <row r="5213" spans="2:15" ht="18" hidden="1" x14ac:dyDescent="0.45">
      <c r="B5213" s="5" t="str">
        <f t="shared" si="162"/>
        <v>00034-00058-00002-00008</v>
      </c>
      <c r="C5213" s="5" t="str">
        <f t="shared" si="163"/>
        <v>バレーボール Beach 2人制（女子） 65+</v>
      </c>
      <c r="D5213" s="3" t="s">
        <v>658</v>
      </c>
      <c r="E5213" t="s">
        <v>2072</v>
      </c>
      <c r="F5213" t="s">
        <v>3536</v>
      </c>
      <c r="G5213" s="3" t="s">
        <v>706</v>
      </c>
      <c r="H5213" t="s">
        <v>2129</v>
      </c>
      <c r="I5213" t="s">
        <v>3545</v>
      </c>
      <c r="J5213" s="3" t="s">
        <v>503</v>
      </c>
      <c r="K5213" t="s">
        <v>2131</v>
      </c>
      <c r="L5213" t="s">
        <v>3547</v>
      </c>
      <c r="M5213" s="3" t="s">
        <v>520</v>
      </c>
      <c r="N5213" t="s">
        <v>842</v>
      </c>
      <c r="O5213" t="s">
        <v>842</v>
      </c>
    </row>
    <row r="5214" spans="2:15" ht="18" hidden="1" x14ac:dyDescent="0.45">
      <c r="B5214" s="5" t="str">
        <f t="shared" si="162"/>
        <v>00034-00058-00002-00009</v>
      </c>
      <c r="C5214" s="5" t="str">
        <f t="shared" si="163"/>
        <v>バレーボール Beach 2人制（女子） 70+</v>
      </c>
      <c r="D5214" s="3" t="s">
        <v>658</v>
      </c>
      <c r="E5214" t="s">
        <v>2072</v>
      </c>
      <c r="F5214" t="s">
        <v>3536</v>
      </c>
      <c r="G5214" s="3" t="s">
        <v>706</v>
      </c>
      <c r="H5214" t="s">
        <v>2129</v>
      </c>
      <c r="I5214" t="s">
        <v>3545</v>
      </c>
      <c r="J5214" s="3" t="s">
        <v>503</v>
      </c>
      <c r="K5214" t="s">
        <v>2131</v>
      </c>
      <c r="L5214" t="s">
        <v>3547</v>
      </c>
      <c r="M5214" s="3" t="s">
        <v>531</v>
      </c>
      <c r="N5214" t="s">
        <v>843</v>
      </c>
      <c r="O5214" t="s">
        <v>843</v>
      </c>
    </row>
    <row r="5215" spans="2:15" ht="18" hidden="1" x14ac:dyDescent="0.45">
      <c r="B5215" s="5" t="str">
        <f t="shared" si="162"/>
        <v>00034-00058-00003-00001</v>
      </c>
      <c r="C5215" s="5" t="str">
        <f t="shared" si="163"/>
        <v>バレーボール Beach 2人制（混合） 30+</v>
      </c>
      <c r="D5215" s="3" t="s">
        <v>658</v>
      </c>
      <c r="E5215" t="s">
        <v>2072</v>
      </c>
      <c r="F5215" t="s">
        <v>3536</v>
      </c>
      <c r="G5215" s="3" t="s">
        <v>706</v>
      </c>
      <c r="H5215" t="s">
        <v>2129</v>
      </c>
      <c r="I5215" t="s">
        <v>3545</v>
      </c>
      <c r="J5215" s="3" t="s">
        <v>505</v>
      </c>
      <c r="K5215" t="s">
        <v>2132</v>
      </c>
      <c r="L5215" t="s">
        <v>3548</v>
      </c>
      <c r="M5215" s="3" t="s">
        <v>498</v>
      </c>
      <c r="N5215" t="s">
        <v>835</v>
      </c>
      <c r="O5215" t="s">
        <v>835</v>
      </c>
    </row>
    <row r="5216" spans="2:15" ht="18" hidden="1" x14ac:dyDescent="0.45">
      <c r="B5216" s="5" t="str">
        <f t="shared" si="162"/>
        <v>00034-00058-00003-00002</v>
      </c>
      <c r="C5216" s="5" t="str">
        <f t="shared" si="163"/>
        <v>バレーボール Beach 2人制（混合） 35+</v>
      </c>
      <c r="D5216" s="3" t="s">
        <v>658</v>
      </c>
      <c r="E5216" t="s">
        <v>2072</v>
      </c>
      <c r="F5216" t="s">
        <v>3536</v>
      </c>
      <c r="G5216" s="3" t="s">
        <v>706</v>
      </c>
      <c r="H5216" t="s">
        <v>2129</v>
      </c>
      <c r="I5216" t="s">
        <v>3545</v>
      </c>
      <c r="J5216" s="3" t="s">
        <v>505</v>
      </c>
      <c r="K5216" t="s">
        <v>2132</v>
      </c>
      <c r="L5216" t="s">
        <v>3548</v>
      </c>
      <c r="M5216" s="3" t="s">
        <v>503</v>
      </c>
      <c r="N5216" t="s">
        <v>836</v>
      </c>
      <c r="O5216" t="s">
        <v>836</v>
      </c>
    </row>
    <row r="5217" spans="2:15" ht="18" hidden="1" x14ac:dyDescent="0.45">
      <c r="B5217" s="5" t="str">
        <f t="shared" si="162"/>
        <v>00034-00058-00003-00003</v>
      </c>
      <c r="C5217" s="5" t="str">
        <f t="shared" si="163"/>
        <v>バレーボール Beach 2人制（混合） 40+</v>
      </c>
      <c r="D5217" s="3" t="s">
        <v>658</v>
      </c>
      <c r="E5217" t="s">
        <v>2072</v>
      </c>
      <c r="F5217" t="s">
        <v>3536</v>
      </c>
      <c r="G5217" s="3" t="s">
        <v>706</v>
      </c>
      <c r="H5217" t="s">
        <v>2129</v>
      </c>
      <c r="I5217" t="s">
        <v>3545</v>
      </c>
      <c r="J5217" s="3" t="s">
        <v>505</v>
      </c>
      <c r="K5217" t="s">
        <v>2132</v>
      </c>
      <c r="L5217" t="s">
        <v>3548</v>
      </c>
      <c r="M5217" s="3" t="s">
        <v>505</v>
      </c>
      <c r="N5217" t="s">
        <v>837</v>
      </c>
      <c r="O5217" t="s">
        <v>837</v>
      </c>
    </row>
    <row r="5218" spans="2:15" ht="18" hidden="1" x14ac:dyDescent="0.45">
      <c r="B5218" s="5" t="str">
        <f t="shared" si="162"/>
        <v>00034-00058-00003-00004</v>
      </c>
      <c r="C5218" s="5" t="str">
        <f t="shared" si="163"/>
        <v>バレーボール Beach 2人制（混合） 45+</v>
      </c>
      <c r="D5218" s="3" t="s">
        <v>658</v>
      </c>
      <c r="E5218" t="s">
        <v>2072</v>
      </c>
      <c r="F5218" t="s">
        <v>3536</v>
      </c>
      <c r="G5218" s="3" t="s">
        <v>706</v>
      </c>
      <c r="H5218" t="s">
        <v>2129</v>
      </c>
      <c r="I5218" t="s">
        <v>3545</v>
      </c>
      <c r="J5218" s="3" t="s">
        <v>505</v>
      </c>
      <c r="K5218" t="s">
        <v>2132</v>
      </c>
      <c r="L5218" t="s">
        <v>3548</v>
      </c>
      <c r="M5218" s="3" t="s">
        <v>507</v>
      </c>
      <c r="N5218" t="s">
        <v>838</v>
      </c>
      <c r="O5218" t="s">
        <v>838</v>
      </c>
    </row>
    <row r="5219" spans="2:15" ht="18" hidden="1" x14ac:dyDescent="0.45">
      <c r="B5219" s="5" t="str">
        <f t="shared" si="162"/>
        <v>00034-00058-00003-00005</v>
      </c>
      <c r="C5219" s="5" t="str">
        <f t="shared" si="163"/>
        <v>バレーボール Beach 2人制（混合） 50+</v>
      </c>
      <c r="D5219" s="3" t="s">
        <v>658</v>
      </c>
      <c r="E5219" t="s">
        <v>2072</v>
      </c>
      <c r="F5219" t="s">
        <v>3536</v>
      </c>
      <c r="G5219" s="3" t="s">
        <v>706</v>
      </c>
      <c r="H5219" t="s">
        <v>2129</v>
      </c>
      <c r="I5219" t="s">
        <v>3545</v>
      </c>
      <c r="J5219" s="3" t="s">
        <v>505</v>
      </c>
      <c r="K5219" t="s">
        <v>2132</v>
      </c>
      <c r="L5219" t="s">
        <v>3548</v>
      </c>
      <c r="M5219" s="3" t="s">
        <v>514</v>
      </c>
      <c r="N5219" t="s">
        <v>839</v>
      </c>
      <c r="O5219" t="s">
        <v>839</v>
      </c>
    </row>
    <row r="5220" spans="2:15" ht="18" hidden="1" x14ac:dyDescent="0.45">
      <c r="B5220" s="5" t="str">
        <f t="shared" si="162"/>
        <v>00034-00058-00003-00006</v>
      </c>
      <c r="C5220" s="5" t="str">
        <f t="shared" si="163"/>
        <v>バレーボール Beach 2人制（混合） 55+</v>
      </c>
      <c r="D5220" s="3" t="s">
        <v>658</v>
      </c>
      <c r="E5220" t="s">
        <v>2072</v>
      </c>
      <c r="F5220" t="s">
        <v>3536</v>
      </c>
      <c r="G5220" s="3" t="s">
        <v>706</v>
      </c>
      <c r="H5220" t="s">
        <v>2129</v>
      </c>
      <c r="I5220" t="s">
        <v>3545</v>
      </c>
      <c r="J5220" s="3" t="s">
        <v>505</v>
      </c>
      <c r="K5220" t="s">
        <v>2132</v>
      </c>
      <c r="L5220" t="s">
        <v>3548</v>
      </c>
      <c r="M5220" s="3" t="s">
        <v>516</v>
      </c>
      <c r="N5220" t="s">
        <v>840</v>
      </c>
      <c r="O5220" t="s">
        <v>840</v>
      </c>
    </row>
    <row r="5221" spans="2:15" ht="18" hidden="1" x14ac:dyDescent="0.45">
      <c r="B5221" s="5" t="str">
        <f t="shared" si="162"/>
        <v>00034-00058-00003-00007</v>
      </c>
      <c r="C5221" s="5" t="str">
        <f t="shared" si="163"/>
        <v>バレーボール Beach 2人制（混合） 60+</v>
      </c>
      <c r="D5221" s="3" t="s">
        <v>658</v>
      </c>
      <c r="E5221" t="s">
        <v>2072</v>
      </c>
      <c r="F5221" t="s">
        <v>3536</v>
      </c>
      <c r="G5221" s="3" t="s">
        <v>706</v>
      </c>
      <c r="H5221" t="s">
        <v>2129</v>
      </c>
      <c r="I5221" t="s">
        <v>3545</v>
      </c>
      <c r="J5221" s="3" t="s">
        <v>505</v>
      </c>
      <c r="K5221" t="s">
        <v>2132</v>
      </c>
      <c r="L5221" t="s">
        <v>3548</v>
      </c>
      <c r="M5221" s="3" t="s">
        <v>518</v>
      </c>
      <c r="N5221" t="s">
        <v>841</v>
      </c>
      <c r="O5221" t="s">
        <v>841</v>
      </c>
    </row>
    <row r="5222" spans="2:15" ht="18" hidden="1" x14ac:dyDescent="0.45">
      <c r="B5222" s="5" t="str">
        <f t="shared" si="162"/>
        <v>00034-00058-00003-00008</v>
      </c>
      <c r="C5222" s="5" t="str">
        <f t="shared" si="163"/>
        <v>バレーボール Beach 2人制（混合） 65+</v>
      </c>
      <c r="D5222" s="3" t="s">
        <v>658</v>
      </c>
      <c r="E5222" t="s">
        <v>2072</v>
      </c>
      <c r="F5222" t="s">
        <v>3536</v>
      </c>
      <c r="G5222" s="3" t="s">
        <v>706</v>
      </c>
      <c r="H5222" t="s">
        <v>2129</v>
      </c>
      <c r="I5222" t="s">
        <v>3545</v>
      </c>
      <c r="J5222" s="3" t="s">
        <v>505</v>
      </c>
      <c r="K5222" t="s">
        <v>2132</v>
      </c>
      <c r="L5222" t="s">
        <v>3548</v>
      </c>
      <c r="M5222" s="3" t="s">
        <v>520</v>
      </c>
      <c r="N5222" t="s">
        <v>842</v>
      </c>
      <c r="O5222" t="s">
        <v>842</v>
      </c>
    </row>
    <row r="5223" spans="2:15" ht="18" hidden="1" x14ac:dyDescent="0.45">
      <c r="B5223" s="5" t="str">
        <f t="shared" si="162"/>
        <v>00034-00058-00003-00009</v>
      </c>
      <c r="C5223" s="5" t="str">
        <f t="shared" si="163"/>
        <v>バレーボール Beach 2人制（混合） 70+</v>
      </c>
      <c r="D5223" s="3" t="s">
        <v>658</v>
      </c>
      <c r="E5223" t="s">
        <v>2072</v>
      </c>
      <c r="F5223" t="s">
        <v>3536</v>
      </c>
      <c r="G5223" s="3" t="s">
        <v>706</v>
      </c>
      <c r="H5223" t="s">
        <v>2129</v>
      </c>
      <c r="I5223" t="s">
        <v>3545</v>
      </c>
      <c r="J5223" s="3" t="s">
        <v>505</v>
      </c>
      <c r="K5223" t="s">
        <v>2132</v>
      </c>
      <c r="L5223" t="s">
        <v>3548</v>
      </c>
      <c r="M5223" s="3" t="s">
        <v>531</v>
      </c>
      <c r="N5223" t="s">
        <v>843</v>
      </c>
      <c r="O5223" t="s">
        <v>843</v>
      </c>
    </row>
    <row r="5224" spans="2:15" ht="18" hidden="1" x14ac:dyDescent="0.45">
      <c r="B5224" s="5" t="str">
        <f t="shared" si="162"/>
        <v>00034-00058-00004-00001</v>
      </c>
      <c r="C5224" s="5" t="str">
        <f t="shared" si="163"/>
        <v>バレーボール Beach 2人制（男子・個人での参加） 30+</v>
      </c>
      <c r="D5224" s="3" t="s">
        <v>658</v>
      </c>
      <c r="E5224" t="s">
        <v>2072</v>
      </c>
      <c r="F5224" t="s">
        <v>3536</v>
      </c>
      <c r="G5224" s="3" t="s">
        <v>706</v>
      </c>
      <c r="H5224" t="s">
        <v>2129</v>
      </c>
      <c r="I5224" t="s">
        <v>3545</v>
      </c>
      <c r="J5224" s="3" t="s">
        <v>507</v>
      </c>
      <c r="K5224" t="s">
        <v>2133</v>
      </c>
      <c r="L5224" t="s">
        <v>3549</v>
      </c>
      <c r="M5224" s="3" t="s">
        <v>498</v>
      </c>
      <c r="N5224" t="s">
        <v>835</v>
      </c>
      <c r="O5224" t="s">
        <v>835</v>
      </c>
    </row>
    <row r="5225" spans="2:15" ht="18" hidden="1" x14ac:dyDescent="0.45">
      <c r="B5225" s="5" t="str">
        <f t="shared" si="162"/>
        <v>00034-00058-00004-00002</v>
      </c>
      <c r="C5225" s="5" t="str">
        <f t="shared" si="163"/>
        <v>バレーボール Beach 2人制（男子・個人での参加） 35+</v>
      </c>
      <c r="D5225" s="3" t="s">
        <v>658</v>
      </c>
      <c r="E5225" t="s">
        <v>2072</v>
      </c>
      <c r="F5225" t="s">
        <v>3536</v>
      </c>
      <c r="G5225" s="3" t="s">
        <v>706</v>
      </c>
      <c r="H5225" t="s">
        <v>2129</v>
      </c>
      <c r="I5225" t="s">
        <v>3545</v>
      </c>
      <c r="J5225" s="3" t="s">
        <v>507</v>
      </c>
      <c r="K5225" t="s">
        <v>2133</v>
      </c>
      <c r="L5225" t="s">
        <v>3549</v>
      </c>
      <c r="M5225" s="3" t="s">
        <v>503</v>
      </c>
      <c r="N5225" t="s">
        <v>836</v>
      </c>
      <c r="O5225" t="s">
        <v>836</v>
      </c>
    </row>
    <row r="5226" spans="2:15" ht="18" hidden="1" x14ac:dyDescent="0.45">
      <c r="B5226" s="5" t="str">
        <f t="shared" si="162"/>
        <v>00034-00058-00004-00003</v>
      </c>
      <c r="C5226" s="5" t="str">
        <f t="shared" si="163"/>
        <v>バレーボール Beach 2人制（男子・個人での参加） 40+</v>
      </c>
      <c r="D5226" s="3" t="s">
        <v>658</v>
      </c>
      <c r="E5226" t="s">
        <v>2072</v>
      </c>
      <c r="F5226" t="s">
        <v>3536</v>
      </c>
      <c r="G5226" s="3" t="s">
        <v>706</v>
      </c>
      <c r="H5226" t="s">
        <v>2129</v>
      </c>
      <c r="I5226" t="s">
        <v>3545</v>
      </c>
      <c r="J5226" s="3" t="s">
        <v>507</v>
      </c>
      <c r="K5226" t="s">
        <v>2133</v>
      </c>
      <c r="L5226" t="s">
        <v>3549</v>
      </c>
      <c r="M5226" s="3" t="s">
        <v>505</v>
      </c>
      <c r="N5226" t="s">
        <v>837</v>
      </c>
      <c r="O5226" t="s">
        <v>837</v>
      </c>
    </row>
    <row r="5227" spans="2:15" ht="18" hidden="1" x14ac:dyDescent="0.45">
      <c r="B5227" s="5" t="str">
        <f t="shared" si="162"/>
        <v>00034-00058-00004-00004</v>
      </c>
      <c r="C5227" s="5" t="str">
        <f t="shared" si="163"/>
        <v>バレーボール Beach 2人制（男子・個人での参加） 45+</v>
      </c>
      <c r="D5227" s="3" t="s">
        <v>658</v>
      </c>
      <c r="E5227" t="s">
        <v>2072</v>
      </c>
      <c r="F5227" t="s">
        <v>3536</v>
      </c>
      <c r="G5227" s="3" t="s">
        <v>706</v>
      </c>
      <c r="H5227" t="s">
        <v>2129</v>
      </c>
      <c r="I5227" t="s">
        <v>3545</v>
      </c>
      <c r="J5227" s="3" t="s">
        <v>507</v>
      </c>
      <c r="K5227" t="s">
        <v>2133</v>
      </c>
      <c r="L5227" t="s">
        <v>3549</v>
      </c>
      <c r="M5227" s="3" t="s">
        <v>507</v>
      </c>
      <c r="N5227" t="s">
        <v>838</v>
      </c>
      <c r="O5227" t="s">
        <v>838</v>
      </c>
    </row>
    <row r="5228" spans="2:15" ht="18" hidden="1" x14ac:dyDescent="0.45">
      <c r="B5228" s="5" t="str">
        <f t="shared" si="162"/>
        <v>00034-00058-00004-00005</v>
      </c>
      <c r="C5228" s="5" t="str">
        <f t="shared" si="163"/>
        <v>バレーボール Beach 2人制（男子・個人での参加） 50+</v>
      </c>
      <c r="D5228" s="3" t="s">
        <v>658</v>
      </c>
      <c r="E5228" t="s">
        <v>2072</v>
      </c>
      <c r="F5228" t="s">
        <v>3536</v>
      </c>
      <c r="G5228" s="3" t="s">
        <v>706</v>
      </c>
      <c r="H5228" t="s">
        <v>2129</v>
      </c>
      <c r="I5228" t="s">
        <v>3545</v>
      </c>
      <c r="J5228" s="3" t="s">
        <v>507</v>
      </c>
      <c r="K5228" t="s">
        <v>2133</v>
      </c>
      <c r="L5228" t="s">
        <v>3549</v>
      </c>
      <c r="M5228" s="3" t="s">
        <v>514</v>
      </c>
      <c r="N5228" t="s">
        <v>839</v>
      </c>
      <c r="O5228" t="s">
        <v>839</v>
      </c>
    </row>
    <row r="5229" spans="2:15" ht="18" hidden="1" x14ac:dyDescent="0.45">
      <c r="B5229" s="5" t="str">
        <f t="shared" si="162"/>
        <v>00034-00058-00004-00006</v>
      </c>
      <c r="C5229" s="5" t="str">
        <f t="shared" si="163"/>
        <v>バレーボール Beach 2人制（男子・個人での参加） 55+</v>
      </c>
      <c r="D5229" s="3" t="s">
        <v>658</v>
      </c>
      <c r="E5229" t="s">
        <v>2072</v>
      </c>
      <c r="F5229" t="s">
        <v>3536</v>
      </c>
      <c r="G5229" s="3" t="s">
        <v>706</v>
      </c>
      <c r="H5229" t="s">
        <v>2129</v>
      </c>
      <c r="I5229" t="s">
        <v>3545</v>
      </c>
      <c r="J5229" s="3" t="s">
        <v>507</v>
      </c>
      <c r="K5229" t="s">
        <v>2133</v>
      </c>
      <c r="L5229" t="s">
        <v>3549</v>
      </c>
      <c r="M5229" s="3" t="s">
        <v>516</v>
      </c>
      <c r="N5229" t="s">
        <v>840</v>
      </c>
      <c r="O5229" t="s">
        <v>840</v>
      </c>
    </row>
    <row r="5230" spans="2:15" ht="18" hidden="1" x14ac:dyDescent="0.45">
      <c r="B5230" s="5" t="str">
        <f t="shared" si="162"/>
        <v>00034-00058-00004-00007</v>
      </c>
      <c r="C5230" s="5" t="str">
        <f t="shared" si="163"/>
        <v>バレーボール Beach 2人制（男子・個人での参加） 60+</v>
      </c>
      <c r="D5230" s="3" t="s">
        <v>658</v>
      </c>
      <c r="E5230" t="s">
        <v>2072</v>
      </c>
      <c r="F5230" t="s">
        <v>3536</v>
      </c>
      <c r="G5230" s="3" t="s">
        <v>706</v>
      </c>
      <c r="H5230" t="s">
        <v>2129</v>
      </c>
      <c r="I5230" t="s">
        <v>3545</v>
      </c>
      <c r="J5230" s="3" t="s">
        <v>507</v>
      </c>
      <c r="K5230" t="s">
        <v>2133</v>
      </c>
      <c r="L5230" t="s">
        <v>3549</v>
      </c>
      <c r="M5230" s="3" t="s">
        <v>518</v>
      </c>
      <c r="N5230" t="s">
        <v>841</v>
      </c>
      <c r="O5230" t="s">
        <v>841</v>
      </c>
    </row>
    <row r="5231" spans="2:15" ht="18" hidden="1" x14ac:dyDescent="0.45">
      <c r="B5231" s="5" t="str">
        <f t="shared" si="162"/>
        <v>00034-00058-00004-00008</v>
      </c>
      <c r="C5231" s="5" t="str">
        <f t="shared" si="163"/>
        <v>バレーボール Beach 2人制（男子・個人での参加） 65+</v>
      </c>
      <c r="D5231" s="3" t="s">
        <v>658</v>
      </c>
      <c r="E5231" t="s">
        <v>2072</v>
      </c>
      <c r="F5231" t="s">
        <v>3536</v>
      </c>
      <c r="G5231" s="3" t="s">
        <v>706</v>
      </c>
      <c r="H5231" t="s">
        <v>2129</v>
      </c>
      <c r="I5231" t="s">
        <v>3545</v>
      </c>
      <c r="J5231" s="3" t="s">
        <v>507</v>
      </c>
      <c r="K5231" t="s">
        <v>2133</v>
      </c>
      <c r="L5231" t="s">
        <v>3549</v>
      </c>
      <c r="M5231" s="3" t="s">
        <v>520</v>
      </c>
      <c r="N5231" t="s">
        <v>842</v>
      </c>
      <c r="O5231" t="s">
        <v>842</v>
      </c>
    </row>
    <row r="5232" spans="2:15" ht="18" hidden="1" x14ac:dyDescent="0.45">
      <c r="B5232" s="5" t="str">
        <f t="shared" si="162"/>
        <v>00034-00058-00004-00009</v>
      </c>
      <c r="C5232" s="5" t="str">
        <f t="shared" si="163"/>
        <v>バレーボール Beach 2人制（男子・個人での参加） 70+</v>
      </c>
      <c r="D5232" s="3" t="s">
        <v>658</v>
      </c>
      <c r="E5232" t="s">
        <v>2072</v>
      </c>
      <c r="F5232" t="s">
        <v>3536</v>
      </c>
      <c r="G5232" s="3" t="s">
        <v>706</v>
      </c>
      <c r="H5232" t="s">
        <v>2129</v>
      </c>
      <c r="I5232" t="s">
        <v>3545</v>
      </c>
      <c r="J5232" s="3" t="s">
        <v>507</v>
      </c>
      <c r="K5232" t="s">
        <v>2133</v>
      </c>
      <c r="L5232" t="s">
        <v>3549</v>
      </c>
      <c r="M5232" s="3" t="s">
        <v>531</v>
      </c>
      <c r="N5232" t="s">
        <v>843</v>
      </c>
      <c r="O5232" t="s">
        <v>843</v>
      </c>
    </row>
    <row r="5233" spans="2:15" ht="18" hidden="1" x14ac:dyDescent="0.45">
      <c r="B5233" s="5" t="str">
        <f t="shared" si="162"/>
        <v>00034-00058-00005-00001</v>
      </c>
      <c r="C5233" s="5" t="str">
        <f t="shared" si="163"/>
        <v>バレーボール Beach 2人制（女子・個人での参加） 30+</v>
      </c>
      <c r="D5233" s="3" t="s">
        <v>658</v>
      </c>
      <c r="E5233" t="s">
        <v>2072</v>
      </c>
      <c r="F5233" t="s">
        <v>3536</v>
      </c>
      <c r="G5233" s="3" t="s">
        <v>706</v>
      </c>
      <c r="H5233" t="s">
        <v>2129</v>
      </c>
      <c r="I5233" t="s">
        <v>3545</v>
      </c>
      <c r="J5233" s="3" t="s">
        <v>514</v>
      </c>
      <c r="K5233" t="s">
        <v>2134</v>
      </c>
      <c r="L5233" t="s">
        <v>3550</v>
      </c>
      <c r="M5233" s="3" t="s">
        <v>498</v>
      </c>
      <c r="N5233" t="s">
        <v>835</v>
      </c>
      <c r="O5233" t="s">
        <v>835</v>
      </c>
    </row>
    <row r="5234" spans="2:15" ht="18" hidden="1" x14ac:dyDescent="0.45">
      <c r="B5234" s="5" t="str">
        <f t="shared" si="162"/>
        <v>00034-00058-00005-00002</v>
      </c>
      <c r="C5234" s="5" t="str">
        <f t="shared" si="163"/>
        <v>バレーボール Beach 2人制（女子・個人での参加） 35+</v>
      </c>
      <c r="D5234" s="3" t="s">
        <v>658</v>
      </c>
      <c r="E5234" t="s">
        <v>2072</v>
      </c>
      <c r="F5234" t="s">
        <v>3536</v>
      </c>
      <c r="G5234" s="3" t="s">
        <v>706</v>
      </c>
      <c r="H5234" t="s">
        <v>2129</v>
      </c>
      <c r="I5234" t="s">
        <v>3545</v>
      </c>
      <c r="J5234" s="3" t="s">
        <v>514</v>
      </c>
      <c r="K5234" t="s">
        <v>2134</v>
      </c>
      <c r="L5234" t="s">
        <v>3550</v>
      </c>
      <c r="M5234" s="3" t="s">
        <v>503</v>
      </c>
      <c r="N5234" t="s">
        <v>836</v>
      </c>
      <c r="O5234" t="s">
        <v>836</v>
      </c>
    </row>
    <row r="5235" spans="2:15" ht="18" hidden="1" x14ac:dyDescent="0.45">
      <c r="B5235" s="5" t="str">
        <f t="shared" si="162"/>
        <v>00034-00058-00005-00003</v>
      </c>
      <c r="C5235" s="5" t="str">
        <f t="shared" si="163"/>
        <v>バレーボール Beach 2人制（女子・個人での参加） 40+</v>
      </c>
      <c r="D5235" s="3" t="s">
        <v>658</v>
      </c>
      <c r="E5235" t="s">
        <v>2072</v>
      </c>
      <c r="F5235" t="s">
        <v>3536</v>
      </c>
      <c r="G5235" s="3" t="s">
        <v>706</v>
      </c>
      <c r="H5235" t="s">
        <v>2129</v>
      </c>
      <c r="I5235" t="s">
        <v>3545</v>
      </c>
      <c r="J5235" s="3" t="s">
        <v>514</v>
      </c>
      <c r="K5235" t="s">
        <v>2134</v>
      </c>
      <c r="L5235" t="s">
        <v>3550</v>
      </c>
      <c r="M5235" s="3" t="s">
        <v>505</v>
      </c>
      <c r="N5235" t="s">
        <v>837</v>
      </c>
      <c r="O5235" t="s">
        <v>837</v>
      </c>
    </row>
    <row r="5236" spans="2:15" ht="18" hidden="1" x14ac:dyDescent="0.45">
      <c r="B5236" s="5" t="str">
        <f t="shared" si="162"/>
        <v>00034-00058-00005-00004</v>
      </c>
      <c r="C5236" s="5" t="str">
        <f t="shared" si="163"/>
        <v>バレーボール Beach 2人制（女子・個人での参加） 45+</v>
      </c>
      <c r="D5236" s="3" t="s">
        <v>658</v>
      </c>
      <c r="E5236" t="s">
        <v>2072</v>
      </c>
      <c r="F5236" t="s">
        <v>3536</v>
      </c>
      <c r="G5236" s="3" t="s">
        <v>706</v>
      </c>
      <c r="H5236" t="s">
        <v>2129</v>
      </c>
      <c r="I5236" t="s">
        <v>3545</v>
      </c>
      <c r="J5236" s="3" t="s">
        <v>514</v>
      </c>
      <c r="K5236" t="s">
        <v>2134</v>
      </c>
      <c r="L5236" t="s">
        <v>3550</v>
      </c>
      <c r="M5236" s="3" t="s">
        <v>507</v>
      </c>
      <c r="N5236" t="s">
        <v>838</v>
      </c>
      <c r="O5236" t="s">
        <v>838</v>
      </c>
    </row>
    <row r="5237" spans="2:15" ht="18" hidden="1" x14ac:dyDescent="0.45">
      <c r="B5237" s="5" t="str">
        <f t="shared" si="162"/>
        <v>00034-00058-00005-00005</v>
      </c>
      <c r="C5237" s="5" t="str">
        <f t="shared" si="163"/>
        <v>バレーボール Beach 2人制（女子・個人での参加） 50+</v>
      </c>
      <c r="D5237" s="3" t="s">
        <v>658</v>
      </c>
      <c r="E5237" t="s">
        <v>2072</v>
      </c>
      <c r="F5237" t="s">
        <v>3536</v>
      </c>
      <c r="G5237" s="3" t="s">
        <v>706</v>
      </c>
      <c r="H5237" t="s">
        <v>2129</v>
      </c>
      <c r="I5237" t="s">
        <v>3545</v>
      </c>
      <c r="J5237" s="3" t="s">
        <v>514</v>
      </c>
      <c r="K5237" t="s">
        <v>2134</v>
      </c>
      <c r="L5237" t="s">
        <v>3550</v>
      </c>
      <c r="M5237" s="3" t="s">
        <v>514</v>
      </c>
      <c r="N5237" t="s">
        <v>839</v>
      </c>
      <c r="O5237" t="s">
        <v>839</v>
      </c>
    </row>
    <row r="5238" spans="2:15" ht="18" hidden="1" x14ac:dyDescent="0.45">
      <c r="B5238" s="5" t="str">
        <f t="shared" si="162"/>
        <v>00034-00058-00005-00006</v>
      </c>
      <c r="C5238" s="5" t="str">
        <f t="shared" si="163"/>
        <v>バレーボール Beach 2人制（女子・個人での参加） 55+</v>
      </c>
      <c r="D5238" s="3" t="s">
        <v>658</v>
      </c>
      <c r="E5238" t="s">
        <v>2072</v>
      </c>
      <c r="F5238" t="s">
        <v>3536</v>
      </c>
      <c r="G5238" s="3" t="s">
        <v>706</v>
      </c>
      <c r="H5238" t="s">
        <v>2129</v>
      </c>
      <c r="I5238" t="s">
        <v>3545</v>
      </c>
      <c r="J5238" s="3" t="s">
        <v>514</v>
      </c>
      <c r="K5238" t="s">
        <v>2134</v>
      </c>
      <c r="L5238" t="s">
        <v>3550</v>
      </c>
      <c r="M5238" s="3" t="s">
        <v>516</v>
      </c>
      <c r="N5238" t="s">
        <v>840</v>
      </c>
      <c r="O5238" t="s">
        <v>840</v>
      </c>
    </row>
    <row r="5239" spans="2:15" ht="18" hidden="1" x14ac:dyDescent="0.45">
      <c r="B5239" s="5" t="str">
        <f t="shared" si="162"/>
        <v>00034-00058-00005-00007</v>
      </c>
      <c r="C5239" s="5" t="str">
        <f t="shared" si="163"/>
        <v>バレーボール Beach 2人制（女子・個人での参加） 60+</v>
      </c>
      <c r="D5239" s="3" t="s">
        <v>658</v>
      </c>
      <c r="E5239" t="s">
        <v>2072</v>
      </c>
      <c r="F5239" t="s">
        <v>3536</v>
      </c>
      <c r="G5239" s="3" t="s">
        <v>706</v>
      </c>
      <c r="H5239" t="s">
        <v>2129</v>
      </c>
      <c r="I5239" t="s">
        <v>3545</v>
      </c>
      <c r="J5239" s="3" t="s">
        <v>514</v>
      </c>
      <c r="K5239" t="s">
        <v>2134</v>
      </c>
      <c r="L5239" t="s">
        <v>3550</v>
      </c>
      <c r="M5239" s="3" t="s">
        <v>518</v>
      </c>
      <c r="N5239" t="s">
        <v>841</v>
      </c>
      <c r="O5239" t="s">
        <v>841</v>
      </c>
    </row>
    <row r="5240" spans="2:15" ht="18" hidden="1" x14ac:dyDescent="0.45">
      <c r="B5240" s="5" t="str">
        <f t="shared" si="162"/>
        <v>00034-00058-00005-00008</v>
      </c>
      <c r="C5240" s="5" t="str">
        <f t="shared" si="163"/>
        <v>バレーボール Beach 2人制（女子・個人での参加） 65+</v>
      </c>
      <c r="D5240" s="3" t="s">
        <v>658</v>
      </c>
      <c r="E5240" t="s">
        <v>2072</v>
      </c>
      <c r="F5240" t="s">
        <v>3536</v>
      </c>
      <c r="G5240" s="3" t="s">
        <v>706</v>
      </c>
      <c r="H5240" t="s">
        <v>2129</v>
      </c>
      <c r="I5240" t="s">
        <v>3545</v>
      </c>
      <c r="J5240" s="3" t="s">
        <v>514</v>
      </c>
      <c r="K5240" t="s">
        <v>2134</v>
      </c>
      <c r="L5240" t="s">
        <v>3550</v>
      </c>
      <c r="M5240" s="3" t="s">
        <v>520</v>
      </c>
      <c r="N5240" t="s">
        <v>842</v>
      </c>
      <c r="O5240" t="s">
        <v>842</v>
      </c>
    </row>
    <row r="5241" spans="2:15" ht="18" hidden="1" x14ac:dyDescent="0.45">
      <c r="B5241" s="5" t="str">
        <f t="shared" si="162"/>
        <v>00034-00058-00005-00009</v>
      </c>
      <c r="C5241" s="5" t="str">
        <f t="shared" si="163"/>
        <v>バレーボール Beach 2人制（女子・個人での参加） 70+</v>
      </c>
      <c r="D5241" s="3" t="s">
        <v>658</v>
      </c>
      <c r="E5241" t="s">
        <v>2072</v>
      </c>
      <c r="F5241" t="s">
        <v>3536</v>
      </c>
      <c r="G5241" s="3" t="s">
        <v>706</v>
      </c>
      <c r="H5241" t="s">
        <v>2129</v>
      </c>
      <c r="I5241" t="s">
        <v>3545</v>
      </c>
      <c r="J5241" s="3" t="s">
        <v>514</v>
      </c>
      <c r="K5241" t="s">
        <v>2134</v>
      </c>
      <c r="L5241" t="s">
        <v>3550</v>
      </c>
      <c r="M5241" s="3" t="s">
        <v>531</v>
      </c>
      <c r="N5241" t="s">
        <v>843</v>
      </c>
      <c r="O5241" t="s">
        <v>843</v>
      </c>
    </row>
    <row r="5242" spans="2:15" ht="18" hidden="1" x14ac:dyDescent="0.45">
      <c r="B5242" s="5" t="str">
        <f t="shared" si="162"/>
        <v>00034-00058-00006-00001</v>
      </c>
      <c r="C5242" s="5" t="str">
        <f t="shared" si="163"/>
        <v>バレーボール Beach 2人制（混合・個人での参加） 30+</v>
      </c>
      <c r="D5242" s="3" t="s">
        <v>658</v>
      </c>
      <c r="E5242" t="s">
        <v>2072</v>
      </c>
      <c r="F5242" t="s">
        <v>3536</v>
      </c>
      <c r="G5242" s="3" t="s">
        <v>706</v>
      </c>
      <c r="H5242" t="s">
        <v>2129</v>
      </c>
      <c r="I5242" t="s">
        <v>3545</v>
      </c>
      <c r="J5242" s="3" t="s">
        <v>516</v>
      </c>
      <c r="K5242" t="s">
        <v>2135</v>
      </c>
      <c r="L5242" t="s">
        <v>3551</v>
      </c>
      <c r="M5242" s="3" t="s">
        <v>498</v>
      </c>
      <c r="N5242" t="s">
        <v>835</v>
      </c>
      <c r="O5242" t="s">
        <v>835</v>
      </c>
    </row>
    <row r="5243" spans="2:15" ht="18" hidden="1" x14ac:dyDescent="0.45">
      <c r="B5243" s="5" t="str">
        <f t="shared" si="162"/>
        <v>00034-00058-00006-00002</v>
      </c>
      <c r="C5243" s="5" t="str">
        <f t="shared" si="163"/>
        <v>バレーボール Beach 2人制（混合・個人での参加） 35+</v>
      </c>
      <c r="D5243" s="3" t="s">
        <v>658</v>
      </c>
      <c r="E5243" t="s">
        <v>2072</v>
      </c>
      <c r="F5243" t="s">
        <v>3536</v>
      </c>
      <c r="G5243" s="3" t="s">
        <v>706</v>
      </c>
      <c r="H5243" t="s">
        <v>2129</v>
      </c>
      <c r="I5243" t="s">
        <v>3545</v>
      </c>
      <c r="J5243" s="3" t="s">
        <v>516</v>
      </c>
      <c r="K5243" t="s">
        <v>2135</v>
      </c>
      <c r="L5243" t="s">
        <v>3551</v>
      </c>
      <c r="M5243" s="3" t="s">
        <v>503</v>
      </c>
      <c r="N5243" t="s">
        <v>836</v>
      </c>
      <c r="O5243" t="s">
        <v>836</v>
      </c>
    </row>
    <row r="5244" spans="2:15" ht="18" hidden="1" x14ac:dyDescent="0.45">
      <c r="B5244" s="5" t="str">
        <f t="shared" si="162"/>
        <v>00034-00058-00006-00003</v>
      </c>
      <c r="C5244" s="5" t="str">
        <f t="shared" si="163"/>
        <v>バレーボール Beach 2人制（混合・個人での参加） 40+</v>
      </c>
      <c r="D5244" s="3" t="s">
        <v>658</v>
      </c>
      <c r="E5244" t="s">
        <v>2072</v>
      </c>
      <c r="F5244" t="s">
        <v>3536</v>
      </c>
      <c r="G5244" s="3" t="s">
        <v>706</v>
      </c>
      <c r="H5244" t="s">
        <v>2129</v>
      </c>
      <c r="I5244" t="s">
        <v>3545</v>
      </c>
      <c r="J5244" s="3" t="s">
        <v>516</v>
      </c>
      <c r="K5244" t="s">
        <v>2135</v>
      </c>
      <c r="L5244" t="s">
        <v>3551</v>
      </c>
      <c r="M5244" s="3" t="s">
        <v>505</v>
      </c>
      <c r="N5244" t="s">
        <v>837</v>
      </c>
      <c r="O5244" t="s">
        <v>837</v>
      </c>
    </row>
    <row r="5245" spans="2:15" ht="18" hidden="1" x14ac:dyDescent="0.45">
      <c r="B5245" s="5" t="str">
        <f t="shared" si="162"/>
        <v>00034-00058-00006-00004</v>
      </c>
      <c r="C5245" s="5" t="str">
        <f t="shared" si="163"/>
        <v>バレーボール Beach 2人制（混合・個人での参加） 45+</v>
      </c>
      <c r="D5245" s="3" t="s">
        <v>658</v>
      </c>
      <c r="E5245" t="s">
        <v>2072</v>
      </c>
      <c r="F5245" t="s">
        <v>3536</v>
      </c>
      <c r="G5245" s="3" t="s">
        <v>706</v>
      </c>
      <c r="H5245" t="s">
        <v>2129</v>
      </c>
      <c r="I5245" t="s">
        <v>3545</v>
      </c>
      <c r="J5245" s="3" t="s">
        <v>516</v>
      </c>
      <c r="K5245" t="s">
        <v>2135</v>
      </c>
      <c r="L5245" t="s">
        <v>3551</v>
      </c>
      <c r="M5245" s="3" t="s">
        <v>507</v>
      </c>
      <c r="N5245" t="s">
        <v>838</v>
      </c>
      <c r="O5245" t="s">
        <v>838</v>
      </c>
    </row>
    <row r="5246" spans="2:15" ht="18" hidden="1" x14ac:dyDescent="0.45">
      <c r="B5246" s="5" t="str">
        <f t="shared" si="162"/>
        <v>00034-00058-00006-00005</v>
      </c>
      <c r="C5246" s="5" t="str">
        <f t="shared" si="163"/>
        <v>バレーボール Beach 2人制（混合・個人での参加） 50+</v>
      </c>
      <c r="D5246" s="3" t="s">
        <v>658</v>
      </c>
      <c r="E5246" t="s">
        <v>2072</v>
      </c>
      <c r="F5246" t="s">
        <v>3536</v>
      </c>
      <c r="G5246" s="3" t="s">
        <v>706</v>
      </c>
      <c r="H5246" t="s">
        <v>2129</v>
      </c>
      <c r="I5246" t="s">
        <v>3545</v>
      </c>
      <c r="J5246" s="3" t="s">
        <v>516</v>
      </c>
      <c r="K5246" t="s">
        <v>2135</v>
      </c>
      <c r="L5246" t="s">
        <v>3551</v>
      </c>
      <c r="M5246" s="3" t="s">
        <v>514</v>
      </c>
      <c r="N5246" t="s">
        <v>839</v>
      </c>
      <c r="O5246" t="s">
        <v>839</v>
      </c>
    </row>
    <row r="5247" spans="2:15" ht="18" hidden="1" x14ac:dyDescent="0.45">
      <c r="B5247" s="5" t="str">
        <f t="shared" si="162"/>
        <v>00034-00058-00006-00006</v>
      </c>
      <c r="C5247" s="5" t="str">
        <f t="shared" si="163"/>
        <v>バレーボール Beach 2人制（混合・個人での参加） 55+</v>
      </c>
      <c r="D5247" s="3" t="s">
        <v>658</v>
      </c>
      <c r="E5247" t="s">
        <v>2072</v>
      </c>
      <c r="F5247" t="s">
        <v>3536</v>
      </c>
      <c r="G5247" s="3" t="s">
        <v>706</v>
      </c>
      <c r="H5247" t="s">
        <v>2129</v>
      </c>
      <c r="I5247" t="s">
        <v>3545</v>
      </c>
      <c r="J5247" s="3" t="s">
        <v>516</v>
      </c>
      <c r="K5247" t="s">
        <v>2135</v>
      </c>
      <c r="L5247" t="s">
        <v>3551</v>
      </c>
      <c r="M5247" s="3" t="s">
        <v>516</v>
      </c>
      <c r="N5247" t="s">
        <v>840</v>
      </c>
      <c r="O5247" t="s">
        <v>840</v>
      </c>
    </row>
    <row r="5248" spans="2:15" hidden="1" x14ac:dyDescent="0.45">
      <c r="B5248" s="5" t="str">
        <f t="shared" ref="B5248:B5311" si="164">CONCATENATE(D5248,"-",G5248,"-",J5248,"-",M5248)</f>
        <v>00034-00058-00006-00007</v>
      </c>
      <c r="C5248" s="5" t="str">
        <f t="shared" ref="C5248:C5311" si="165">_xlfn.CONCAT(E5248," ",I5248," ",K5248," ",N5248)</f>
        <v>バレーボール Beach 2人制（混合・個人での参加） 60+</v>
      </c>
      <c r="D5248" s="32" t="s">
        <v>658</v>
      </c>
      <c r="E5248" s="5" t="s">
        <v>2072</v>
      </c>
      <c r="F5248" s="5" t="s">
        <v>3536</v>
      </c>
      <c r="G5248" s="32" t="s">
        <v>706</v>
      </c>
      <c r="H5248" s="5" t="s">
        <v>2129</v>
      </c>
      <c r="I5248" s="5" t="s">
        <v>3545</v>
      </c>
      <c r="J5248" s="32" t="s">
        <v>516</v>
      </c>
      <c r="K5248" s="5" t="s">
        <v>2135</v>
      </c>
      <c r="L5248" s="5" t="s">
        <v>3551</v>
      </c>
      <c r="M5248" s="32" t="s">
        <v>518</v>
      </c>
      <c r="N5248" s="5" t="s">
        <v>841</v>
      </c>
      <c r="O5248" s="5" t="s">
        <v>841</v>
      </c>
    </row>
    <row r="5249" spans="2:15" hidden="1" x14ac:dyDescent="0.45">
      <c r="B5249" s="5" t="str">
        <f t="shared" si="164"/>
        <v>00034-00058-00006-00008</v>
      </c>
      <c r="C5249" s="5" t="str">
        <f t="shared" si="165"/>
        <v>バレーボール Beach 2人制（混合・個人での参加） 65+</v>
      </c>
      <c r="D5249" s="32" t="s">
        <v>658</v>
      </c>
      <c r="E5249" s="5" t="s">
        <v>2072</v>
      </c>
      <c r="F5249" s="5" t="s">
        <v>3536</v>
      </c>
      <c r="G5249" s="32" t="s">
        <v>706</v>
      </c>
      <c r="H5249" s="5" t="s">
        <v>2129</v>
      </c>
      <c r="I5249" s="5" t="s">
        <v>3545</v>
      </c>
      <c r="J5249" s="32" t="s">
        <v>516</v>
      </c>
      <c r="K5249" s="5" t="s">
        <v>2135</v>
      </c>
      <c r="L5249" s="5" t="s">
        <v>3551</v>
      </c>
      <c r="M5249" s="32" t="s">
        <v>520</v>
      </c>
      <c r="N5249" s="5" t="s">
        <v>842</v>
      </c>
      <c r="O5249" s="5" t="s">
        <v>842</v>
      </c>
    </row>
    <row r="5250" spans="2:15" hidden="1" x14ac:dyDescent="0.45">
      <c r="B5250" s="5" t="str">
        <f t="shared" si="164"/>
        <v>00034-00058-00006-00009</v>
      </c>
      <c r="C5250" s="5" t="str">
        <f t="shared" si="165"/>
        <v>バレーボール Beach 2人制（混合・個人での参加） 70+</v>
      </c>
      <c r="D5250" s="32" t="s">
        <v>658</v>
      </c>
      <c r="E5250" s="5" t="s">
        <v>2072</v>
      </c>
      <c r="F5250" s="5" t="s">
        <v>3536</v>
      </c>
      <c r="G5250" s="32" t="s">
        <v>706</v>
      </c>
      <c r="H5250" s="5" t="s">
        <v>2129</v>
      </c>
      <c r="I5250" s="5" t="s">
        <v>3545</v>
      </c>
      <c r="J5250" s="32" t="s">
        <v>516</v>
      </c>
      <c r="K5250" s="5" t="s">
        <v>2135</v>
      </c>
      <c r="L5250" s="5" t="s">
        <v>3551</v>
      </c>
      <c r="M5250" s="32" t="s">
        <v>531</v>
      </c>
      <c r="N5250" s="5" t="s">
        <v>843</v>
      </c>
      <c r="O5250" s="5" t="s">
        <v>843</v>
      </c>
    </row>
    <row r="5251" spans="2:15" hidden="1" x14ac:dyDescent="0.45">
      <c r="B5251" s="5" t="str">
        <f t="shared" si="164"/>
        <v>00034-00058-00007-00001</v>
      </c>
      <c r="C5251" s="5" t="str">
        <f t="shared" si="165"/>
        <v>バレーボール Beach 4人制（男子） 30+</v>
      </c>
      <c r="D5251" s="32" t="s">
        <v>658</v>
      </c>
      <c r="E5251" s="5" t="s">
        <v>2072</v>
      </c>
      <c r="F5251" s="5" t="s">
        <v>3536</v>
      </c>
      <c r="G5251" s="32" t="s">
        <v>706</v>
      </c>
      <c r="H5251" s="5" t="s">
        <v>2129</v>
      </c>
      <c r="I5251" s="5" t="s">
        <v>3545</v>
      </c>
      <c r="J5251" s="32" t="s">
        <v>518</v>
      </c>
      <c r="K5251" s="5" t="s">
        <v>2136</v>
      </c>
      <c r="L5251" s="5" t="s">
        <v>3552</v>
      </c>
      <c r="M5251" s="32" t="s">
        <v>498</v>
      </c>
      <c r="N5251" s="5" t="s">
        <v>835</v>
      </c>
      <c r="O5251" s="5" t="s">
        <v>835</v>
      </c>
    </row>
    <row r="5252" spans="2:15" hidden="1" x14ac:dyDescent="0.45">
      <c r="B5252" s="5" t="str">
        <f t="shared" si="164"/>
        <v>00034-00058-00007-00002</v>
      </c>
      <c r="C5252" s="5" t="str">
        <f t="shared" si="165"/>
        <v>バレーボール Beach 4人制（男子） 35+</v>
      </c>
      <c r="D5252" s="32" t="s">
        <v>658</v>
      </c>
      <c r="E5252" s="5" t="s">
        <v>2072</v>
      </c>
      <c r="F5252" s="5" t="s">
        <v>3536</v>
      </c>
      <c r="G5252" s="32" t="s">
        <v>706</v>
      </c>
      <c r="H5252" s="5" t="s">
        <v>2129</v>
      </c>
      <c r="I5252" s="5" t="s">
        <v>3545</v>
      </c>
      <c r="J5252" s="32" t="s">
        <v>518</v>
      </c>
      <c r="K5252" s="5" t="s">
        <v>2136</v>
      </c>
      <c r="L5252" s="5" t="s">
        <v>3552</v>
      </c>
      <c r="M5252" s="32" t="s">
        <v>503</v>
      </c>
      <c r="N5252" s="5" t="s">
        <v>836</v>
      </c>
      <c r="O5252" s="5" t="s">
        <v>836</v>
      </c>
    </row>
    <row r="5253" spans="2:15" hidden="1" x14ac:dyDescent="0.45">
      <c r="B5253" s="5" t="str">
        <f t="shared" si="164"/>
        <v>00034-00058-00007-00003</v>
      </c>
      <c r="C5253" s="5" t="str">
        <f t="shared" si="165"/>
        <v>バレーボール Beach 4人制（男子） 40+</v>
      </c>
      <c r="D5253" s="32" t="s">
        <v>658</v>
      </c>
      <c r="E5253" s="5" t="s">
        <v>2072</v>
      </c>
      <c r="F5253" s="5" t="s">
        <v>3536</v>
      </c>
      <c r="G5253" s="32" t="s">
        <v>706</v>
      </c>
      <c r="H5253" s="5" t="s">
        <v>2129</v>
      </c>
      <c r="I5253" s="5" t="s">
        <v>3545</v>
      </c>
      <c r="J5253" s="32" t="s">
        <v>518</v>
      </c>
      <c r="K5253" s="5" t="s">
        <v>2136</v>
      </c>
      <c r="L5253" s="5" t="s">
        <v>3552</v>
      </c>
      <c r="M5253" s="32" t="s">
        <v>505</v>
      </c>
      <c r="N5253" s="5" t="s">
        <v>837</v>
      </c>
      <c r="O5253" s="5" t="s">
        <v>837</v>
      </c>
    </row>
    <row r="5254" spans="2:15" hidden="1" x14ac:dyDescent="0.45">
      <c r="B5254" s="5" t="str">
        <f t="shared" si="164"/>
        <v>00034-00058-00007-00004</v>
      </c>
      <c r="C5254" s="5" t="str">
        <f t="shared" si="165"/>
        <v>バレーボール Beach 4人制（男子） 45+</v>
      </c>
      <c r="D5254" s="32" t="s">
        <v>658</v>
      </c>
      <c r="E5254" s="5" t="s">
        <v>2072</v>
      </c>
      <c r="F5254" s="5" t="s">
        <v>3536</v>
      </c>
      <c r="G5254" s="32" t="s">
        <v>706</v>
      </c>
      <c r="H5254" s="5" t="s">
        <v>2129</v>
      </c>
      <c r="I5254" s="5" t="s">
        <v>3545</v>
      </c>
      <c r="J5254" s="32" t="s">
        <v>518</v>
      </c>
      <c r="K5254" s="5" t="s">
        <v>2136</v>
      </c>
      <c r="L5254" s="5" t="s">
        <v>3552</v>
      </c>
      <c r="M5254" s="32" t="s">
        <v>507</v>
      </c>
      <c r="N5254" s="5" t="s">
        <v>838</v>
      </c>
      <c r="O5254" s="5" t="s">
        <v>838</v>
      </c>
    </row>
    <row r="5255" spans="2:15" hidden="1" x14ac:dyDescent="0.45">
      <c r="B5255" s="5" t="str">
        <f t="shared" si="164"/>
        <v>00034-00058-00007-00005</v>
      </c>
      <c r="C5255" s="5" t="str">
        <f t="shared" si="165"/>
        <v>バレーボール Beach 4人制（男子） 50+</v>
      </c>
      <c r="D5255" s="32" t="s">
        <v>658</v>
      </c>
      <c r="E5255" s="5" t="s">
        <v>2072</v>
      </c>
      <c r="F5255" s="5" t="s">
        <v>3536</v>
      </c>
      <c r="G5255" s="32" t="s">
        <v>706</v>
      </c>
      <c r="H5255" s="5" t="s">
        <v>2129</v>
      </c>
      <c r="I5255" s="5" t="s">
        <v>3545</v>
      </c>
      <c r="J5255" s="32" t="s">
        <v>518</v>
      </c>
      <c r="K5255" s="5" t="s">
        <v>2136</v>
      </c>
      <c r="L5255" s="5" t="s">
        <v>3552</v>
      </c>
      <c r="M5255" s="32" t="s">
        <v>514</v>
      </c>
      <c r="N5255" s="5" t="s">
        <v>839</v>
      </c>
      <c r="O5255" s="5" t="s">
        <v>839</v>
      </c>
    </row>
    <row r="5256" spans="2:15" hidden="1" x14ac:dyDescent="0.45">
      <c r="B5256" s="5" t="str">
        <f t="shared" si="164"/>
        <v>00034-00058-00007-00006</v>
      </c>
      <c r="C5256" s="5" t="str">
        <f t="shared" si="165"/>
        <v>バレーボール Beach 4人制（男子） 55+</v>
      </c>
      <c r="D5256" s="32" t="s">
        <v>658</v>
      </c>
      <c r="E5256" s="5" t="s">
        <v>2072</v>
      </c>
      <c r="F5256" s="5" t="s">
        <v>3536</v>
      </c>
      <c r="G5256" s="32" t="s">
        <v>706</v>
      </c>
      <c r="H5256" s="5" t="s">
        <v>2129</v>
      </c>
      <c r="I5256" s="5" t="s">
        <v>3545</v>
      </c>
      <c r="J5256" s="32" t="s">
        <v>518</v>
      </c>
      <c r="K5256" s="5" t="s">
        <v>2136</v>
      </c>
      <c r="L5256" s="5" t="s">
        <v>3552</v>
      </c>
      <c r="M5256" s="32" t="s">
        <v>516</v>
      </c>
      <c r="N5256" s="5" t="s">
        <v>840</v>
      </c>
      <c r="O5256" s="5" t="s">
        <v>840</v>
      </c>
    </row>
    <row r="5257" spans="2:15" hidden="1" x14ac:dyDescent="0.45">
      <c r="B5257" s="5" t="str">
        <f t="shared" si="164"/>
        <v>00034-00058-00007-00007</v>
      </c>
      <c r="C5257" s="5" t="str">
        <f t="shared" si="165"/>
        <v>バレーボール Beach 4人制（男子） 60+</v>
      </c>
      <c r="D5257" s="32" t="s">
        <v>658</v>
      </c>
      <c r="E5257" s="5" t="s">
        <v>2072</v>
      </c>
      <c r="F5257" s="5" t="s">
        <v>3536</v>
      </c>
      <c r="G5257" s="32" t="s">
        <v>706</v>
      </c>
      <c r="H5257" s="5" t="s">
        <v>2129</v>
      </c>
      <c r="I5257" s="5" t="s">
        <v>3545</v>
      </c>
      <c r="J5257" s="32" t="s">
        <v>518</v>
      </c>
      <c r="K5257" s="5" t="s">
        <v>2136</v>
      </c>
      <c r="L5257" s="5" t="s">
        <v>3552</v>
      </c>
      <c r="M5257" s="32" t="s">
        <v>518</v>
      </c>
      <c r="N5257" s="5" t="s">
        <v>841</v>
      </c>
      <c r="O5257" s="5" t="s">
        <v>841</v>
      </c>
    </row>
    <row r="5258" spans="2:15" hidden="1" x14ac:dyDescent="0.45">
      <c r="B5258" s="5" t="str">
        <f t="shared" si="164"/>
        <v>00034-00058-00007-00008</v>
      </c>
      <c r="C5258" s="5" t="str">
        <f t="shared" si="165"/>
        <v>バレーボール Beach 4人制（男子） 65+</v>
      </c>
      <c r="D5258" s="32" t="s">
        <v>658</v>
      </c>
      <c r="E5258" s="5" t="s">
        <v>2072</v>
      </c>
      <c r="F5258" s="5" t="s">
        <v>3536</v>
      </c>
      <c r="G5258" s="32" t="s">
        <v>706</v>
      </c>
      <c r="H5258" s="5" t="s">
        <v>2129</v>
      </c>
      <c r="I5258" s="5" t="s">
        <v>3545</v>
      </c>
      <c r="J5258" s="32" t="s">
        <v>518</v>
      </c>
      <c r="K5258" s="5" t="s">
        <v>2136</v>
      </c>
      <c r="L5258" s="5" t="s">
        <v>3552</v>
      </c>
      <c r="M5258" s="32" t="s">
        <v>520</v>
      </c>
      <c r="N5258" s="5" t="s">
        <v>842</v>
      </c>
      <c r="O5258" s="5" t="s">
        <v>842</v>
      </c>
    </row>
    <row r="5259" spans="2:15" hidden="1" x14ac:dyDescent="0.45">
      <c r="B5259" s="5" t="str">
        <f t="shared" si="164"/>
        <v>00034-00058-00007-00009</v>
      </c>
      <c r="C5259" s="5" t="str">
        <f t="shared" si="165"/>
        <v>バレーボール Beach 4人制（男子） 70+</v>
      </c>
      <c r="D5259" s="32" t="s">
        <v>658</v>
      </c>
      <c r="E5259" s="5" t="s">
        <v>2072</v>
      </c>
      <c r="F5259" s="5" t="s">
        <v>3536</v>
      </c>
      <c r="G5259" s="32" t="s">
        <v>706</v>
      </c>
      <c r="H5259" s="5" t="s">
        <v>2129</v>
      </c>
      <c r="I5259" s="5" t="s">
        <v>3545</v>
      </c>
      <c r="J5259" s="32" t="s">
        <v>518</v>
      </c>
      <c r="K5259" s="5" t="s">
        <v>2136</v>
      </c>
      <c r="L5259" s="5" t="s">
        <v>3552</v>
      </c>
      <c r="M5259" s="32" t="s">
        <v>531</v>
      </c>
      <c r="N5259" s="5" t="s">
        <v>843</v>
      </c>
      <c r="O5259" s="5" t="s">
        <v>843</v>
      </c>
    </row>
    <row r="5260" spans="2:15" hidden="1" x14ac:dyDescent="0.45">
      <c r="B5260" s="5" t="str">
        <f t="shared" si="164"/>
        <v>00034-00058-00008-00001</v>
      </c>
      <c r="C5260" s="5" t="str">
        <f t="shared" si="165"/>
        <v>バレーボール Beach 4人制（女子） 30+</v>
      </c>
      <c r="D5260" s="32" t="s">
        <v>658</v>
      </c>
      <c r="E5260" s="5" t="s">
        <v>2072</v>
      </c>
      <c r="F5260" s="5" t="s">
        <v>3536</v>
      </c>
      <c r="G5260" s="32" t="s">
        <v>706</v>
      </c>
      <c r="H5260" s="5" t="s">
        <v>2129</v>
      </c>
      <c r="I5260" s="5" t="s">
        <v>3545</v>
      </c>
      <c r="J5260" s="32" t="s">
        <v>520</v>
      </c>
      <c r="K5260" s="5" t="s">
        <v>2137</v>
      </c>
      <c r="L5260" s="5" t="s">
        <v>3553</v>
      </c>
      <c r="M5260" s="32" t="s">
        <v>498</v>
      </c>
      <c r="N5260" s="5" t="s">
        <v>835</v>
      </c>
      <c r="O5260" s="5" t="s">
        <v>835</v>
      </c>
    </row>
    <row r="5261" spans="2:15" hidden="1" x14ac:dyDescent="0.45">
      <c r="B5261" s="5" t="str">
        <f t="shared" si="164"/>
        <v>00034-00058-00008-00002</v>
      </c>
      <c r="C5261" s="5" t="str">
        <f t="shared" si="165"/>
        <v>バレーボール Beach 4人制（女子） 35+</v>
      </c>
      <c r="D5261" s="32" t="s">
        <v>658</v>
      </c>
      <c r="E5261" s="5" t="s">
        <v>2072</v>
      </c>
      <c r="F5261" s="5" t="s">
        <v>3536</v>
      </c>
      <c r="G5261" s="32" t="s">
        <v>706</v>
      </c>
      <c r="H5261" s="5" t="s">
        <v>2129</v>
      </c>
      <c r="I5261" s="5" t="s">
        <v>3545</v>
      </c>
      <c r="J5261" s="32" t="s">
        <v>520</v>
      </c>
      <c r="K5261" s="5" t="s">
        <v>2137</v>
      </c>
      <c r="L5261" s="5" t="s">
        <v>3553</v>
      </c>
      <c r="M5261" s="32" t="s">
        <v>503</v>
      </c>
      <c r="N5261" s="5" t="s">
        <v>836</v>
      </c>
      <c r="O5261" s="5" t="s">
        <v>836</v>
      </c>
    </row>
    <row r="5262" spans="2:15" hidden="1" x14ac:dyDescent="0.45">
      <c r="B5262" s="5" t="str">
        <f t="shared" si="164"/>
        <v>00034-00058-00008-00003</v>
      </c>
      <c r="C5262" s="5" t="str">
        <f t="shared" si="165"/>
        <v>バレーボール Beach 4人制（女子） 40+</v>
      </c>
      <c r="D5262" s="32" t="s">
        <v>658</v>
      </c>
      <c r="E5262" s="5" t="s">
        <v>2072</v>
      </c>
      <c r="F5262" s="5" t="s">
        <v>3536</v>
      </c>
      <c r="G5262" s="32" t="s">
        <v>706</v>
      </c>
      <c r="H5262" s="5" t="s">
        <v>2129</v>
      </c>
      <c r="I5262" s="5" t="s">
        <v>3545</v>
      </c>
      <c r="J5262" s="32" t="s">
        <v>520</v>
      </c>
      <c r="K5262" s="5" t="s">
        <v>2137</v>
      </c>
      <c r="L5262" s="5" t="s">
        <v>3553</v>
      </c>
      <c r="M5262" s="32" t="s">
        <v>505</v>
      </c>
      <c r="N5262" s="5" t="s">
        <v>837</v>
      </c>
      <c r="O5262" s="5" t="s">
        <v>837</v>
      </c>
    </row>
    <row r="5263" spans="2:15" hidden="1" x14ac:dyDescent="0.45">
      <c r="B5263" s="5" t="str">
        <f t="shared" si="164"/>
        <v>00034-00058-00008-00004</v>
      </c>
      <c r="C5263" s="5" t="str">
        <f t="shared" si="165"/>
        <v>バレーボール Beach 4人制（女子） 45+</v>
      </c>
      <c r="D5263" s="32" t="s">
        <v>658</v>
      </c>
      <c r="E5263" s="5" t="s">
        <v>2072</v>
      </c>
      <c r="F5263" s="5" t="s">
        <v>3536</v>
      </c>
      <c r="G5263" s="32" t="s">
        <v>706</v>
      </c>
      <c r="H5263" s="5" t="s">
        <v>2129</v>
      </c>
      <c r="I5263" s="5" t="s">
        <v>3545</v>
      </c>
      <c r="J5263" s="32" t="s">
        <v>520</v>
      </c>
      <c r="K5263" s="5" t="s">
        <v>2137</v>
      </c>
      <c r="L5263" s="5" t="s">
        <v>3553</v>
      </c>
      <c r="M5263" s="32" t="s">
        <v>507</v>
      </c>
      <c r="N5263" s="5" t="s">
        <v>838</v>
      </c>
      <c r="O5263" s="5" t="s">
        <v>838</v>
      </c>
    </row>
    <row r="5264" spans="2:15" hidden="1" x14ac:dyDescent="0.45">
      <c r="B5264" s="5" t="str">
        <f t="shared" si="164"/>
        <v>00034-00058-00008-00005</v>
      </c>
      <c r="C5264" s="5" t="str">
        <f t="shared" si="165"/>
        <v>バレーボール Beach 4人制（女子） 50+</v>
      </c>
      <c r="D5264" s="32" t="s">
        <v>658</v>
      </c>
      <c r="E5264" s="5" t="s">
        <v>2072</v>
      </c>
      <c r="F5264" s="5" t="s">
        <v>3536</v>
      </c>
      <c r="G5264" s="32" t="s">
        <v>706</v>
      </c>
      <c r="H5264" s="5" t="s">
        <v>2129</v>
      </c>
      <c r="I5264" s="5" t="s">
        <v>3545</v>
      </c>
      <c r="J5264" s="32" t="s">
        <v>520</v>
      </c>
      <c r="K5264" s="5" t="s">
        <v>2137</v>
      </c>
      <c r="L5264" s="5" t="s">
        <v>3553</v>
      </c>
      <c r="M5264" s="32" t="s">
        <v>514</v>
      </c>
      <c r="N5264" s="5" t="s">
        <v>839</v>
      </c>
      <c r="O5264" s="5" t="s">
        <v>839</v>
      </c>
    </row>
    <row r="5265" spans="2:15" hidden="1" x14ac:dyDescent="0.45">
      <c r="B5265" s="5" t="str">
        <f t="shared" si="164"/>
        <v>00034-00058-00008-00006</v>
      </c>
      <c r="C5265" s="5" t="str">
        <f t="shared" si="165"/>
        <v>バレーボール Beach 4人制（女子） 55+</v>
      </c>
      <c r="D5265" s="32" t="s">
        <v>658</v>
      </c>
      <c r="E5265" s="5" t="s">
        <v>2072</v>
      </c>
      <c r="F5265" s="5" t="s">
        <v>3536</v>
      </c>
      <c r="G5265" s="32" t="s">
        <v>706</v>
      </c>
      <c r="H5265" s="5" t="s">
        <v>2129</v>
      </c>
      <c r="I5265" s="5" t="s">
        <v>3545</v>
      </c>
      <c r="J5265" s="32" t="s">
        <v>520</v>
      </c>
      <c r="K5265" s="5" t="s">
        <v>2137</v>
      </c>
      <c r="L5265" s="5" t="s">
        <v>3553</v>
      </c>
      <c r="M5265" s="32" t="s">
        <v>516</v>
      </c>
      <c r="N5265" s="5" t="s">
        <v>840</v>
      </c>
      <c r="O5265" s="5" t="s">
        <v>840</v>
      </c>
    </row>
    <row r="5266" spans="2:15" hidden="1" x14ac:dyDescent="0.45">
      <c r="B5266" s="5" t="str">
        <f t="shared" si="164"/>
        <v>00034-00058-00008-00007</v>
      </c>
      <c r="C5266" s="5" t="str">
        <f t="shared" si="165"/>
        <v>バレーボール Beach 4人制（女子） 60+</v>
      </c>
      <c r="D5266" s="32" t="s">
        <v>658</v>
      </c>
      <c r="E5266" s="5" t="s">
        <v>2072</v>
      </c>
      <c r="F5266" s="5" t="s">
        <v>3536</v>
      </c>
      <c r="G5266" s="32" t="s">
        <v>706</v>
      </c>
      <c r="H5266" s="5" t="s">
        <v>2129</v>
      </c>
      <c r="I5266" s="5" t="s">
        <v>3545</v>
      </c>
      <c r="J5266" s="32" t="s">
        <v>520</v>
      </c>
      <c r="K5266" s="5" t="s">
        <v>2137</v>
      </c>
      <c r="L5266" s="5" t="s">
        <v>3553</v>
      </c>
      <c r="M5266" s="32" t="s">
        <v>518</v>
      </c>
      <c r="N5266" s="5" t="s">
        <v>841</v>
      </c>
      <c r="O5266" s="5" t="s">
        <v>841</v>
      </c>
    </row>
    <row r="5267" spans="2:15" hidden="1" x14ac:dyDescent="0.45">
      <c r="B5267" s="5" t="str">
        <f t="shared" si="164"/>
        <v>00034-00058-00008-00008</v>
      </c>
      <c r="C5267" s="5" t="str">
        <f t="shared" si="165"/>
        <v>バレーボール Beach 4人制（女子） 65+</v>
      </c>
      <c r="D5267" s="32" t="s">
        <v>658</v>
      </c>
      <c r="E5267" s="5" t="s">
        <v>2072</v>
      </c>
      <c r="F5267" s="5" t="s">
        <v>3536</v>
      </c>
      <c r="G5267" s="32" t="s">
        <v>706</v>
      </c>
      <c r="H5267" s="5" t="s">
        <v>2129</v>
      </c>
      <c r="I5267" s="5" t="s">
        <v>3545</v>
      </c>
      <c r="J5267" s="32" t="s">
        <v>520</v>
      </c>
      <c r="K5267" s="5" t="s">
        <v>2137</v>
      </c>
      <c r="L5267" s="5" t="s">
        <v>3553</v>
      </c>
      <c r="M5267" s="32" t="s">
        <v>520</v>
      </c>
      <c r="N5267" s="5" t="s">
        <v>842</v>
      </c>
      <c r="O5267" s="5" t="s">
        <v>842</v>
      </c>
    </row>
    <row r="5268" spans="2:15" hidden="1" x14ac:dyDescent="0.45">
      <c r="B5268" s="5" t="str">
        <f t="shared" si="164"/>
        <v>00034-00058-00008-00009</v>
      </c>
      <c r="C5268" s="5" t="str">
        <f t="shared" si="165"/>
        <v>バレーボール Beach 4人制（女子） 70+</v>
      </c>
      <c r="D5268" s="32" t="s">
        <v>658</v>
      </c>
      <c r="E5268" s="5" t="s">
        <v>2072</v>
      </c>
      <c r="F5268" s="5" t="s">
        <v>3536</v>
      </c>
      <c r="G5268" s="32" t="s">
        <v>706</v>
      </c>
      <c r="H5268" s="5" t="s">
        <v>2129</v>
      </c>
      <c r="I5268" s="5" t="s">
        <v>3545</v>
      </c>
      <c r="J5268" s="32" t="s">
        <v>520</v>
      </c>
      <c r="K5268" s="5" t="s">
        <v>2137</v>
      </c>
      <c r="L5268" s="5" t="s">
        <v>3553</v>
      </c>
      <c r="M5268" s="32" t="s">
        <v>531</v>
      </c>
      <c r="N5268" s="5" t="s">
        <v>843</v>
      </c>
      <c r="O5268" s="5" t="s">
        <v>843</v>
      </c>
    </row>
    <row r="5269" spans="2:15" hidden="1" x14ac:dyDescent="0.45">
      <c r="B5269" s="5" t="str">
        <f t="shared" si="164"/>
        <v>00034-00058-00009-00001</v>
      </c>
      <c r="C5269" s="5" t="str">
        <f t="shared" si="165"/>
        <v>バレーボール Beach 4人制（混合） 30+</v>
      </c>
      <c r="D5269" s="32" t="s">
        <v>658</v>
      </c>
      <c r="E5269" s="5" t="s">
        <v>2072</v>
      </c>
      <c r="F5269" s="5" t="s">
        <v>3536</v>
      </c>
      <c r="G5269" s="32" t="s">
        <v>706</v>
      </c>
      <c r="H5269" s="5" t="s">
        <v>2129</v>
      </c>
      <c r="I5269" s="5" t="s">
        <v>3545</v>
      </c>
      <c r="J5269" s="32" t="s">
        <v>531</v>
      </c>
      <c r="K5269" s="5" t="s">
        <v>2138</v>
      </c>
      <c r="L5269" s="5" t="s">
        <v>3554</v>
      </c>
      <c r="M5269" s="32" t="s">
        <v>498</v>
      </c>
      <c r="N5269" s="5" t="s">
        <v>835</v>
      </c>
      <c r="O5269" s="5" t="s">
        <v>835</v>
      </c>
    </row>
    <row r="5270" spans="2:15" hidden="1" x14ac:dyDescent="0.45">
      <c r="B5270" s="5" t="str">
        <f t="shared" si="164"/>
        <v>00034-00058-00009-00002</v>
      </c>
      <c r="C5270" s="5" t="str">
        <f t="shared" si="165"/>
        <v>バレーボール Beach 4人制（混合） 35+</v>
      </c>
      <c r="D5270" s="32" t="s">
        <v>658</v>
      </c>
      <c r="E5270" s="5" t="s">
        <v>2072</v>
      </c>
      <c r="F5270" s="5" t="s">
        <v>3536</v>
      </c>
      <c r="G5270" s="32" t="s">
        <v>706</v>
      </c>
      <c r="H5270" s="5" t="s">
        <v>2129</v>
      </c>
      <c r="I5270" s="5" t="s">
        <v>3545</v>
      </c>
      <c r="J5270" s="32" t="s">
        <v>531</v>
      </c>
      <c r="K5270" s="5" t="s">
        <v>2138</v>
      </c>
      <c r="L5270" s="5" t="s">
        <v>3554</v>
      </c>
      <c r="M5270" s="32" t="s">
        <v>503</v>
      </c>
      <c r="N5270" s="5" t="s">
        <v>836</v>
      </c>
      <c r="O5270" s="5" t="s">
        <v>836</v>
      </c>
    </row>
    <row r="5271" spans="2:15" hidden="1" x14ac:dyDescent="0.45">
      <c r="B5271" s="5" t="str">
        <f t="shared" si="164"/>
        <v>00034-00058-00009-00003</v>
      </c>
      <c r="C5271" s="5" t="str">
        <f t="shared" si="165"/>
        <v>バレーボール Beach 4人制（混合） 40+</v>
      </c>
      <c r="D5271" s="32" t="s">
        <v>658</v>
      </c>
      <c r="E5271" s="5" t="s">
        <v>2072</v>
      </c>
      <c r="F5271" s="5" t="s">
        <v>3536</v>
      </c>
      <c r="G5271" s="32" t="s">
        <v>706</v>
      </c>
      <c r="H5271" s="5" t="s">
        <v>2129</v>
      </c>
      <c r="I5271" s="5" t="s">
        <v>3545</v>
      </c>
      <c r="J5271" s="32" t="s">
        <v>531</v>
      </c>
      <c r="K5271" s="5" t="s">
        <v>2138</v>
      </c>
      <c r="L5271" s="5" t="s">
        <v>3554</v>
      </c>
      <c r="M5271" s="32" t="s">
        <v>505</v>
      </c>
      <c r="N5271" s="5" t="s">
        <v>837</v>
      </c>
      <c r="O5271" s="5" t="s">
        <v>837</v>
      </c>
    </row>
    <row r="5272" spans="2:15" hidden="1" x14ac:dyDescent="0.45">
      <c r="B5272" s="5" t="str">
        <f t="shared" si="164"/>
        <v>00034-00058-00009-00004</v>
      </c>
      <c r="C5272" s="5" t="str">
        <f t="shared" si="165"/>
        <v>バレーボール Beach 4人制（混合） 45+</v>
      </c>
      <c r="D5272" s="32" t="s">
        <v>658</v>
      </c>
      <c r="E5272" s="5" t="s">
        <v>2072</v>
      </c>
      <c r="F5272" s="5" t="s">
        <v>3536</v>
      </c>
      <c r="G5272" s="32" t="s">
        <v>706</v>
      </c>
      <c r="H5272" s="5" t="s">
        <v>2129</v>
      </c>
      <c r="I5272" s="5" t="s">
        <v>3545</v>
      </c>
      <c r="J5272" s="32" t="s">
        <v>531</v>
      </c>
      <c r="K5272" s="5" t="s">
        <v>2138</v>
      </c>
      <c r="L5272" s="5" t="s">
        <v>3554</v>
      </c>
      <c r="M5272" s="32" t="s">
        <v>507</v>
      </c>
      <c r="N5272" s="5" t="s">
        <v>838</v>
      </c>
      <c r="O5272" s="5" t="s">
        <v>838</v>
      </c>
    </row>
    <row r="5273" spans="2:15" hidden="1" x14ac:dyDescent="0.45">
      <c r="B5273" s="5" t="str">
        <f t="shared" si="164"/>
        <v>00034-00058-00009-00005</v>
      </c>
      <c r="C5273" s="5" t="str">
        <f t="shared" si="165"/>
        <v>バレーボール Beach 4人制（混合） 50+</v>
      </c>
      <c r="D5273" s="32" t="s">
        <v>658</v>
      </c>
      <c r="E5273" s="5" t="s">
        <v>2072</v>
      </c>
      <c r="F5273" s="5" t="s">
        <v>3536</v>
      </c>
      <c r="G5273" s="32" t="s">
        <v>706</v>
      </c>
      <c r="H5273" s="5" t="s">
        <v>2129</v>
      </c>
      <c r="I5273" s="5" t="s">
        <v>3545</v>
      </c>
      <c r="J5273" s="32" t="s">
        <v>531</v>
      </c>
      <c r="K5273" s="5" t="s">
        <v>2138</v>
      </c>
      <c r="L5273" s="5" t="s">
        <v>3554</v>
      </c>
      <c r="M5273" s="32" t="s">
        <v>514</v>
      </c>
      <c r="N5273" s="5" t="s">
        <v>839</v>
      </c>
      <c r="O5273" s="5" t="s">
        <v>839</v>
      </c>
    </row>
    <row r="5274" spans="2:15" hidden="1" x14ac:dyDescent="0.45">
      <c r="B5274" s="5" t="str">
        <f t="shared" si="164"/>
        <v>00034-00058-00009-00006</v>
      </c>
      <c r="C5274" s="5" t="str">
        <f t="shared" si="165"/>
        <v>バレーボール Beach 4人制（混合） 55+</v>
      </c>
      <c r="D5274" s="32" t="s">
        <v>658</v>
      </c>
      <c r="E5274" s="5" t="s">
        <v>2072</v>
      </c>
      <c r="F5274" s="5" t="s">
        <v>3536</v>
      </c>
      <c r="G5274" s="32" t="s">
        <v>706</v>
      </c>
      <c r="H5274" s="5" t="s">
        <v>2129</v>
      </c>
      <c r="I5274" s="5" t="s">
        <v>3545</v>
      </c>
      <c r="J5274" s="32" t="s">
        <v>531</v>
      </c>
      <c r="K5274" s="5" t="s">
        <v>2138</v>
      </c>
      <c r="L5274" s="5" t="s">
        <v>3554</v>
      </c>
      <c r="M5274" s="32" t="s">
        <v>516</v>
      </c>
      <c r="N5274" s="5" t="s">
        <v>840</v>
      </c>
      <c r="O5274" s="5" t="s">
        <v>840</v>
      </c>
    </row>
    <row r="5275" spans="2:15" hidden="1" x14ac:dyDescent="0.45">
      <c r="B5275" s="5" t="str">
        <f t="shared" si="164"/>
        <v>00034-00058-00009-00007</v>
      </c>
      <c r="C5275" s="5" t="str">
        <f t="shared" si="165"/>
        <v>バレーボール Beach 4人制（混合） 60+</v>
      </c>
      <c r="D5275" s="32" t="s">
        <v>658</v>
      </c>
      <c r="E5275" s="5" t="s">
        <v>2072</v>
      </c>
      <c r="F5275" s="5" t="s">
        <v>3536</v>
      </c>
      <c r="G5275" s="32" t="s">
        <v>706</v>
      </c>
      <c r="H5275" s="5" t="s">
        <v>2129</v>
      </c>
      <c r="I5275" s="5" t="s">
        <v>3545</v>
      </c>
      <c r="J5275" s="32" t="s">
        <v>531</v>
      </c>
      <c r="K5275" s="5" t="s">
        <v>2138</v>
      </c>
      <c r="L5275" s="5" t="s">
        <v>3554</v>
      </c>
      <c r="M5275" s="32" t="s">
        <v>518</v>
      </c>
      <c r="N5275" s="5" t="s">
        <v>841</v>
      </c>
      <c r="O5275" s="5" t="s">
        <v>841</v>
      </c>
    </row>
    <row r="5276" spans="2:15" hidden="1" x14ac:dyDescent="0.45">
      <c r="B5276" s="5" t="str">
        <f t="shared" si="164"/>
        <v>00034-00058-00009-00008</v>
      </c>
      <c r="C5276" s="5" t="str">
        <f t="shared" si="165"/>
        <v>バレーボール Beach 4人制（混合） 65+</v>
      </c>
      <c r="D5276" s="32" t="s">
        <v>658</v>
      </c>
      <c r="E5276" s="5" t="s">
        <v>2072</v>
      </c>
      <c r="F5276" s="5" t="s">
        <v>3536</v>
      </c>
      <c r="G5276" s="32" t="s">
        <v>706</v>
      </c>
      <c r="H5276" s="5" t="s">
        <v>2129</v>
      </c>
      <c r="I5276" s="5" t="s">
        <v>3545</v>
      </c>
      <c r="J5276" s="32" t="s">
        <v>531</v>
      </c>
      <c r="K5276" s="5" t="s">
        <v>2138</v>
      </c>
      <c r="L5276" s="5" t="s">
        <v>3554</v>
      </c>
      <c r="M5276" s="32" t="s">
        <v>520</v>
      </c>
      <c r="N5276" s="5" t="s">
        <v>842</v>
      </c>
      <c r="O5276" s="5" t="s">
        <v>842</v>
      </c>
    </row>
    <row r="5277" spans="2:15" hidden="1" x14ac:dyDescent="0.45">
      <c r="B5277" s="5" t="str">
        <f t="shared" si="164"/>
        <v>00034-00058-00009-00009</v>
      </c>
      <c r="C5277" s="5" t="str">
        <f t="shared" si="165"/>
        <v>バレーボール Beach 4人制（混合） 70+</v>
      </c>
      <c r="D5277" s="32" t="s">
        <v>658</v>
      </c>
      <c r="E5277" s="5" t="s">
        <v>2072</v>
      </c>
      <c r="F5277" s="5" t="s">
        <v>3536</v>
      </c>
      <c r="G5277" s="32" t="s">
        <v>706</v>
      </c>
      <c r="H5277" s="5" t="s">
        <v>2129</v>
      </c>
      <c r="I5277" s="5" t="s">
        <v>3545</v>
      </c>
      <c r="J5277" s="32" t="s">
        <v>531</v>
      </c>
      <c r="K5277" s="5" t="s">
        <v>2138</v>
      </c>
      <c r="L5277" s="5" t="s">
        <v>3554</v>
      </c>
      <c r="M5277" s="32" t="s">
        <v>531</v>
      </c>
      <c r="N5277" s="5" t="s">
        <v>843</v>
      </c>
      <c r="O5277" s="5" t="s">
        <v>843</v>
      </c>
    </row>
    <row r="5278" spans="2:15" hidden="1" x14ac:dyDescent="0.45">
      <c r="B5278" s="5" t="str">
        <f t="shared" si="164"/>
        <v>00034-00058-00010-00001</v>
      </c>
      <c r="C5278" s="5" t="str">
        <f t="shared" si="165"/>
        <v>バレーボール Beach 4人制（男子・個人での参加） 30+</v>
      </c>
      <c r="D5278" s="32" t="s">
        <v>658</v>
      </c>
      <c r="E5278" s="5" t="s">
        <v>2072</v>
      </c>
      <c r="F5278" s="5" t="s">
        <v>3536</v>
      </c>
      <c r="G5278" s="32" t="s">
        <v>706</v>
      </c>
      <c r="H5278" s="5" t="s">
        <v>2129</v>
      </c>
      <c r="I5278" s="5" t="s">
        <v>3545</v>
      </c>
      <c r="J5278" s="32" t="s">
        <v>533</v>
      </c>
      <c r="K5278" s="5" t="s">
        <v>2139</v>
      </c>
      <c r="L5278" s="5" t="s">
        <v>3555</v>
      </c>
      <c r="M5278" s="32" t="s">
        <v>498</v>
      </c>
      <c r="N5278" s="5" t="s">
        <v>835</v>
      </c>
      <c r="O5278" s="5" t="s">
        <v>835</v>
      </c>
    </row>
    <row r="5279" spans="2:15" hidden="1" x14ac:dyDescent="0.45">
      <c r="B5279" s="5" t="str">
        <f t="shared" si="164"/>
        <v>00034-00058-00010-00002</v>
      </c>
      <c r="C5279" s="5" t="str">
        <f t="shared" si="165"/>
        <v>バレーボール Beach 4人制（男子・個人での参加） 35+</v>
      </c>
      <c r="D5279" s="32" t="s">
        <v>658</v>
      </c>
      <c r="E5279" s="5" t="s">
        <v>2072</v>
      </c>
      <c r="F5279" s="5" t="s">
        <v>3536</v>
      </c>
      <c r="G5279" s="32" t="s">
        <v>706</v>
      </c>
      <c r="H5279" s="5" t="s">
        <v>2129</v>
      </c>
      <c r="I5279" s="5" t="s">
        <v>3545</v>
      </c>
      <c r="J5279" s="32" t="s">
        <v>533</v>
      </c>
      <c r="K5279" s="5" t="s">
        <v>2139</v>
      </c>
      <c r="L5279" s="5" t="s">
        <v>3555</v>
      </c>
      <c r="M5279" s="32" t="s">
        <v>503</v>
      </c>
      <c r="N5279" s="5" t="s">
        <v>836</v>
      </c>
      <c r="O5279" s="5" t="s">
        <v>836</v>
      </c>
    </row>
    <row r="5280" spans="2:15" hidden="1" x14ac:dyDescent="0.45">
      <c r="B5280" s="5" t="str">
        <f t="shared" si="164"/>
        <v>00034-00058-00010-00003</v>
      </c>
      <c r="C5280" s="5" t="str">
        <f t="shared" si="165"/>
        <v>バレーボール Beach 4人制（男子・個人での参加） 40+</v>
      </c>
      <c r="D5280" s="32" t="s">
        <v>658</v>
      </c>
      <c r="E5280" s="5" t="s">
        <v>2072</v>
      </c>
      <c r="F5280" s="5" t="s">
        <v>3536</v>
      </c>
      <c r="G5280" s="32" t="s">
        <v>706</v>
      </c>
      <c r="H5280" s="5" t="s">
        <v>2129</v>
      </c>
      <c r="I5280" s="5" t="s">
        <v>3545</v>
      </c>
      <c r="J5280" s="32" t="s">
        <v>533</v>
      </c>
      <c r="K5280" s="5" t="s">
        <v>2139</v>
      </c>
      <c r="L5280" s="5" t="s">
        <v>3555</v>
      </c>
      <c r="M5280" s="32" t="s">
        <v>505</v>
      </c>
      <c r="N5280" s="5" t="s">
        <v>837</v>
      </c>
      <c r="O5280" s="5" t="s">
        <v>837</v>
      </c>
    </row>
    <row r="5281" spans="2:15" hidden="1" x14ac:dyDescent="0.45">
      <c r="B5281" s="5" t="str">
        <f t="shared" si="164"/>
        <v>00034-00058-00010-00004</v>
      </c>
      <c r="C5281" s="5" t="str">
        <f t="shared" si="165"/>
        <v>バレーボール Beach 4人制（男子・個人での参加） 45+</v>
      </c>
      <c r="D5281" s="32" t="s">
        <v>658</v>
      </c>
      <c r="E5281" s="5" t="s">
        <v>2072</v>
      </c>
      <c r="F5281" s="5" t="s">
        <v>3536</v>
      </c>
      <c r="G5281" s="32" t="s">
        <v>706</v>
      </c>
      <c r="H5281" s="5" t="s">
        <v>2129</v>
      </c>
      <c r="I5281" s="5" t="s">
        <v>3545</v>
      </c>
      <c r="J5281" s="32" t="s">
        <v>533</v>
      </c>
      <c r="K5281" s="5" t="s">
        <v>2139</v>
      </c>
      <c r="L5281" s="5" t="s">
        <v>3555</v>
      </c>
      <c r="M5281" s="32" t="s">
        <v>507</v>
      </c>
      <c r="N5281" s="5" t="s">
        <v>838</v>
      </c>
      <c r="O5281" s="5" t="s">
        <v>838</v>
      </c>
    </row>
    <row r="5282" spans="2:15" hidden="1" x14ac:dyDescent="0.45">
      <c r="B5282" s="5" t="str">
        <f t="shared" si="164"/>
        <v>00034-00058-00010-00005</v>
      </c>
      <c r="C5282" s="5" t="str">
        <f t="shared" si="165"/>
        <v>バレーボール Beach 4人制（男子・個人での参加） 50+</v>
      </c>
      <c r="D5282" s="32" t="s">
        <v>658</v>
      </c>
      <c r="E5282" s="5" t="s">
        <v>2072</v>
      </c>
      <c r="F5282" s="5" t="s">
        <v>3536</v>
      </c>
      <c r="G5282" s="32" t="s">
        <v>706</v>
      </c>
      <c r="H5282" s="5" t="s">
        <v>2129</v>
      </c>
      <c r="I5282" s="5" t="s">
        <v>3545</v>
      </c>
      <c r="J5282" s="32" t="s">
        <v>533</v>
      </c>
      <c r="K5282" s="5" t="s">
        <v>2139</v>
      </c>
      <c r="L5282" s="5" t="s">
        <v>3555</v>
      </c>
      <c r="M5282" s="32" t="s">
        <v>514</v>
      </c>
      <c r="N5282" s="5" t="s">
        <v>839</v>
      </c>
      <c r="O5282" s="5" t="s">
        <v>839</v>
      </c>
    </row>
    <row r="5283" spans="2:15" hidden="1" x14ac:dyDescent="0.45">
      <c r="B5283" s="5" t="str">
        <f t="shared" si="164"/>
        <v>00034-00058-00010-00006</v>
      </c>
      <c r="C5283" s="5" t="str">
        <f t="shared" si="165"/>
        <v>バレーボール Beach 4人制（男子・個人での参加） 55+</v>
      </c>
      <c r="D5283" s="32" t="s">
        <v>658</v>
      </c>
      <c r="E5283" s="5" t="s">
        <v>2072</v>
      </c>
      <c r="F5283" s="5" t="s">
        <v>3536</v>
      </c>
      <c r="G5283" s="32" t="s">
        <v>706</v>
      </c>
      <c r="H5283" s="5" t="s">
        <v>2129</v>
      </c>
      <c r="I5283" s="5" t="s">
        <v>3545</v>
      </c>
      <c r="J5283" s="32" t="s">
        <v>533</v>
      </c>
      <c r="K5283" s="5" t="s">
        <v>2139</v>
      </c>
      <c r="L5283" s="5" t="s">
        <v>3555</v>
      </c>
      <c r="M5283" s="32" t="s">
        <v>516</v>
      </c>
      <c r="N5283" s="5" t="s">
        <v>840</v>
      </c>
      <c r="O5283" s="5" t="s">
        <v>840</v>
      </c>
    </row>
    <row r="5284" spans="2:15" hidden="1" x14ac:dyDescent="0.45">
      <c r="B5284" s="5" t="str">
        <f t="shared" si="164"/>
        <v>00034-00058-00010-00007</v>
      </c>
      <c r="C5284" s="5" t="str">
        <f t="shared" si="165"/>
        <v>バレーボール Beach 4人制（男子・個人での参加） 60+</v>
      </c>
      <c r="D5284" s="32" t="s">
        <v>658</v>
      </c>
      <c r="E5284" s="5" t="s">
        <v>2072</v>
      </c>
      <c r="F5284" s="5" t="s">
        <v>3536</v>
      </c>
      <c r="G5284" s="32" t="s">
        <v>706</v>
      </c>
      <c r="H5284" s="5" t="s">
        <v>2129</v>
      </c>
      <c r="I5284" s="5" t="s">
        <v>3545</v>
      </c>
      <c r="J5284" s="32" t="s">
        <v>533</v>
      </c>
      <c r="K5284" s="5" t="s">
        <v>2139</v>
      </c>
      <c r="L5284" s="5" t="s">
        <v>3555</v>
      </c>
      <c r="M5284" s="32" t="s">
        <v>518</v>
      </c>
      <c r="N5284" s="5" t="s">
        <v>841</v>
      </c>
      <c r="O5284" s="5" t="s">
        <v>841</v>
      </c>
    </row>
    <row r="5285" spans="2:15" hidden="1" x14ac:dyDescent="0.45">
      <c r="B5285" s="5" t="str">
        <f t="shared" si="164"/>
        <v>00034-00058-00010-00008</v>
      </c>
      <c r="C5285" s="5" t="str">
        <f t="shared" si="165"/>
        <v>バレーボール Beach 4人制（男子・個人での参加） 65+</v>
      </c>
      <c r="D5285" s="32" t="s">
        <v>658</v>
      </c>
      <c r="E5285" s="5" t="s">
        <v>2072</v>
      </c>
      <c r="F5285" s="5" t="s">
        <v>3536</v>
      </c>
      <c r="G5285" s="32" t="s">
        <v>706</v>
      </c>
      <c r="H5285" s="5" t="s">
        <v>2129</v>
      </c>
      <c r="I5285" s="5" t="s">
        <v>3545</v>
      </c>
      <c r="J5285" s="32" t="s">
        <v>533</v>
      </c>
      <c r="K5285" s="5" t="s">
        <v>2139</v>
      </c>
      <c r="L5285" s="5" t="s">
        <v>3555</v>
      </c>
      <c r="M5285" s="32" t="s">
        <v>520</v>
      </c>
      <c r="N5285" s="5" t="s">
        <v>842</v>
      </c>
      <c r="O5285" s="5" t="s">
        <v>842</v>
      </c>
    </row>
    <row r="5286" spans="2:15" hidden="1" x14ac:dyDescent="0.45">
      <c r="B5286" s="5" t="str">
        <f t="shared" si="164"/>
        <v>00034-00058-00010-00009</v>
      </c>
      <c r="C5286" s="5" t="str">
        <f t="shared" si="165"/>
        <v>バレーボール Beach 4人制（男子・個人での参加） 70+</v>
      </c>
      <c r="D5286" s="32" t="s">
        <v>658</v>
      </c>
      <c r="E5286" s="5" t="s">
        <v>2072</v>
      </c>
      <c r="F5286" s="5" t="s">
        <v>3536</v>
      </c>
      <c r="G5286" s="32" t="s">
        <v>706</v>
      </c>
      <c r="H5286" s="5" t="s">
        <v>2129</v>
      </c>
      <c r="I5286" s="5" t="s">
        <v>3545</v>
      </c>
      <c r="J5286" s="32" t="s">
        <v>533</v>
      </c>
      <c r="K5286" s="5" t="s">
        <v>2139</v>
      </c>
      <c r="L5286" s="5" t="s">
        <v>3555</v>
      </c>
      <c r="M5286" s="32" t="s">
        <v>531</v>
      </c>
      <c r="N5286" s="5" t="s">
        <v>843</v>
      </c>
      <c r="O5286" s="5" t="s">
        <v>843</v>
      </c>
    </row>
    <row r="5287" spans="2:15" hidden="1" x14ac:dyDescent="0.45">
      <c r="B5287" s="5" t="str">
        <f t="shared" si="164"/>
        <v>00034-00058-00011-00001</v>
      </c>
      <c r="C5287" s="5" t="str">
        <f t="shared" si="165"/>
        <v>バレーボール Beach 4人制（女子・個人での参加） 30+</v>
      </c>
      <c r="D5287" s="32" t="s">
        <v>658</v>
      </c>
      <c r="E5287" s="5" t="s">
        <v>2072</v>
      </c>
      <c r="F5287" s="5" t="s">
        <v>3536</v>
      </c>
      <c r="G5287" s="32" t="s">
        <v>706</v>
      </c>
      <c r="H5287" s="5" t="s">
        <v>2129</v>
      </c>
      <c r="I5287" s="5" t="s">
        <v>3545</v>
      </c>
      <c r="J5287" s="32" t="s">
        <v>535</v>
      </c>
      <c r="K5287" s="5" t="s">
        <v>2140</v>
      </c>
      <c r="L5287" s="5" t="s">
        <v>3556</v>
      </c>
      <c r="M5287" s="32" t="s">
        <v>498</v>
      </c>
      <c r="N5287" s="5" t="s">
        <v>835</v>
      </c>
      <c r="O5287" s="5" t="s">
        <v>835</v>
      </c>
    </row>
    <row r="5288" spans="2:15" hidden="1" x14ac:dyDescent="0.45">
      <c r="B5288" s="5" t="str">
        <f t="shared" si="164"/>
        <v>00034-00058-00011-00002</v>
      </c>
      <c r="C5288" s="5" t="str">
        <f t="shared" si="165"/>
        <v>バレーボール Beach 4人制（女子・個人での参加） 35+</v>
      </c>
      <c r="D5288" s="32" t="s">
        <v>658</v>
      </c>
      <c r="E5288" s="5" t="s">
        <v>2072</v>
      </c>
      <c r="F5288" s="5" t="s">
        <v>3536</v>
      </c>
      <c r="G5288" s="32" t="s">
        <v>706</v>
      </c>
      <c r="H5288" s="5" t="s">
        <v>2129</v>
      </c>
      <c r="I5288" s="5" t="s">
        <v>3545</v>
      </c>
      <c r="J5288" s="32" t="s">
        <v>535</v>
      </c>
      <c r="K5288" s="5" t="s">
        <v>2140</v>
      </c>
      <c r="L5288" s="5" t="s">
        <v>3556</v>
      </c>
      <c r="M5288" s="32" t="s">
        <v>503</v>
      </c>
      <c r="N5288" s="5" t="s">
        <v>836</v>
      </c>
      <c r="O5288" s="5" t="s">
        <v>836</v>
      </c>
    </row>
    <row r="5289" spans="2:15" hidden="1" x14ac:dyDescent="0.45">
      <c r="B5289" s="5" t="str">
        <f t="shared" si="164"/>
        <v>00034-00058-00011-00003</v>
      </c>
      <c r="C5289" s="5" t="str">
        <f t="shared" si="165"/>
        <v>バレーボール Beach 4人制（女子・個人での参加） 40+</v>
      </c>
      <c r="D5289" s="32" t="s">
        <v>658</v>
      </c>
      <c r="E5289" s="5" t="s">
        <v>2072</v>
      </c>
      <c r="F5289" s="5" t="s">
        <v>3536</v>
      </c>
      <c r="G5289" s="32" t="s">
        <v>706</v>
      </c>
      <c r="H5289" s="5" t="s">
        <v>2129</v>
      </c>
      <c r="I5289" s="5" t="s">
        <v>3545</v>
      </c>
      <c r="J5289" s="32" t="s">
        <v>535</v>
      </c>
      <c r="K5289" s="5" t="s">
        <v>2140</v>
      </c>
      <c r="L5289" s="5" t="s">
        <v>3556</v>
      </c>
      <c r="M5289" s="32" t="s">
        <v>505</v>
      </c>
      <c r="N5289" s="5" t="s">
        <v>837</v>
      </c>
      <c r="O5289" s="5" t="s">
        <v>837</v>
      </c>
    </row>
    <row r="5290" spans="2:15" hidden="1" x14ac:dyDescent="0.45">
      <c r="B5290" s="5" t="str">
        <f t="shared" si="164"/>
        <v>00034-00058-00011-00004</v>
      </c>
      <c r="C5290" s="5" t="str">
        <f t="shared" si="165"/>
        <v>バレーボール Beach 4人制（女子・個人での参加） 45+</v>
      </c>
      <c r="D5290" s="32" t="s">
        <v>658</v>
      </c>
      <c r="E5290" s="5" t="s">
        <v>2072</v>
      </c>
      <c r="F5290" s="5" t="s">
        <v>3536</v>
      </c>
      <c r="G5290" s="32" t="s">
        <v>706</v>
      </c>
      <c r="H5290" s="5" t="s">
        <v>2129</v>
      </c>
      <c r="I5290" s="5" t="s">
        <v>3545</v>
      </c>
      <c r="J5290" s="32" t="s">
        <v>535</v>
      </c>
      <c r="K5290" s="5" t="s">
        <v>2140</v>
      </c>
      <c r="L5290" s="5" t="s">
        <v>3556</v>
      </c>
      <c r="M5290" s="32" t="s">
        <v>507</v>
      </c>
      <c r="N5290" s="5" t="s">
        <v>838</v>
      </c>
      <c r="O5290" s="5" t="s">
        <v>838</v>
      </c>
    </row>
    <row r="5291" spans="2:15" hidden="1" x14ac:dyDescent="0.45">
      <c r="B5291" s="5" t="str">
        <f t="shared" si="164"/>
        <v>00034-00058-00011-00005</v>
      </c>
      <c r="C5291" s="5" t="str">
        <f t="shared" si="165"/>
        <v>バレーボール Beach 4人制（女子・個人での参加） 50+</v>
      </c>
      <c r="D5291" s="32" t="s">
        <v>658</v>
      </c>
      <c r="E5291" s="5" t="s">
        <v>2072</v>
      </c>
      <c r="F5291" s="5" t="s">
        <v>3536</v>
      </c>
      <c r="G5291" s="32" t="s">
        <v>706</v>
      </c>
      <c r="H5291" s="5" t="s">
        <v>2129</v>
      </c>
      <c r="I5291" s="5" t="s">
        <v>3545</v>
      </c>
      <c r="J5291" s="32" t="s">
        <v>535</v>
      </c>
      <c r="K5291" s="5" t="s">
        <v>2140</v>
      </c>
      <c r="L5291" s="5" t="s">
        <v>3556</v>
      </c>
      <c r="M5291" s="32" t="s">
        <v>514</v>
      </c>
      <c r="N5291" s="5" t="s">
        <v>839</v>
      </c>
      <c r="O5291" s="5" t="s">
        <v>839</v>
      </c>
    </row>
    <row r="5292" spans="2:15" hidden="1" x14ac:dyDescent="0.45">
      <c r="B5292" s="5" t="str">
        <f t="shared" si="164"/>
        <v>00034-00058-00011-00006</v>
      </c>
      <c r="C5292" s="5" t="str">
        <f t="shared" si="165"/>
        <v>バレーボール Beach 4人制（女子・個人での参加） 55+</v>
      </c>
      <c r="D5292" s="32" t="s">
        <v>658</v>
      </c>
      <c r="E5292" s="5" t="s">
        <v>2072</v>
      </c>
      <c r="F5292" s="5" t="s">
        <v>3536</v>
      </c>
      <c r="G5292" s="32" t="s">
        <v>706</v>
      </c>
      <c r="H5292" s="5" t="s">
        <v>2129</v>
      </c>
      <c r="I5292" s="5" t="s">
        <v>3545</v>
      </c>
      <c r="J5292" s="32" t="s">
        <v>535</v>
      </c>
      <c r="K5292" s="5" t="s">
        <v>2140</v>
      </c>
      <c r="L5292" s="5" t="s">
        <v>3556</v>
      </c>
      <c r="M5292" s="32" t="s">
        <v>516</v>
      </c>
      <c r="N5292" s="5" t="s">
        <v>840</v>
      </c>
      <c r="O5292" s="5" t="s">
        <v>840</v>
      </c>
    </row>
    <row r="5293" spans="2:15" hidden="1" x14ac:dyDescent="0.45">
      <c r="B5293" s="5" t="str">
        <f t="shared" si="164"/>
        <v>00034-00058-00011-00007</v>
      </c>
      <c r="C5293" s="5" t="str">
        <f t="shared" si="165"/>
        <v>バレーボール Beach 4人制（女子・個人での参加） 60+</v>
      </c>
      <c r="D5293" s="32" t="s">
        <v>658</v>
      </c>
      <c r="E5293" s="5" t="s">
        <v>2072</v>
      </c>
      <c r="F5293" s="5" t="s">
        <v>3536</v>
      </c>
      <c r="G5293" s="32" t="s">
        <v>706</v>
      </c>
      <c r="H5293" s="5" t="s">
        <v>2129</v>
      </c>
      <c r="I5293" s="5" t="s">
        <v>3545</v>
      </c>
      <c r="J5293" s="32" t="s">
        <v>535</v>
      </c>
      <c r="K5293" s="5" t="s">
        <v>2140</v>
      </c>
      <c r="L5293" s="5" t="s">
        <v>3556</v>
      </c>
      <c r="M5293" s="32" t="s">
        <v>518</v>
      </c>
      <c r="N5293" s="5" t="s">
        <v>841</v>
      </c>
      <c r="O5293" s="5" t="s">
        <v>841</v>
      </c>
    </row>
    <row r="5294" spans="2:15" hidden="1" x14ac:dyDescent="0.45">
      <c r="B5294" s="5" t="str">
        <f t="shared" si="164"/>
        <v>00034-00058-00011-00008</v>
      </c>
      <c r="C5294" s="5" t="str">
        <f t="shared" si="165"/>
        <v>バレーボール Beach 4人制（女子・個人での参加） 65+</v>
      </c>
      <c r="D5294" s="32" t="s">
        <v>658</v>
      </c>
      <c r="E5294" s="5" t="s">
        <v>2072</v>
      </c>
      <c r="F5294" s="5" t="s">
        <v>3536</v>
      </c>
      <c r="G5294" s="32" t="s">
        <v>706</v>
      </c>
      <c r="H5294" s="5" t="s">
        <v>2129</v>
      </c>
      <c r="I5294" s="5" t="s">
        <v>3545</v>
      </c>
      <c r="J5294" s="32" t="s">
        <v>535</v>
      </c>
      <c r="K5294" s="5" t="s">
        <v>2140</v>
      </c>
      <c r="L5294" s="5" t="s">
        <v>3556</v>
      </c>
      <c r="M5294" s="32" t="s">
        <v>520</v>
      </c>
      <c r="N5294" s="5" t="s">
        <v>842</v>
      </c>
      <c r="O5294" s="5" t="s">
        <v>842</v>
      </c>
    </row>
    <row r="5295" spans="2:15" hidden="1" x14ac:dyDescent="0.45">
      <c r="B5295" s="5" t="str">
        <f t="shared" si="164"/>
        <v>00034-00058-00011-00009</v>
      </c>
      <c r="C5295" s="5" t="str">
        <f t="shared" si="165"/>
        <v>バレーボール Beach 4人制（女子・個人での参加） 70+</v>
      </c>
      <c r="D5295" s="32" t="s">
        <v>658</v>
      </c>
      <c r="E5295" s="5" t="s">
        <v>2072</v>
      </c>
      <c r="F5295" s="5" t="s">
        <v>3536</v>
      </c>
      <c r="G5295" s="32" t="s">
        <v>706</v>
      </c>
      <c r="H5295" s="5" t="s">
        <v>2129</v>
      </c>
      <c r="I5295" s="5" t="s">
        <v>3545</v>
      </c>
      <c r="J5295" s="32" t="s">
        <v>535</v>
      </c>
      <c r="K5295" s="5" t="s">
        <v>2140</v>
      </c>
      <c r="L5295" s="5" t="s">
        <v>3556</v>
      </c>
      <c r="M5295" s="32" t="s">
        <v>531</v>
      </c>
      <c r="N5295" s="5" t="s">
        <v>843</v>
      </c>
      <c r="O5295" s="5" t="s">
        <v>843</v>
      </c>
    </row>
    <row r="5296" spans="2:15" hidden="1" x14ac:dyDescent="0.45">
      <c r="B5296" s="5" t="str">
        <f t="shared" si="164"/>
        <v>00034-00058-00012-00001</v>
      </c>
      <c r="C5296" s="5" t="str">
        <f t="shared" si="165"/>
        <v>バレーボール Beach 4人制（混合・個人での参加） 30+</v>
      </c>
      <c r="D5296" s="32" t="s">
        <v>658</v>
      </c>
      <c r="E5296" s="5" t="s">
        <v>2072</v>
      </c>
      <c r="F5296" s="5" t="s">
        <v>3536</v>
      </c>
      <c r="G5296" s="32" t="s">
        <v>706</v>
      </c>
      <c r="H5296" s="5" t="s">
        <v>2129</v>
      </c>
      <c r="I5296" s="5" t="s">
        <v>3545</v>
      </c>
      <c r="J5296" s="32" t="s">
        <v>537</v>
      </c>
      <c r="K5296" s="5" t="s">
        <v>2141</v>
      </c>
      <c r="L5296" s="5" t="s">
        <v>3557</v>
      </c>
      <c r="M5296" s="32" t="s">
        <v>498</v>
      </c>
      <c r="N5296" s="5" t="s">
        <v>835</v>
      </c>
      <c r="O5296" s="5" t="s">
        <v>835</v>
      </c>
    </row>
    <row r="5297" spans="2:15" hidden="1" x14ac:dyDescent="0.45">
      <c r="B5297" s="5" t="str">
        <f t="shared" si="164"/>
        <v>00034-00058-00012-00002</v>
      </c>
      <c r="C5297" s="5" t="str">
        <f t="shared" si="165"/>
        <v>バレーボール Beach 4人制（混合・個人での参加） 35+</v>
      </c>
      <c r="D5297" s="32" t="s">
        <v>658</v>
      </c>
      <c r="E5297" s="5" t="s">
        <v>2072</v>
      </c>
      <c r="F5297" s="5" t="s">
        <v>3536</v>
      </c>
      <c r="G5297" s="32" t="s">
        <v>706</v>
      </c>
      <c r="H5297" s="5" t="s">
        <v>2129</v>
      </c>
      <c r="I5297" s="5" t="s">
        <v>3545</v>
      </c>
      <c r="J5297" s="32" t="s">
        <v>537</v>
      </c>
      <c r="K5297" s="5" t="s">
        <v>2141</v>
      </c>
      <c r="L5297" s="5" t="s">
        <v>3557</v>
      </c>
      <c r="M5297" s="32" t="s">
        <v>503</v>
      </c>
      <c r="N5297" s="5" t="s">
        <v>836</v>
      </c>
      <c r="O5297" s="5" t="s">
        <v>836</v>
      </c>
    </row>
    <row r="5298" spans="2:15" hidden="1" x14ac:dyDescent="0.45">
      <c r="B5298" s="5" t="str">
        <f t="shared" si="164"/>
        <v>00034-00058-00012-00003</v>
      </c>
      <c r="C5298" s="5" t="str">
        <f t="shared" si="165"/>
        <v>バレーボール Beach 4人制（混合・個人での参加） 40+</v>
      </c>
      <c r="D5298" s="32" t="s">
        <v>658</v>
      </c>
      <c r="E5298" s="5" t="s">
        <v>2072</v>
      </c>
      <c r="F5298" s="5" t="s">
        <v>3536</v>
      </c>
      <c r="G5298" s="32" t="s">
        <v>706</v>
      </c>
      <c r="H5298" s="5" t="s">
        <v>2129</v>
      </c>
      <c r="I5298" s="5" t="s">
        <v>3545</v>
      </c>
      <c r="J5298" s="32" t="s">
        <v>537</v>
      </c>
      <c r="K5298" s="5" t="s">
        <v>2141</v>
      </c>
      <c r="L5298" s="5" t="s">
        <v>3557</v>
      </c>
      <c r="M5298" s="32" t="s">
        <v>505</v>
      </c>
      <c r="N5298" s="5" t="s">
        <v>837</v>
      </c>
      <c r="O5298" s="5" t="s">
        <v>837</v>
      </c>
    </row>
    <row r="5299" spans="2:15" hidden="1" x14ac:dyDescent="0.45">
      <c r="B5299" s="5" t="str">
        <f t="shared" si="164"/>
        <v>00034-00058-00012-00004</v>
      </c>
      <c r="C5299" s="5" t="str">
        <f t="shared" si="165"/>
        <v>バレーボール Beach 4人制（混合・個人での参加） 45+</v>
      </c>
      <c r="D5299" s="32" t="s">
        <v>658</v>
      </c>
      <c r="E5299" s="5" t="s">
        <v>2072</v>
      </c>
      <c r="F5299" s="5" t="s">
        <v>3536</v>
      </c>
      <c r="G5299" s="32" t="s">
        <v>706</v>
      </c>
      <c r="H5299" s="5" t="s">
        <v>2129</v>
      </c>
      <c r="I5299" s="5" t="s">
        <v>3545</v>
      </c>
      <c r="J5299" s="32" t="s">
        <v>537</v>
      </c>
      <c r="K5299" s="5" t="s">
        <v>2141</v>
      </c>
      <c r="L5299" s="5" t="s">
        <v>3557</v>
      </c>
      <c r="M5299" s="32" t="s">
        <v>507</v>
      </c>
      <c r="N5299" s="5" t="s">
        <v>838</v>
      </c>
      <c r="O5299" s="5" t="s">
        <v>838</v>
      </c>
    </row>
    <row r="5300" spans="2:15" hidden="1" x14ac:dyDescent="0.45">
      <c r="B5300" s="5" t="str">
        <f t="shared" si="164"/>
        <v>00034-00058-00012-00005</v>
      </c>
      <c r="C5300" s="5" t="str">
        <f t="shared" si="165"/>
        <v>バレーボール Beach 4人制（混合・個人での参加） 50+</v>
      </c>
      <c r="D5300" s="32" t="s">
        <v>658</v>
      </c>
      <c r="E5300" s="5" t="s">
        <v>2072</v>
      </c>
      <c r="F5300" s="5" t="s">
        <v>3536</v>
      </c>
      <c r="G5300" s="32" t="s">
        <v>706</v>
      </c>
      <c r="H5300" s="5" t="s">
        <v>2129</v>
      </c>
      <c r="I5300" s="5" t="s">
        <v>3545</v>
      </c>
      <c r="J5300" s="32" t="s">
        <v>537</v>
      </c>
      <c r="K5300" s="5" t="s">
        <v>2141</v>
      </c>
      <c r="L5300" s="5" t="s">
        <v>3557</v>
      </c>
      <c r="M5300" s="32" t="s">
        <v>514</v>
      </c>
      <c r="N5300" s="5" t="s">
        <v>839</v>
      </c>
      <c r="O5300" s="5" t="s">
        <v>839</v>
      </c>
    </row>
    <row r="5301" spans="2:15" hidden="1" x14ac:dyDescent="0.45">
      <c r="B5301" s="5" t="str">
        <f t="shared" si="164"/>
        <v>00034-00058-00012-00006</v>
      </c>
      <c r="C5301" s="5" t="str">
        <f t="shared" si="165"/>
        <v>バレーボール Beach 4人制（混合・個人での参加） 55+</v>
      </c>
      <c r="D5301" s="32" t="s">
        <v>658</v>
      </c>
      <c r="E5301" s="5" t="s">
        <v>2072</v>
      </c>
      <c r="F5301" s="5" t="s">
        <v>3536</v>
      </c>
      <c r="G5301" s="32" t="s">
        <v>706</v>
      </c>
      <c r="H5301" s="5" t="s">
        <v>2129</v>
      </c>
      <c r="I5301" s="5" t="s">
        <v>3545</v>
      </c>
      <c r="J5301" s="32" t="s">
        <v>537</v>
      </c>
      <c r="K5301" s="5" t="s">
        <v>2141</v>
      </c>
      <c r="L5301" s="5" t="s">
        <v>3557</v>
      </c>
      <c r="M5301" s="32" t="s">
        <v>516</v>
      </c>
      <c r="N5301" s="5" t="s">
        <v>840</v>
      </c>
      <c r="O5301" s="5" t="s">
        <v>840</v>
      </c>
    </row>
    <row r="5302" spans="2:15" hidden="1" x14ac:dyDescent="0.45">
      <c r="B5302" s="5" t="str">
        <f t="shared" si="164"/>
        <v>00034-00058-00012-00007</v>
      </c>
      <c r="C5302" s="5" t="str">
        <f t="shared" si="165"/>
        <v>バレーボール Beach 4人制（混合・個人での参加） 60+</v>
      </c>
      <c r="D5302" s="32" t="s">
        <v>658</v>
      </c>
      <c r="E5302" s="5" t="s">
        <v>2072</v>
      </c>
      <c r="F5302" s="5" t="s">
        <v>3536</v>
      </c>
      <c r="G5302" s="32" t="s">
        <v>706</v>
      </c>
      <c r="H5302" s="5" t="s">
        <v>2129</v>
      </c>
      <c r="I5302" s="5" t="s">
        <v>3545</v>
      </c>
      <c r="J5302" s="32" t="s">
        <v>537</v>
      </c>
      <c r="K5302" s="5" t="s">
        <v>2141</v>
      </c>
      <c r="L5302" s="5" t="s">
        <v>3557</v>
      </c>
      <c r="M5302" s="32" t="s">
        <v>518</v>
      </c>
      <c r="N5302" s="5" t="s">
        <v>841</v>
      </c>
      <c r="O5302" s="5" t="s">
        <v>841</v>
      </c>
    </row>
    <row r="5303" spans="2:15" hidden="1" x14ac:dyDescent="0.45">
      <c r="B5303" s="5" t="str">
        <f t="shared" si="164"/>
        <v>00034-00058-00012-00008</v>
      </c>
      <c r="C5303" s="5" t="str">
        <f t="shared" si="165"/>
        <v>バレーボール Beach 4人制（混合・個人での参加） 65+</v>
      </c>
      <c r="D5303" s="32" t="s">
        <v>658</v>
      </c>
      <c r="E5303" s="5" t="s">
        <v>2072</v>
      </c>
      <c r="F5303" s="5" t="s">
        <v>3536</v>
      </c>
      <c r="G5303" s="32" t="s">
        <v>706</v>
      </c>
      <c r="H5303" s="5" t="s">
        <v>2129</v>
      </c>
      <c r="I5303" s="5" t="s">
        <v>3545</v>
      </c>
      <c r="J5303" s="32" t="s">
        <v>537</v>
      </c>
      <c r="K5303" s="5" t="s">
        <v>2141</v>
      </c>
      <c r="L5303" s="5" t="s">
        <v>3557</v>
      </c>
      <c r="M5303" s="32" t="s">
        <v>520</v>
      </c>
      <c r="N5303" s="5" t="s">
        <v>842</v>
      </c>
      <c r="O5303" s="5" t="s">
        <v>842</v>
      </c>
    </row>
    <row r="5304" spans="2:15" hidden="1" x14ac:dyDescent="0.45">
      <c r="B5304" s="5" t="str">
        <f t="shared" si="164"/>
        <v>00034-00058-00012-00009</v>
      </c>
      <c r="C5304" s="5" t="str">
        <f t="shared" si="165"/>
        <v>バレーボール Beach 4人制（混合・個人での参加） 70+</v>
      </c>
      <c r="D5304" s="32" t="s">
        <v>658</v>
      </c>
      <c r="E5304" s="5" t="s">
        <v>2072</v>
      </c>
      <c r="F5304" s="5" t="s">
        <v>3536</v>
      </c>
      <c r="G5304" s="32" t="s">
        <v>706</v>
      </c>
      <c r="H5304" s="5" t="s">
        <v>2129</v>
      </c>
      <c r="I5304" s="5" t="s">
        <v>3545</v>
      </c>
      <c r="J5304" s="32" t="s">
        <v>537</v>
      </c>
      <c r="K5304" s="5" t="s">
        <v>2141</v>
      </c>
      <c r="L5304" s="5" t="s">
        <v>3557</v>
      </c>
      <c r="M5304" s="32" t="s">
        <v>531</v>
      </c>
      <c r="N5304" s="5" t="s">
        <v>843</v>
      </c>
      <c r="O5304" s="5" t="s">
        <v>843</v>
      </c>
    </row>
    <row r="5305" spans="2:15" hidden="1" x14ac:dyDescent="0.45">
      <c r="B5305" s="5" t="str">
        <f t="shared" si="164"/>
        <v>00034-00058-00013-00001</v>
      </c>
      <c r="C5305" s="5" t="str">
        <f t="shared" si="165"/>
        <v>バレーボール Beach ﾃﾞﾌ2人制（男子） 30+</v>
      </c>
      <c r="D5305" s="32" t="s">
        <v>658</v>
      </c>
      <c r="E5305" s="5" t="s">
        <v>2072</v>
      </c>
      <c r="F5305" s="5" t="s">
        <v>3536</v>
      </c>
      <c r="G5305" s="32" t="s">
        <v>706</v>
      </c>
      <c r="H5305" s="5" t="s">
        <v>2129</v>
      </c>
      <c r="I5305" s="5" t="s">
        <v>3545</v>
      </c>
      <c r="J5305" s="32" t="s">
        <v>616</v>
      </c>
      <c r="K5305" s="5" t="s">
        <v>2142</v>
      </c>
      <c r="L5305" s="5" t="s">
        <v>3558</v>
      </c>
      <c r="M5305" s="32" t="s">
        <v>498</v>
      </c>
      <c r="N5305" s="5" t="s">
        <v>835</v>
      </c>
      <c r="O5305" s="5" t="s">
        <v>835</v>
      </c>
    </row>
    <row r="5306" spans="2:15" hidden="1" x14ac:dyDescent="0.45">
      <c r="B5306" s="5" t="str">
        <f t="shared" si="164"/>
        <v>00034-00058-00013-00002</v>
      </c>
      <c r="C5306" s="5" t="str">
        <f t="shared" si="165"/>
        <v>バレーボール Beach ﾃﾞﾌ2人制（男子） 35+</v>
      </c>
      <c r="D5306" s="32" t="s">
        <v>658</v>
      </c>
      <c r="E5306" s="5" t="s">
        <v>2072</v>
      </c>
      <c r="F5306" s="5" t="s">
        <v>3536</v>
      </c>
      <c r="G5306" s="32" t="s">
        <v>706</v>
      </c>
      <c r="H5306" s="5" t="s">
        <v>2129</v>
      </c>
      <c r="I5306" s="5" t="s">
        <v>3545</v>
      </c>
      <c r="J5306" s="32" t="s">
        <v>616</v>
      </c>
      <c r="K5306" s="5" t="s">
        <v>2142</v>
      </c>
      <c r="L5306" s="5" t="s">
        <v>3558</v>
      </c>
      <c r="M5306" s="32" t="s">
        <v>503</v>
      </c>
      <c r="N5306" s="5" t="s">
        <v>836</v>
      </c>
      <c r="O5306" s="5" t="s">
        <v>836</v>
      </c>
    </row>
    <row r="5307" spans="2:15" hidden="1" x14ac:dyDescent="0.45">
      <c r="B5307" s="5" t="str">
        <f t="shared" si="164"/>
        <v>00034-00058-00013-00003</v>
      </c>
      <c r="C5307" s="5" t="str">
        <f t="shared" si="165"/>
        <v>バレーボール Beach ﾃﾞﾌ2人制（男子） 40+</v>
      </c>
      <c r="D5307" s="32" t="s">
        <v>658</v>
      </c>
      <c r="E5307" s="5" t="s">
        <v>2072</v>
      </c>
      <c r="F5307" s="5" t="s">
        <v>3536</v>
      </c>
      <c r="G5307" s="32" t="s">
        <v>706</v>
      </c>
      <c r="H5307" s="5" t="s">
        <v>2129</v>
      </c>
      <c r="I5307" s="5" t="s">
        <v>3545</v>
      </c>
      <c r="J5307" s="32" t="s">
        <v>616</v>
      </c>
      <c r="K5307" s="5" t="s">
        <v>2142</v>
      </c>
      <c r="L5307" s="5" t="s">
        <v>3558</v>
      </c>
      <c r="M5307" s="32" t="s">
        <v>505</v>
      </c>
      <c r="N5307" s="5" t="s">
        <v>837</v>
      </c>
      <c r="O5307" s="5" t="s">
        <v>837</v>
      </c>
    </row>
    <row r="5308" spans="2:15" hidden="1" x14ac:dyDescent="0.45">
      <c r="B5308" s="5" t="str">
        <f t="shared" si="164"/>
        <v>00034-00058-00013-00004</v>
      </c>
      <c r="C5308" s="5" t="str">
        <f t="shared" si="165"/>
        <v>バレーボール Beach ﾃﾞﾌ2人制（男子） 45+</v>
      </c>
      <c r="D5308" s="32" t="s">
        <v>658</v>
      </c>
      <c r="E5308" s="5" t="s">
        <v>2072</v>
      </c>
      <c r="F5308" s="5" t="s">
        <v>3536</v>
      </c>
      <c r="G5308" s="32" t="s">
        <v>706</v>
      </c>
      <c r="H5308" s="5" t="s">
        <v>2129</v>
      </c>
      <c r="I5308" s="5" t="s">
        <v>3545</v>
      </c>
      <c r="J5308" s="32" t="s">
        <v>616</v>
      </c>
      <c r="K5308" s="5" t="s">
        <v>2142</v>
      </c>
      <c r="L5308" s="5" t="s">
        <v>3558</v>
      </c>
      <c r="M5308" s="32" t="s">
        <v>507</v>
      </c>
      <c r="N5308" s="5" t="s">
        <v>838</v>
      </c>
      <c r="O5308" s="5" t="s">
        <v>838</v>
      </c>
    </row>
    <row r="5309" spans="2:15" hidden="1" x14ac:dyDescent="0.45">
      <c r="B5309" s="5" t="str">
        <f t="shared" si="164"/>
        <v>00034-00058-00013-00005</v>
      </c>
      <c r="C5309" s="5" t="str">
        <f t="shared" si="165"/>
        <v>バレーボール Beach ﾃﾞﾌ2人制（男子） 50+</v>
      </c>
      <c r="D5309" s="32" t="s">
        <v>658</v>
      </c>
      <c r="E5309" s="5" t="s">
        <v>2072</v>
      </c>
      <c r="F5309" s="5" t="s">
        <v>3536</v>
      </c>
      <c r="G5309" s="32" t="s">
        <v>706</v>
      </c>
      <c r="H5309" s="5" t="s">
        <v>2129</v>
      </c>
      <c r="I5309" s="5" t="s">
        <v>3545</v>
      </c>
      <c r="J5309" s="32" t="s">
        <v>616</v>
      </c>
      <c r="K5309" s="5" t="s">
        <v>2142</v>
      </c>
      <c r="L5309" s="5" t="s">
        <v>3558</v>
      </c>
      <c r="M5309" s="32" t="s">
        <v>514</v>
      </c>
      <c r="N5309" s="5" t="s">
        <v>839</v>
      </c>
      <c r="O5309" s="5" t="s">
        <v>839</v>
      </c>
    </row>
    <row r="5310" spans="2:15" hidden="1" x14ac:dyDescent="0.45">
      <c r="B5310" s="5" t="str">
        <f t="shared" si="164"/>
        <v>00034-00058-00013-00006</v>
      </c>
      <c r="C5310" s="5" t="str">
        <f t="shared" si="165"/>
        <v>バレーボール Beach ﾃﾞﾌ2人制（男子） 55+</v>
      </c>
      <c r="D5310" s="32" t="s">
        <v>658</v>
      </c>
      <c r="E5310" s="5" t="s">
        <v>2072</v>
      </c>
      <c r="F5310" s="5" t="s">
        <v>3536</v>
      </c>
      <c r="G5310" s="32" t="s">
        <v>706</v>
      </c>
      <c r="H5310" s="5" t="s">
        <v>2129</v>
      </c>
      <c r="I5310" s="5" t="s">
        <v>3545</v>
      </c>
      <c r="J5310" s="32" t="s">
        <v>616</v>
      </c>
      <c r="K5310" s="5" t="s">
        <v>2142</v>
      </c>
      <c r="L5310" s="5" t="s">
        <v>3558</v>
      </c>
      <c r="M5310" s="32" t="s">
        <v>516</v>
      </c>
      <c r="N5310" s="5" t="s">
        <v>840</v>
      </c>
      <c r="O5310" s="5" t="s">
        <v>840</v>
      </c>
    </row>
    <row r="5311" spans="2:15" hidden="1" x14ac:dyDescent="0.45">
      <c r="B5311" s="5" t="str">
        <f t="shared" si="164"/>
        <v>00034-00058-00013-00007</v>
      </c>
      <c r="C5311" s="5" t="str">
        <f t="shared" si="165"/>
        <v>バレーボール Beach ﾃﾞﾌ2人制（男子） 60+</v>
      </c>
      <c r="D5311" s="32" t="s">
        <v>658</v>
      </c>
      <c r="E5311" s="5" t="s">
        <v>2072</v>
      </c>
      <c r="F5311" s="5" t="s">
        <v>3536</v>
      </c>
      <c r="G5311" s="32" t="s">
        <v>706</v>
      </c>
      <c r="H5311" s="5" t="s">
        <v>2129</v>
      </c>
      <c r="I5311" s="5" t="s">
        <v>3545</v>
      </c>
      <c r="J5311" s="32" t="s">
        <v>616</v>
      </c>
      <c r="K5311" s="5" t="s">
        <v>2142</v>
      </c>
      <c r="L5311" s="5" t="s">
        <v>3558</v>
      </c>
      <c r="M5311" s="32" t="s">
        <v>518</v>
      </c>
      <c r="N5311" s="5" t="s">
        <v>841</v>
      </c>
      <c r="O5311" s="5" t="s">
        <v>841</v>
      </c>
    </row>
    <row r="5312" spans="2:15" hidden="1" x14ac:dyDescent="0.45">
      <c r="B5312" s="5" t="str">
        <f t="shared" ref="B5312:B5349" si="166">CONCATENATE(D5312,"-",G5312,"-",J5312,"-",M5312)</f>
        <v>00034-00058-00013-00008</v>
      </c>
      <c r="C5312" s="5" t="str">
        <f t="shared" ref="C5312:C5349" si="167">_xlfn.CONCAT(E5312," ",I5312," ",K5312," ",N5312)</f>
        <v>バレーボール Beach ﾃﾞﾌ2人制（男子） 65+</v>
      </c>
      <c r="D5312" s="32" t="s">
        <v>658</v>
      </c>
      <c r="E5312" s="5" t="s">
        <v>2072</v>
      </c>
      <c r="F5312" s="5" t="s">
        <v>3536</v>
      </c>
      <c r="G5312" s="32" t="s">
        <v>706</v>
      </c>
      <c r="H5312" s="5" t="s">
        <v>2129</v>
      </c>
      <c r="I5312" s="5" t="s">
        <v>3545</v>
      </c>
      <c r="J5312" s="32" t="s">
        <v>616</v>
      </c>
      <c r="K5312" s="5" t="s">
        <v>2142</v>
      </c>
      <c r="L5312" s="5" t="s">
        <v>3558</v>
      </c>
      <c r="M5312" s="32" t="s">
        <v>520</v>
      </c>
      <c r="N5312" s="5" t="s">
        <v>842</v>
      </c>
      <c r="O5312" s="5" t="s">
        <v>842</v>
      </c>
    </row>
    <row r="5313" spans="2:15" hidden="1" x14ac:dyDescent="0.45">
      <c r="B5313" s="5" t="str">
        <f t="shared" si="166"/>
        <v>00034-00058-00013-00009</v>
      </c>
      <c r="C5313" s="5" t="str">
        <f t="shared" si="167"/>
        <v>バレーボール Beach ﾃﾞﾌ2人制（男子） 70+</v>
      </c>
      <c r="D5313" s="32" t="s">
        <v>658</v>
      </c>
      <c r="E5313" s="5" t="s">
        <v>2072</v>
      </c>
      <c r="F5313" s="5" t="s">
        <v>3536</v>
      </c>
      <c r="G5313" s="32" t="s">
        <v>706</v>
      </c>
      <c r="H5313" s="5" t="s">
        <v>2129</v>
      </c>
      <c r="I5313" s="5" t="s">
        <v>3545</v>
      </c>
      <c r="J5313" s="32" t="s">
        <v>616</v>
      </c>
      <c r="K5313" s="5" t="s">
        <v>2142</v>
      </c>
      <c r="L5313" s="5" t="s">
        <v>3558</v>
      </c>
      <c r="M5313" s="32" t="s">
        <v>531</v>
      </c>
      <c r="N5313" s="5" t="s">
        <v>843</v>
      </c>
      <c r="O5313" s="5" t="s">
        <v>843</v>
      </c>
    </row>
    <row r="5314" spans="2:15" hidden="1" x14ac:dyDescent="0.45">
      <c r="B5314" s="5" t="str">
        <f t="shared" si="166"/>
        <v>00034-00058-00014-00001</v>
      </c>
      <c r="C5314" s="5" t="str">
        <f t="shared" si="167"/>
        <v>バレーボール Beach ﾃﾞﾌ2人制（女子） 30+</v>
      </c>
      <c r="D5314" s="32" t="s">
        <v>658</v>
      </c>
      <c r="E5314" s="5" t="s">
        <v>2072</v>
      </c>
      <c r="F5314" s="5" t="s">
        <v>3536</v>
      </c>
      <c r="G5314" s="32" t="s">
        <v>706</v>
      </c>
      <c r="H5314" s="5" t="s">
        <v>2129</v>
      </c>
      <c r="I5314" s="5" t="s">
        <v>3545</v>
      </c>
      <c r="J5314" s="32" t="s">
        <v>618</v>
      </c>
      <c r="K5314" s="5" t="s">
        <v>2143</v>
      </c>
      <c r="L5314" s="5" t="s">
        <v>3559</v>
      </c>
      <c r="M5314" s="32" t="s">
        <v>498</v>
      </c>
      <c r="N5314" s="5" t="s">
        <v>835</v>
      </c>
      <c r="O5314" s="5" t="s">
        <v>835</v>
      </c>
    </row>
    <row r="5315" spans="2:15" hidden="1" x14ac:dyDescent="0.45">
      <c r="B5315" s="5" t="str">
        <f t="shared" si="166"/>
        <v>00034-00058-00014-00002</v>
      </c>
      <c r="C5315" s="5" t="str">
        <f t="shared" si="167"/>
        <v>バレーボール Beach ﾃﾞﾌ2人制（女子） 35+</v>
      </c>
      <c r="D5315" s="32" t="s">
        <v>658</v>
      </c>
      <c r="E5315" s="5" t="s">
        <v>2072</v>
      </c>
      <c r="F5315" s="5" t="s">
        <v>3536</v>
      </c>
      <c r="G5315" s="32" t="s">
        <v>706</v>
      </c>
      <c r="H5315" s="5" t="s">
        <v>2129</v>
      </c>
      <c r="I5315" s="5" t="s">
        <v>3545</v>
      </c>
      <c r="J5315" s="32" t="s">
        <v>618</v>
      </c>
      <c r="K5315" s="5" t="s">
        <v>2143</v>
      </c>
      <c r="L5315" s="5" t="s">
        <v>3559</v>
      </c>
      <c r="M5315" s="32" t="s">
        <v>503</v>
      </c>
      <c r="N5315" s="5" t="s">
        <v>836</v>
      </c>
      <c r="O5315" s="5" t="s">
        <v>836</v>
      </c>
    </row>
    <row r="5316" spans="2:15" hidden="1" x14ac:dyDescent="0.45">
      <c r="B5316" s="5" t="str">
        <f t="shared" si="166"/>
        <v>00034-00058-00014-00003</v>
      </c>
      <c r="C5316" s="5" t="str">
        <f t="shared" si="167"/>
        <v>バレーボール Beach ﾃﾞﾌ2人制（女子） 40+</v>
      </c>
      <c r="D5316" s="32" t="s">
        <v>658</v>
      </c>
      <c r="E5316" s="5" t="s">
        <v>2072</v>
      </c>
      <c r="F5316" s="5" t="s">
        <v>3536</v>
      </c>
      <c r="G5316" s="32" t="s">
        <v>706</v>
      </c>
      <c r="H5316" s="5" t="s">
        <v>2129</v>
      </c>
      <c r="I5316" s="5" t="s">
        <v>3545</v>
      </c>
      <c r="J5316" s="32" t="s">
        <v>618</v>
      </c>
      <c r="K5316" s="5" t="s">
        <v>2143</v>
      </c>
      <c r="L5316" s="5" t="s">
        <v>3559</v>
      </c>
      <c r="M5316" s="32" t="s">
        <v>505</v>
      </c>
      <c r="N5316" s="5" t="s">
        <v>837</v>
      </c>
      <c r="O5316" s="5" t="s">
        <v>837</v>
      </c>
    </row>
    <row r="5317" spans="2:15" hidden="1" x14ac:dyDescent="0.45">
      <c r="B5317" s="5" t="str">
        <f t="shared" si="166"/>
        <v>00034-00058-00014-00004</v>
      </c>
      <c r="C5317" s="5" t="str">
        <f t="shared" si="167"/>
        <v>バレーボール Beach ﾃﾞﾌ2人制（女子） 45+</v>
      </c>
      <c r="D5317" s="32" t="s">
        <v>658</v>
      </c>
      <c r="E5317" s="5" t="s">
        <v>2072</v>
      </c>
      <c r="F5317" s="5" t="s">
        <v>3536</v>
      </c>
      <c r="G5317" s="32" t="s">
        <v>706</v>
      </c>
      <c r="H5317" s="5" t="s">
        <v>2129</v>
      </c>
      <c r="I5317" s="5" t="s">
        <v>3545</v>
      </c>
      <c r="J5317" s="32" t="s">
        <v>618</v>
      </c>
      <c r="K5317" s="5" t="s">
        <v>2143</v>
      </c>
      <c r="L5317" s="5" t="s">
        <v>3559</v>
      </c>
      <c r="M5317" s="32" t="s">
        <v>507</v>
      </c>
      <c r="N5317" s="5" t="s">
        <v>838</v>
      </c>
      <c r="O5317" s="5" t="s">
        <v>838</v>
      </c>
    </row>
    <row r="5318" spans="2:15" hidden="1" x14ac:dyDescent="0.45">
      <c r="B5318" s="5" t="str">
        <f t="shared" si="166"/>
        <v>00034-00058-00014-00005</v>
      </c>
      <c r="C5318" s="5" t="str">
        <f t="shared" si="167"/>
        <v>バレーボール Beach ﾃﾞﾌ2人制（女子） 50+</v>
      </c>
      <c r="D5318" s="32" t="s">
        <v>658</v>
      </c>
      <c r="E5318" s="5" t="s">
        <v>2072</v>
      </c>
      <c r="F5318" s="5" t="s">
        <v>3536</v>
      </c>
      <c r="G5318" s="32" t="s">
        <v>706</v>
      </c>
      <c r="H5318" s="5" t="s">
        <v>2129</v>
      </c>
      <c r="I5318" s="5" t="s">
        <v>3545</v>
      </c>
      <c r="J5318" s="32" t="s">
        <v>618</v>
      </c>
      <c r="K5318" s="5" t="s">
        <v>2143</v>
      </c>
      <c r="L5318" s="5" t="s">
        <v>3559</v>
      </c>
      <c r="M5318" s="32" t="s">
        <v>514</v>
      </c>
      <c r="N5318" s="5" t="s">
        <v>839</v>
      </c>
      <c r="O5318" s="5" t="s">
        <v>839</v>
      </c>
    </row>
    <row r="5319" spans="2:15" hidden="1" x14ac:dyDescent="0.45">
      <c r="B5319" s="5" t="str">
        <f t="shared" si="166"/>
        <v>00034-00058-00014-00006</v>
      </c>
      <c r="C5319" s="5" t="str">
        <f t="shared" si="167"/>
        <v>バレーボール Beach ﾃﾞﾌ2人制（女子） 55+</v>
      </c>
      <c r="D5319" s="32" t="s">
        <v>658</v>
      </c>
      <c r="E5319" s="5" t="s">
        <v>2072</v>
      </c>
      <c r="F5319" s="5" t="s">
        <v>3536</v>
      </c>
      <c r="G5319" s="32" t="s">
        <v>706</v>
      </c>
      <c r="H5319" s="5" t="s">
        <v>2129</v>
      </c>
      <c r="I5319" s="5" t="s">
        <v>3545</v>
      </c>
      <c r="J5319" s="32" t="s">
        <v>618</v>
      </c>
      <c r="K5319" s="5" t="s">
        <v>2143</v>
      </c>
      <c r="L5319" s="5" t="s">
        <v>3559</v>
      </c>
      <c r="M5319" s="32" t="s">
        <v>516</v>
      </c>
      <c r="N5319" s="5" t="s">
        <v>840</v>
      </c>
      <c r="O5319" s="5" t="s">
        <v>840</v>
      </c>
    </row>
    <row r="5320" spans="2:15" hidden="1" x14ac:dyDescent="0.45">
      <c r="B5320" s="5" t="str">
        <f t="shared" si="166"/>
        <v>00034-00058-00014-00007</v>
      </c>
      <c r="C5320" s="5" t="str">
        <f t="shared" si="167"/>
        <v>バレーボール Beach ﾃﾞﾌ2人制（女子） 60+</v>
      </c>
      <c r="D5320" s="32" t="s">
        <v>658</v>
      </c>
      <c r="E5320" s="5" t="s">
        <v>2072</v>
      </c>
      <c r="F5320" s="5" t="s">
        <v>3536</v>
      </c>
      <c r="G5320" s="32" t="s">
        <v>706</v>
      </c>
      <c r="H5320" s="5" t="s">
        <v>2129</v>
      </c>
      <c r="I5320" s="5" t="s">
        <v>3545</v>
      </c>
      <c r="J5320" s="32" t="s">
        <v>618</v>
      </c>
      <c r="K5320" s="5" t="s">
        <v>2143</v>
      </c>
      <c r="L5320" s="5" t="s">
        <v>3559</v>
      </c>
      <c r="M5320" s="32" t="s">
        <v>518</v>
      </c>
      <c r="N5320" s="5" t="s">
        <v>841</v>
      </c>
      <c r="O5320" s="5" t="s">
        <v>841</v>
      </c>
    </row>
    <row r="5321" spans="2:15" hidden="1" x14ac:dyDescent="0.45">
      <c r="B5321" s="5" t="str">
        <f t="shared" si="166"/>
        <v>00034-00058-00014-00008</v>
      </c>
      <c r="C5321" s="5" t="str">
        <f t="shared" si="167"/>
        <v>バレーボール Beach ﾃﾞﾌ2人制（女子） 65+</v>
      </c>
      <c r="D5321" s="32" t="s">
        <v>658</v>
      </c>
      <c r="E5321" s="5" t="s">
        <v>2072</v>
      </c>
      <c r="F5321" s="5" t="s">
        <v>3536</v>
      </c>
      <c r="G5321" s="32" t="s">
        <v>706</v>
      </c>
      <c r="H5321" s="5" t="s">
        <v>2129</v>
      </c>
      <c r="I5321" s="5" t="s">
        <v>3545</v>
      </c>
      <c r="J5321" s="32" t="s">
        <v>618</v>
      </c>
      <c r="K5321" s="5" t="s">
        <v>2143</v>
      </c>
      <c r="L5321" s="5" t="s">
        <v>3559</v>
      </c>
      <c r="M5321" s="32" t="s">
        <v>520</v>
      </c>
      <c r="N5321" s="5" t="s">
        <v>842</v>
      </c>
      <c r="O5321" s="5" t="s">
        <v>842</v>
      </c>
    </row>
    <row r="5322" spans="2:15" hidden="1" x14ac:dyDescent="0.45">
      <c r="B5322" s="5" t="str">
        <f t="shared" si="166"/>
        <v>00034-00058-00014-00009</v>
      </c>
      <c r="C5322" s="5" t="str">
        <f t="shared" si="167"/>
        <v>バレーボール Beach ﾃﾞﾌ2人制（女子） 70+</v>
      </c>
      <c r="D5322" s="32" t="s">
        <v>658</v>
      </c>
      <c r="E5322" s="5" t="s">
        <v>2072</v>
      </c>
      <c r="F5322" s="5" t="s">
        <v>3536</v>
      </c>
      <c r="G5322" s="32" t="s">
        <v>706</v>
      </c>
      <c r="H5322" s="5" t="s">
        <v>2129</v>
      </c>
      <c r="I5322" s="5" t="s">
        <v>3545</v>
      </c>
      <c r="J5322" s="32" t="s">
        <v>618</v>
      </c>
      <c r="K5322" s="5" t="s">
        <v>2143</v>
      </c>
      <c r="L5322" s="5" t="s">
        <v>3559</v>
      </c>
      <c r="M5322" s="32" t="s">
        <v>531</v>
      </c>
      <c r="N5322" s="5" t="s">
        <v>843</v>
      </c>
      <c r="O5322" s="5" t="s">
        <v>843</v>
      </c>
    </row>
    <row r="5323" spans="2:15" hidden="1" x14ac:dyDescent="0.45">
      <c r="B5323" s="5" t="str">
        <f t="shared" si="166"/>
        <v>00034-00058-00015-00001</v>
      </c>
      <c r="C5323" s="5" t="str">
        <f t="shared" si="167"/>
        <v>バレーボール Beach ﾃﾞﾌ2人制（混合） 30+</v>
      </c>
      <c r="D5323" s="32" t="s">
        <v>658</v>
      </c>
      <c r="E5323" s="5" t="s">
        <v>2072</v>
      </c>
      <c r="F5323" s="5" t="s">
        <v>3536</v>
      </c>
      <c r="G5323" s="32" t="s">
        <v>706</v>
      </c>
      <c r="H5323" s="5" t="s">
        <v>2129</v>
      </c>
      <c r="I5323" s="5" t="s">
        <v>3545</v>
      </c>
      <c r="J5323" s="32" t="s">
        <v>620</v>
      </c>
      <c r="K5323" s="5" t="s">
        <v>2144</v>
      </c>
      <c r="L5323" s="5" t="s">
        <v>3560</v>
      </c>
      <c r="M5323" s="32" t="s">
        <v>498</v>
      </c>
      <c r="N5323" s="5" t="s">
        <v>835</v>
      </c>
      <c r="O5323" s="5" t="s">
        <v>835</v>
      </c>
    </row>
    <row r="5324" spans="2:15" hidden="1" x14ac:dyDescent="0.45">
      <c r="B5324" s="5" t="str">
        <f t="shared" si="166"/>
        <v>00034-00058-00015-00002</v>
      </c>
      <c r="C5324" s="5" t="str">
        <f t="shared" si="167"/>
        <v>バレーボール Beach ﾃﾞﾌ2人制（混合） 35+</v>
      </c>
      <c r="D5324" s="32" t="s">
        <v>658</v>
      </c>
      <c r="E5324" s="5" t="s">
        <v>2072</v>
      </c>
      <c r="F5324" s="5" t="s">
        <v>3536</v>
      </c>
      <c r="G5324" s="32" t="s">
        <v>706</v>
      </c>
      <c r="H5324" s="5" t="s">
        <v>2129</v>
      </c>
      <c r="I5324" s="5" t="s">
        <v>3545</v>
      </c>
      <c r="J5324" s="32" t="s">
        <v>620</v>
      </c>
      <c r="K5324" s="5" t="s">
        <v>2144</v>
      </c>
      <c r="L5324" s="5" t="s">
        <v>3560</v>
      </c>
      <c r="M5324" s="32" t="s">
        <v>503</v>
      </c>
      <c r="N5324" s="5" t="s">
        <v>836</v>
      </c>
      <c r="O5324" s="5" t="s">
        <v>836</v>
      </c>
    </row>
    <row r="5325" spans="2:15" hidden="1" x14ac:dyDescent="0.45">
      <c r="B5325" s="5" t="str">
        <f t="shared" si="166"/>
        <v>00034-00058-00015-00003</v>
      </c>
      <c r="C5325" s="5" t="str">
        <f t="shared" si="167"/>
        <v>バレーボール Beach ﾃﾞﾌ2人制（混合） 40+</v>
      </c>
      <c r="D5325" s="32" t="s">
        <v>658</v>
      </c>
      <c r="E5325" s="5" t="s">
        <v>2072</v>
      </c>
      <c r="F5325" s="5" t="s">
        <v>3536</v>
      </c>
      <c r="G5325" s="32" t="s">
        <v>706</v>
      </c>
      <c r="H5325" s="5" t="s">
        <v>2129</v>
      </c>
      <c r="I5325" s="5" t="s">
        <v>3545</v>
      </c>
      <c r="J5325" s="32" t="s">
        <v>620</v>
      </c>
      <c r="K5325" s="5" t="s">
        <v>2144</v>
      </c>
      <c r="L5325" s="5" t="s">
        <v>3560</v>
      </c>
      <c r="M5325" s="32" t="s">
        <v>505</v>
      </c>
      <c r="N5325" s="5" t="s">
        <v>837</v>
      </c>
      <c r="O5325" s="5" t="s">
        <v>837</v>
      </c>
    </row>
    <row r="5326" spans="2:15" hidden="1" x14ac:dyDescent="0.45">
      <c r="B5326" s="5" t="str">
        <f t="shared" si="166"/>
        <v>00034-00058-00015-00004</v>
      </c>
      <c r="C5326" s="5" t="str">
        <f t="shared" si="167"/>
        <v>バレーボール Beach ﾃﾞﾌ2人制（混合） 45+</v>
      </c>
      <c r="D5326" s="32" t="s">
        <v>658</v>
      </c>
      <c r="E5326" s="5" t="s">
        <v>2072</v>
      </c>
      <c r="F5326" s="5" t="s">
        <v>3536</v>
      </c>
      <c r="G5326" s="32" t="s">
        <v>706</v>
      </c>
      <c r="H5326" s="5" t="s">
        <v>2129</v>
      </c>
      <c r="I5326" s="5" t="s">
        <v>3545</v>
      </c>
      <c r="J5326" s="32" t="s">
        <v>620</v>
      </c>
      <c r="K5326" s="5" t="s">
        <v>2144</v>
      </c>
      <c r="L5326" s="5" t="s">
        <v>3560</v>
      </c>
      <c r="M5326" s="32" t="s">
        <v>507</v>
      </c>
      <c r="N5326" s="5" t="s">
        <v>838</v>
      </c>
      <c r="O5326" s="5" t="s">
        <v>838</v>
      </c>
    </row>
    <row r="5327" spans="2:15" hidden="1" x14ac:dyDescent="0.45">
      <c r="B5327" s="5" t="str">
        <f t="shared" si="166"/>
        <v>00034-00058-00015-00005</v>
      </c>
      <c r="C5327" s="5" t="str">
        <f t="shared" si="167"/>
        <v>バレーボール Beach ﾃﾞﾌ2人制（混合） 50+</v>
      </c>
      <c r="D5327" s="32" t="s">
        <v>658</v>
      </c>
      <c r="E5327" s="5" t="s">
        <v>2072</v>
      </c>
      <c r="F5327" s="5" t="s">
        <v>3536</v>
      </c>
      <c r="G5327" s="32" t="s">
        <v>706</v>
      </c>
      <c r="H5327" s="5" t="s">
        <v>2129</v>
      </c>
      <c r="I5327" s="5" t="s">
        <v>3545</v>
      </c>
      <c r="J5327" s="32" t="s">
        <v>620</v>
      </c>
      <c r="K5327" s="5" t="s">
        <v>2144</v>
      </c>
      <c r="L5327" s="5" t="s">
        <v>3560</v>
      </c>
      <c r="M5327" s="32" t="s">
        <v>514</v>
      </c>
      <c r="N5327" s="5" t="s">
        <v>839</v>
      </c>
      <c r="O5327" s="5" t="s">
        <v>839</v>
      </c>
    </row>
    <row r="5328" spans="2:15" hidden="1" x14ac:dyDescent="0.45">
      <c r="B5328" s="5" t="str">
        <f t="shared" si="166"/>
        <v>00034-00058-00015-00006</v>
      </c>
      <c r="C5328" s="5" t="str">
        <f t="shared" si="167"/>
        <v>バレーボール Beach ﾃﾞﾌ2人制（混合） 55+</v>
      </c>
      <c r="D5328" s="32" t="s">
        <v>658</v>
      </c>
      <c r="E5328" s="5" t="s">
        <v>2072</v>
      </c>
      <c r="F5328" s="5" t="s">
        <v>3536</v>
      </c>
      <c r="G5328" s="32" t="s">
        <v>706</v>
      </c>
      <c r="H5328" s="5" t="s">
        <v>2129</v>
      </c>
      <c r="I5328" s="5" t="s">
        <v>3545</v>
      </c>
      <c r="J5328" s="32" t="s">
        <v>620</v>
      </c>
      <c r="K5328" s="5" t="s">
        <v>2144</v>
      </c>
      <c r="L5328" s="5" t="s">
        <v>3560</v>
      </c>
      <c r="M5328" s="32" t="s">
        <v>516</v>
      </c>
      <c r="N5328" s="5" t="s">
        <v>840</v>
      </c>
      <c r="O5328" s="5" t="s">
        <v>840</v>
      </c>
    </row>
    <row r="5329" spans="2:15" hidden="1" x14ac:dyDescent="0.45">
      <c r="B5329" s="5" t="str">
        <f t="shared" si="166"/>
        <v>00034-00058-00015-00007</v>
      </c>
      <c r="C5329" s="5" t="str">
        <f t="shared" si="167"/>
        <v>バレーボール Beach ﾃﾞﾌ2人制（混合） 60+</v>
      </c>
      <c r="D5329" s="32" t="s">
        <v>658</v>
      </c>
      <c r="E5329" s="5" t="s">
        <v>2072</v>
      </c>
      <c r="F5329" s="5" t="s">
        <v>3536</v>
      </c>
      <c r="G5329" s="32" t="s">
        <v>706</v>
      </c>
      <c r="H5329" s="5" t="s">
        <v>2129</v>
      </c>
      <c r="I5329" s="5" t="s">
        <v>3545</v>
      </c>
      <c r="J5329" s="32" t="s">
        <v>620</v>
      </c>
      <c r="K5329" s="5" t="s">
        <v>2144</v>
      </c>
      <c r="L5329" s="5" t="s">
        <v>3560</v>
      </c>
      <c r="M5329" s="32" t="s">
        <v>518</v>
      </c>
      <c r="N5329" s="5" t="s">
        <v>841</v>
      </c>
      <c r="O5329" s="5" t="s">
        <v>841</v>
      </c>
    </row>
    <row r="5330" spans="2:15" hidden="1" x14ac:dyDescent="0.45">
      <c r="B5330" s="5" t="str">
        <f t="shared" si="166"/>
        <v>00034-00058-00015-00008</v>
      </c>
      <c r="C5330" s="5" t="str">
        <f t="shared" si="167"/>
        <v>バレーボール Beach ﾃﾞﾌ2人制（混合） 65+</v>
      </c>
      <c r="D5330" s="32" t="s">
        <v>658</v>
      </c>
      <c r="E5330" s="5" t="s">
        <v>2072</v>
      </c>
      <c r="F5330" s="5" t="s">
        <v>3536</v>
      </c>
      <c r="G5330" s="32" t="s">
        <v>706</v>
      </c>
      <c r="H5330" s="5" t="s">
        <v>2129</v>
      </c>
      <c r="I5330" s="5" t="s">
        <v>3545</v>
      </c>
      <c r="J5330" s="32" t="s">
        <v>620</v>
      </c>
      <c r="K5330" s="5" t="s">
        <v>2144</v>
      </c>
      <c r="L5330" s="5" t="s">
        <v>3560</v>
      </c>
      <c r="M5330" s="32" t="s">
        <v>520</v>
      </c>
      <c r="N5330" s="5" t="s">
        <v>842</v>
      </c>
      <c r="O5330" s="5" t="s">
        <v>842</v>
      </c>
    </row>
    <row r="5331" spans="2:15" hidden="1" x14ac:dyDescent="0.45">
      <c r="B5331" s="5" t="str">
        <f t="shared" si="166"/>
        <v>00034-00058-00015-00009</v>
      </c>
      <c r="C5331" s="5" t="str">
        <f t="shared" si="167"/>
        <v>バレーボール Beach ﾃﾞﾌ2人制（混合） 70+</v>
      </c>
      <c r="D5331" s="32" t="s">
        <v>658</v>
      </c>
      <c r="E5331" s="5" t="s">
        <v>2072</v>
      </c>
      <c r="F5331" s="5" t="s">
        <v>3536</v>
      </c>
      <c r="G5331" s="32" t="s">
        <v>706</v>
      </c>
      <c r="H5331" s="5" t="s">
        <v>2129</v>
      </c>
      <c r="I5331" s="5" t="s">
        <v>3545</v>
      </c>
      <c r="J5331" s="32" t="s">
        <v>620</v>
      </c>
      <c r="K5331" s="5" t="s">
        <v>2144</v>
      </c>
      <c r="L5331" s="5" t="s">
        <v>3560</v>
      </c>
      <c r="M5331" s="32" t="s">
        <v>531</v>
      </c>
      <c r="N5331" s="5" t="s">
        <v>843</v>
      </c>
      <c r="O5331" s="5" t="s">
        <v>843</v>
      </c>
    </row>
    <row r="5332" spans="2:15" hidden="1" x14ac:dyDescent="0.45">
      <c r="B5332" s="5" t="str">
        <f t="shared" si="166"/>
        <v>00034-00058-00016-00001</v>
      </c>
      <c r="C5332" s="5" t="str">
        <f t="shared" si="167"/>
        <v>バレーボール Beach ﾃﾞﾌ2人制（男子・個人での参加） 30+</v>
      </c>
      <c r="D5332" s="32" t="s">
        <v>658</v>
      </c>
      <c r="E5332" s="5" t="s">
        <v>2072</v>
      </c>
      <c r="F5332" s="5" t="s">
        <v>3536</v>
      </c>
      <c r="G5332" s="32" t="s">
        <v>706</v>
      </c>
      <c r="H5332" s="5" t="s">
        <v>2129</v>
      </c>
      <c r="I5332" s="5" t="s">
        <v>3545</v>
      </c>
      <c r="J5332" s="32" t="s">
        <v>622</v>
      </c>
      <c r="K5332" s="5" t="s">
        <v>2145</v>
      </c>
      <c r="L5332" s="5" t="s">
        <v>3561</v>
      </c>
      <c r="M5332" s="32" t="s">
        <v>498</v>
      </c>
      <c r="N5332" s="5" t="s">
        <v>835</v>
      </c>
      <c r="O5332" s="5" t="s">
        <v>835</v>
      </c>
    </row>
    <row r="5333" spans="2:15" hidden="1" x14ac:dyDescent="0.45">
      <c r="B5333" s="5" t="str">
        <f t="shared" si="166"/>
        <v>00034-00058-00016-00002</v>
      </c>
      <c r="C5333" s="5" t="str">
        <f t="shared" si="167"/>
        <v>バレーボール Beach ﾃﾞﾌ2人制（男子・個人での参加） 35+</v>
      </c>
      <c r="D5333" s="32" t="s">
        <v>658</v>
      </c>
      <c r="E5333" s="5" t="s">
        <v>2072</v>
      </c>
      <c r="F5333" s="5" t="s">
        <v>3536</v>
      </c>
      <c r="G5333" s="32" t="s">
        <v>706</v>
      </c>
      <c r="H5333" s="5" t="s">
        <v>2129</v>
      </c>
      <c r="I5333" s="5" t="s">
        <v>3545</v>
      </c>
      <c r="J5333" s="32" t="s">
        <v>622</v>
      </c>
      <c r="K5333" s="5" t="s">
        <v>2145</v>
      </c>
      <c r="L5333" s="5" t="s">
        <v>3561</v>
      </c>
      <c r="M5333" s="32" t="s">
        <v>503</v>
      </c>
      <c r="N5333" s="5" t="s">
        <v>836</v>
      </c>
      <c r="O5333" s="5" t="s">
        <v>836</v>
      </c>
    </row>
    <row r="5334" spans="2:15" hidden="1" x14ac:dyDescent="0.45">
      <c r="B5334" s="5" t="str">
        <f t="shared" si="166"/>
        <v>00034-00058-00016-00003</v>
      </c>
      <c r="C5334" s="5" t="str">
        <f t="shared" si="167"/>
        <v>バレーボール Beach ﾃﾞﾌ2人制（男子・個人での参加） 40+</v>
      </c>
      <c r="D5334" s="32" t="s">
        <v>658</v>
      </c>
      <c r="E5334" s="5" t="s">
        <v>2072</v>
      </c>
      <c r="F5334" s="5" t="s">
        <v>3536</v>
      </c>
      <c r="G5334" s="32" t="s">
        <v>706</v>
      </c>
      <c r="H5334" s="5" t="s">
        <v>2129</v>
      </c>
      <c r="I5334" s="5" t="s">
        <v>3545</v>
      </c>
      <c r="J5334" s="32" t="s">
        <v>622</v>
      </c>
      <c r="K5334" s="5" t="s">
        <v>2145</v>
      </c>
      <c r="L5334" s="5" t="s">
        <v>3561</v>
      </c>
      <c r="M5334" s="32" t="s">
        <v>505</v>
      </c>
      <c r="N5334" s="5" t="s">
        <v>837</v>
      </c>
      <c r="O5334" s="5" t="s">
        <v>837</v>
      </c>
    </row>
    <row r="5335" spans="2:15" hidden="1" x14ac:dyDescent="0.45">
      <c r="B5335" s="5" t="str">
        <f t="shared" si="166"/>
        <v>00034-00058-00016-00004</v>
      </c>
      <c r="C5335" s="5" t="str">
        <f t="shared" si="167"/>
        <v>バレーボール Beach ﾃﾞﾌ2人制（男子・個人での参加） 45+</v>
      </c>
      <c r="D5335" s="32" t="s">
        <v>658</v>
      </c>
      <c r="E5335" s="5" t="s">
        <v>2072</v>
      </c>
      <c r="F5335" s="5" t="s">
        <v>3536</v>
      </c>
      <c r="G5335" s="32" t="s">
        <v>706</v>
      </c>
      <c r="H5335" s="5" t="s">
        <v>2129</v>
      </c>
      <c r="I5335" s="5" t="s">
        <v>3545</v>
      </c>
      <c r="J5335" s="32" t="s">
        <v>622</v>
      </c>
      <c r="K5335" s="5" t="s">
        <v>2145</v>
      </c>
      <c r="L5335" s="5" t="s">
        <v>3561</v>
      </c>
      <c r="M5335" s="32" t="s">
        <v>507</v>
      </c>
      <c r="N5335" s="5" t="s">
        <v>838</v>
      </c>
      <c r="O5335" s="5" t="s">
        <v>838</v>
      </c>
    </row>
    <row r="5336" spans="2:15" hidden="1" x14ac:dyDescent="0.45">
      <c r="B5336" s="5" t="str">
        <f t="shared" si="166"/>
        <v>00034-00058-00016-00005</v>
      </c>
      <c r="C5336" s="5" t="str">
        <f t="shared" si="167"/>
        <v>バレーボール Beach ﾃﾞﾌ2人制（男子・個人での参加） 50+</v>
      </c>
      <c r="D5336" s="32" t="s">
        <v>658</v>
      </c>
      <c r="E5336" s="5" t="s">
        <v>2072</v>
      </c>
      <c r="F5336" s="5" t="s">
        <v>3536</v>
      </c>
      <c r="G5336" s="32" t="s">
        <v>706</v>
      </c>
      <c r="H5336" s="5" t="s">
        <v>2129</v>
      </c>
      <c r="I5336" s="5" t="s">
        <v>3545</v>
      </c>
      <c r="J5336" s="32" t="s">
        <v>622</v>
      </c>
      <c r="K5336" s="5" t="s">
        <v>2145</v>
      </c>
      <c r="L5336" s="5" t="s">
        <v>3561</v>
      </c>
      <c r="M5336" s="32" t="s">
        <v>514</v>
      </c>
      <c r="N5336" s="5" t="s">
        <v>839</v>
      </c>
      <c r="O5336" s="5" t="s">
        <v>839</v>
      </c>
    </row>
    <row r="5337" spans="2:15" hidden="1" x14ac:dyDescent="0.45">
      <c r="B5337" s="5" t="str">
        <f t="shared" si="166"/>
        <v>00034-00058-00016-00006</v>
      </c>
      <c r="C5337" s="5" t="str">
        <f t="shared" si="167"/>
        <v>バレーボール Beach ﾃﾞﾌ2人制（男子・個人での参加） 55+</v>
      </c>
      <c r="D5337" s="32" t="s">
        <v>658</v>
      </c>
      <c r="E5337" s="5" t="s">
        <v>2072</v>
      </c>
      <c r="F5337" s="5" t="s">
        <v>3536</v>
      </c>
      <c r="G5337" s="32" t="s">
        <v>706</v>
      </c>
      <c r="H5337" s="5" t="s">
        <v>2129</v>
      </c>
      <c r="I5337" s="5" t="s">
        <v>3545</v>
      </c>
      <c r="J5337" s="32" t="s">
        <v>622</v>
      </c>
      <c r="K5337" s="5" t="s">
        <v>2145</v>
      </c>
      <c r="L5337" s="5" t="s">
        <v>3561</v>
      </c>
      <c r="M5337" s="32" t="s">
        <v>516</v>
      </c>
      <c r="N5337" s="5" t="s">
        <v>840</v>
      </c>
      <c r="O5337" s="5" t="s">
        <v>840</v>
      </c>
    </row>
    <row r="5338" spans="2:15" hidden="1" x14ac:dyDescent="0.45">
      <c r="B5338" s="5" t="str">
        <f t="shared" si="166"/>
        <v>00034-00058-00016-00007</v>
      </c>
      <c r="C5338" s="5" t="str">
        <f t="shared" si="167"/>
        <v>バレーボール Beach ﾃﾞﾌ2人制（男子・個人での参加） 60+</v>
      </c>
      <c r="D5338" s="32" t="s">
        <v>658</v>
      </c>
      <c r="E5338" s="5" t="s">
        <v>2072</v>
      </c>
      <c r="F5338" s="5" t="s">
        <v>3536</v>
      </c>
      <c r="G5338" s="32" t="s">
        <v>706</v>
      </c>
      <c r="H5338" s="5" t="s">
        <v>2129</v>
      </c>
      <c r="I5338" s="5" t="s">
        <v>3545</v>
      </c>
      <c r="J5338" s="32" t="s">
        <v>622</v>
      </c>
      <c r="K5338" s="5" t="s">
        <v>2145</v>
      </c>
      <c r="L5338" s="5" t="s">
        <v>3561</v>
      </c>
      <c r="M5338" s="32" t="s">
        <v>518</v>
      </c>
      <c r="N5338" s="5" t="s">
        <v>841</v>
      </c>
      <c r="O5338" s="5" t="s">
        <v>841</v>
      </c>
    </row>
    <row r="5339" spans="2:15" hidden="1" x14ac:dyDescent="0.45">
      <c r="B5339" s="5" t="str">
        <f t="shared" si="166"/>
        <v>00034-00058-00016-00008</v>
      </c>
      <c r="C5339" s="5" t="str">
        <f t="shared" si="167"/>
        <v>バレーボール Beach ﾃﾞﾌ2人制（男子・個人での参加） 65+</v>
      </c>
      <c r="D5339" s="32" t="s">
        <v>658</v>
      </c>
      <c r="E5339" s="5" t="s">
        <v>2072</v>
      </c>
      <c r="F5339" s="5" t="s">
        <v>3536</v>
      </c>
      <c r="G5339" s="32" t="s">
        <v>706</v>
      </c>
      <c r="H5339" s="5" t="s">
        <v>2129</v>
      </c>
      <c r="I5339" s="5" t="s">
        <v>3545</v>
      </c>
      <c r="J5339" s="32" t="s">
        <v>622</v>
      </c>
      <c r="K5339" s="5" t="s">
        <v>2145</v>
      </c>
      <c r="L5339" s="5" t="s">
        <v>3561</v>
      </c>
      <c r="M5339" s="32" t="s">
        <v>520</v>
      </c>
      <c r="N5339" s="5" t="s">
        <v>842</v>
      </c>
      <c r="O5339" s="5" t="s">
        <v>842</v>
      </c>
    </row>
    <row r="5340" spans="2:15" hidden="1" x14ac:dyDescent="0.45">
      <c r="B5340" s="5" t="str">
        <f t="shared" si="166"/>
        <v>00034-00058-00016-00009</v>
      </c>
      <c r="C5340" s="5" t="str">
        <f t="shared" si="167"/>
        <v>バレーボール Beach ﾃﾞﾌ2人制（男子・個人での参加） 70+</v>
      </c>
      <c r="D5340" s="32" t="s">
        <v>658</v>
      </c>
      <c r="E5340" s="5" t="s">
        <v>2072</v>
      </c>
      <c r="F5340" s="5" t="s">
        <v>3536</v>
      </c>
      <c r="G5340" s="32" t="s">
        <v>706</v>
      </c>
      <c r="H5340" s="5" t="s">
        <v>2129</v>
      </c>
      <c r="I5340" s="5" t="s">
        <v>3545</v>
      </c>
      <c r="J5340" s="32" t="s">
        <v>622</v>
      </c>
      <c r="K5340" s="5" t="s">
        <v>2145</v>
      </c>
      <c r="L5340" s="5" t="s">
        <v>3561</v>
      </c>
      <c r="M5340" s="32" t="s">
        <v>531</v>
      </c>
      <c r="N5340" s="5" t="s">
        <v>843</v>
      </c>
      <c r="O5340" s="5" t="s">
        <v>843</v>
      </c>
    </row>
    <row r="5341" spans="2:15" hidden="1" x14ac:dyDescent="0.45">
      <c r="B5341" s="5" t="str">
        <f t="shared" si="166"/>
        <v>00034-00058-00017-00001</v>
      </c>
      <c r="C5341" s="5" t="str">
        <f t="shared" si="167"/>
        <v>バレーボール Beach ﾃﾞﾌ2人制（女子・個人での参加） 30+</v>
      </c>
      <c r="D5341" s="32" t="s">
        <v>658</v>
      </c>
      <c r="E5341" s="5" t="s">
        <v>2072</v>
      </c>
      <c r="F5341" s="5" t="s">
        <v>3536</v>
      </c>
      <c r="G5341" s="32" t="s">
        <v>706</v>
      </c>
      <c r="H5341" s="5" t="s">
        <v>2129</v>
      </c>
      <c r="I5341" s="5" t="s">
        <v>3545</v>
      </c>
      <c r="J5341" s="32" t="s">
        <v>624</v>
      </c>
      <c r="K5341" s="5" t="s">
        <v>2146</v>
      </c>
      <c r="L5341" s="5" t="s">
        <v>3562</v>
      </c>
      <c r="M5341" s="32" t="s">
        <v>498</v>
      </c>
      <c r="N5341" s="5" t="s">
        <v>835</v>
      </c>
      <c r="O5341" s="5" t="s">
        <v>835</v>
      </c>
    </row>
    <row r="5342" spans="2:15" hidden="1" x14ac:dyDescent="0.45">
      <c r="B5342" s="5" t="str">
        <f t="shared" si="166"/>
        <v>00034-00058-00017-00002</v>
      </c>
      <c r="C5342" s="5" t="str">
        <f t="shared" si="167"/>
        <v>バレーボール Beach ﾃﾞﾌ2人制（女子・個人での参加） 35+</v>
      </c>
      <c r="D5342" s="32" t="s">
        <v>658</v>
      </c>
      <c r="E5342" s="5" t="s">
        <v>2072</v>
      </c>
      <c r="F5342" s="5" t="s">
        <v>3536</v>
      </c>
      <c r="G5342" s="32" t="s">
        <v>706</v>
      </c>
      <c r="H5342" s="5" t="s">
        <v>2129</v>
      </c>
      <c r="I5342" s="5" t="s">
        <v>3545</v>
      </c>
      <c r="J5342" s="32" t="s">
        <v>624</v>
      </c>
      <c r="K5342" s="5" t="s">
        <v>2146</v>
      </c>
      <c r="L5342" s="5" t="s">
        <v>3562</v>
      </c>
      <c r="M5342" s="32" t="s">
        <v>503</v>
      </c>
      <c r="N5342" s="5" t="s">
        <v>836</v>
      </c>
      <c r="O5342" s="5" t="s">
        <v>836</v>
      </c>
    </row>
    <row r="5343" spans="2:15" hidden="1" x14ac:dyDescent="0.45">
      <c r="B5343" s="5" t="str">
        <f t="shared" si="166"/>
        <v>00034-00058-00017-00003</v>
      </c>
      <c r="C5343" s="5" t="str">
        <f t="shared" si="167"/>
        <v>バレーボール Beach ﾃﾞﾌ2人制（女子・個人での参加） 40+</v>
      </c>
      <c r="D5343" s="32" t="s">
        <v>658</v>
      </c>
      <c r="E5343" s="5" t="s">
        <v>2072</v>
      </c>
      <c r="F5343" s="5" t="s">
        <v>3536</v>
      </c>
      <c r="G5343" s="32" t="s">
        <v>706</v>
      </c>
      <c r="H5343" s="5" t="s">
        <v>2129</v>
      </c>
      <c r="I5343" s="5" t="s">
        <v>3545</v>
      </c>
      <c r="J5343" s="32" t="s">
        <v>624</v>
      </c>
      <c r="K5343" s="5" t="s">
        <v>2146</v>
      </c>
      <c r="L5343" s="5" t="s">
        <v>3562</v>
      </c>
      <c r="M5343" s="32" t="s">
        <v>505</v>
      </c>
      <c r="N5343" s="5" t="s">
        <v>837</v>
      </c>
      <c r="O5343" s="5" t="s">
        <v>837</v>
      </c>
    </row>
    <row r="5344" spans="2:15" hidden="1" x14ac:dyDescent="0.45">
      <c r="B5344" s="5" t="str">
        <f t="shared" si="166"/>
        <v>00034-00058-00017-00004</v>
      </c>
      <c r="C5344" s="5" t="str">
        <f t="shared" si="167"/>
        <v>バレーボール Beach ﾃﾞﾌ2人制（女子・個人での参加） 45+</v>
      </c>
      <c r="D5344" s="32" t="s">
        <v>658</v>
      </c>
      <c r="E5344" s="5" t="s">
        <v>2072</v>
      </c>
      <c r="F5344" s="5" t="s">
        <v>3536</v>
      </c>
      <c r="G5344" s="32" t="s">
        <v>706</v>
      </c>
      <c r="H5344" s="5" t="s">
        <v>2129</v>
      </c>
      <c r="I5344" s="5" t="s">
        <v>3545</v>
      </c>
      <c r="J5344" s="32" t="s">
        <v>624</v>
      </c>
      <c r="K5344" s="5" t="s">
        <v>2146</v>
      </c>
      <c r="L5344" s="5" t="s">
        <v>3562</v>
      </c>
      <c r="M5344" s="32" t="s">
        <v>507</v>
      </c>
      <c r="N5344" s="5" t="s">
        <v>838</v>
      </c>
      <c r="O5344" s="5" t="s">
        <v>838</v>
      </c>
    </row>
    <row r="5345" spans="2:15" hidden="1" x14ac:dyDescent="0.45">
      <c r="B5345" s="5" t="str">
        <f t="shared" si="166"/>
        <v>00034-00058-00017-00005</v>
      </c>
      <c r="C5345" s="5" t="str">
        <f t="shared" si="167"/>
        <v>バレーボール Beach ﾃﾞﾌ2人制（女子・個人での参加） 50+</v>
      </c>
      <c r="D5345" s="32" t="s">
        <v>658</v>
      </c>
      <c r="E5345" s="5" t="s">
        <v>2072</v>
      </c>
      <c r="F5345" s="5" t="s">
        <v>3536</v>
      </c>
      <c r="G5345" s="32" t="s">
        <v>706</v>
      </c>
      <c r="H5345" s="5" t="s">
        <v>2129</v>
      </c>
      <c r="I5345" s="5" t="s">
        <v>3545</v>
      </c>
      <c r="J5345" s="32" t="s">
        <v>624</v>
      </c>
      <c r="K5345" s="5" t="s">
        <v>2146</v>
      </c>
      <c r="L5345" s="5" t="s">
        <v>3562</v>
      </c>
      <c r="M5345" s="32" t="s">
        <v>514</v>
      </c>
      <c r="N5345" s="5" t="s">
        <v>839</v>
      </c>
      <c r="O5345" s="5" t="s">
        <v>839</v>
      </c>
    </row>
    <row r="5346" spans="2:15" hidden="1" x14ac:dyDescent="0.45">
      <c r="B5346" s="5" t="str">
        <f t="shared" si="166"/>
        <v>00034-00058-00017-00006</v>
      </c>
      <c r="C5346" s="5" t="str">
        <f t="shared" si="167"/>
        <v>バレーボール Beach ﾃﾞﾌ2人制（女子・個人での参加） 55+</v>
      </c>
      <c r="D5346" s="32" t="s">
        <v>658</v>
      </c>
      <c r="E5346" s="5" t="s">
        <v>2072</v>
      </c>
      <c r="F5346" s="5" t="s">
        <v>3536</v>
      </c>
      <c r="G5346" s="32" t="s">
        <v>706</v>
      </c>
      <c r="H5346" s="5" t="s">
        <v>2129</v>
      </c>
      <c r="I5346" s="5" t="s">
        <v>3545</v>
      </c>
      <c r="J5346" s="32" t="s">
        <v>624</v>
      </c>
      <c r="K5346" s="5" t="s">
        <v>2146</v>
      </c>
      <c r="L5346" s="5" t="s">
        <v>3562</v>
      </c>
      <c r="M5346" s="32" t="s">
        <v>516</v>
      </c>
      <c r="N5346" s="5" t="s">
        <v>840</v>
      </c>
      <c r="O5346" s="5" t="s">
        <v>840</v>
      </c>
    </row>
    <row r="5347" spans="2:15" hidden="1" x14ac:dyDescent="0.45">
      <c r="B5347" s="5" t="str">
        <f t="shared" si="166"/>
        <v>00034-00058-00017-00007</v>
      </c>
      <c r="C5347" s="5" t="str">
        <f t="shared" si="167"/>
        <v>バレーボール Beach ﾃﾞﾌ2人制（女子・個人での参加） 60+</v>
      </c>
      <c r="D5347" s="32" t="s">
        <v>658</v>
      </c>
      <c r="E5347" s="5" t="s">
        <v>2072</v>
      </c>
      <c r="F5347" s="5" t="s">
        <v>3536</v>
      </c>
      <c r="G5347" s="32" t="s">
        <v>706</v>
      </c>
      <c r="H5347" s="5" t="s">
        <v>2129</v>
      </c>
      <c r="I5347" s="5" t="s">
        <v>3545</v>
      </c>
      <c r="J5347" s="32" t="s">
        <v>624</v>
      </c>
      <c r="K5347" s="5" t="s">
        <v>2146</v>
      </c>
      <c r="L5347" s="5" t="s">
        <v>3562</v>
      </c>
      <c r="M5347" s="32" t="s">
        <v>518</v>
      </c>
      <c r="N5347" s="5" t="s">
        <v>841</v>
      </c>
      <c r="O5347" s="5" t="s">
        <v>841</v>
      </c>
    </row>
    <row r="5348" spans="2:15" hidden="1" x14ac:dyDescent="0.45">
      <c r="B5348" s="5" t="str">
        <f t="shared" si="166"/>
        <v>00034-00058-00017-00008</v>
      </c>
      <c r="C5348" s="5" t="str">
        <f t="shared" si="167"/>
        <v>バレーボール Beach ﾃﾞﾌ2人制（女子・個人での参加） 65+</v>
      </c>
      <c r="D5348" s="32" t="s">
        <v>658</v>
      </c>
      <c r="E5348" s="5" t="s">
        <v>2072</v>
      </c>
      <c r="F5348" s="5" t="s">
        <v>3536</v>
      </c>
      <c r="G5348" s="32" t="s">
        <v>706</v>
      </c>
      <c r="H5348" s="5" t="s">
        <v>2129</v>
      </c>
      <c r="I5348" s="5" t="s">
        <v>3545</v>
      </c>
      <c r="J5348" s="32" t="s">
        <v>624</v>
      </c>
      <c r="K5348" s="5" t="s">
        <v>2146</v>
      </c>
      <c r="L5348" s="5" t="s">
        <v>3562</v>
      </c>
      <c r="M5348" s="32" t="s">
        <v>520</v>
      </c>
      <c r="N5348" s="5" t="s">
        <v>842</v>
      </c>
      <c r="O5348" s="5" t="s">
        <v>842</v>
      </c>
    </row>
    <row r="5349" spans="2:15" hidden="1" x14ac:dyDescent="0.45">
      <c r="B5349" s="5" t="str">
        <f t="shared" si="166"/>
        <v>00034-00058-00017-00009</v>
      </c>
      <c r="C5349" s="5" t="str">
        <f t="shared" si="167"/>
        <v>バレーボール Beach ﾃﾞﾌ2人制（女子・個人での参加） 70+</v>
      </c>
      <c r="D5349" s="32" t="s">
        <v>658</v>
      </c>
      <c r="E5349" s="5" t="s">
        <v>2072</v>
      </c>
      <c r="F5349" s="5" t="s">
        <v>3536</v>
      </c>
      <c r="G5349" s="32" t="s">
        <v>706</v>
      </c>
      <c r="H5349" s="5" t="s">
        <v>2129</v>
      </c>
      <c r="I5349" s="5" t="s">
        <v>3545</v>
      </c>
      <c r="J5349" s="32" t="s">
        <v>624</v>
      </c>
      <c r="K5349" s="5" t="s">
        <v>2146</v>
      </c>
      <c r="L5349" s="5" t="s">
        <v>3562</v>
      </c>
      <c r="M5349" s="32" t="s">
        <v>531</v>
      </c>
      <c r="N5349" s="5" t="s">
        <v>843</v>
      </c>
      <c r="O5349" s="5" t="s">
        <v>843</v>
      </c>
    </row>
    <row r="5350" spans="2:15" hidden="1" x14ac:dyDescent="0.45">
      <c r="B5350" s="5" t="str">
        <f t="shared" ref="B5350:B5412" si="168">CONCATENATE(D5350,"-",G5350,"-",J5350,"-",M5350)</f>
        <v>00034-00058-00018-00001</v>
      </c>
      <c r="C5350" s="5" t="str">
        <f t="shared" ref="C5350:C5412" si="169">_xlfn.CONCAT(E5350," ",I5350," ",K5350," ",N5350)</f>
        <v>バレーボール Beach ﾃﾞﾌ2人制（混合・個人での参加） 30+</v>
      </c>
      <c r="D5350" s="32" t="s">
        <v>658</v>
      </c>
      <c r="E5350" s="5" t="s">
        <v>2072</v>
      </c>
      <c r="F5350" s="5" t="s">
        <v>3536</v>
      </c>
      <c r="G5350" s="32" t="s">
        <v>706</v>
      </c>
      <c r="H5350" s="5" t="s">
        <v>2129</v>
      </c>
      <c r="I5350" s="5" t="s">
        <v>3545</v>
      </c>
      <c r="J5350" s="32" t="s">
        <v>626</v>
      </c>
      <c r="K5350" s="5" t="s">
        <v>2147</v>
      </c>
      <c r="L5350" s="5" t="s">
        <v>3563</v>
      </c>
      <c r="M5350" s="32" t="s">
        <v>498</v>
      </c>
      <c r="N5350" s="5" t="s">
        <v>835</v>
      </c>
      <c r="O5350" s="5" t="s">
        <v>835</v>
      </c>
    </row>
    <row r="5351" spans="2:15" hidden="1" x14ac:dyDescent="0.45">
      <c r="B5351" s="5" t="str">
        <f t="shared" si="168"/>
        <v>00034-00058-00018-00002</v>
      </c>
      <c r="C5351" s="5" t="str">
        <f t="shared" si="169"/>
        <v>バレーボール Beach ﾃﾞﾌ2人制（混合・個人での参加） 35+</v>
      </c>
      <c r="D5351" s="32" t="s">
        <v>658</v>
      </c>
      <c r="E5351" s="5" t="s">
        <v>2072</v>
      </c>
      <c r="F5351" s="5" t="s">
        <v>3536</v>
      </c>
      <c r="G5351" s="32" t="s">
        <v>706</v>
      </c>
      <c r="H5351" s="5" t="s">
        <v>2129</v>
      </c>
      <c r="I5351" s="5" t="s">
        <v>3545</v>
      </c>
      <c r="J5351" s="32" t="s">
        <v>626</v>
      </c>
      <c r="K5351" s="5" t="s">
        <v>2147</v>
      </c>
      <c r="L5351" s="5" t="s">
        <v>3563</v>
      </c>
      <c r="M5351" s="32" t="s">
        <v>503</v>
      </c>
      <c r="N5351" s="5" t="s">
        <v>836</v>
      </c>
      <c r="O5351" s="5" t="s">
        <v>836</v>
      </c>
    </row>
    <row r="5352" spans="2:15" hidden="1" x14ac:dyDescent="0.45">
      <c r="B5352" s="5" t="str">
        <f t="shared" si="168"/>
        <v>00034-00058-00018-00003</v>
      </c>
      <c r="C5352" s="5" t="str">
        <f t="shared" si="169"/>
        <v>バレーボール Beach ﾃﾞﾌ2人制（混合・個人での参加） 40+</v>
      </c>
      <c r="D5352" s="32" t="s">
        <v>658</v>
      </c>
      <c r="E5352" s="5" t="s">
        <v>2072</v>
      </c>
      <c r="F5352" s="5" t="s">
        <v>3536</v>
      </c>
      <c r="G5352" s="32" t="s">
        <v>706</v>
      </c>
      <c r="H5352" s="5" t="s">
        <v>2129</v>
      </c>
      <c r="I5352" s="5" t="s">
        <v>3545</v>
      </c>
      <c r="J5352" s="32" t="s">
        <v>626</v>
      </c>
      <c r="K5352" s="5" t="s">
        <v>2147</v>
      </c>
      <c r="L5352" s="5" t="s">
        <v>3563</v>
      </c>
      <c r="M5352" s="32" t="s">
        <v>505</v>
      </c>
      <c r="N5352" s="5" t="s">
        <v>837</v>
      </c>
      <c r="O5352" s="5" t="s">
        <v>837</v>
      </c>
    </row>
    <row r="5353" spans="2:15" hidden="1" x14ac:dyDescent="0.45">
      <c r="B5353" s="5" t="str">
        <f t="shared" si="168"/>
        <v>00034-00058-00018-00004</v>
      </c>
      <c r="C5353" s="5" t="str">
        <f t="shared" si="169"/>
        <v>バレーボール Beach ﾃﾞﾌ2人制（混合・個人での参加） 45+</v>
      </c>
      <c r="D5353" s="32" t="s">
        <v>658</v>
      </c>
      <c r="E5353" s="5" t="s">
        <v>2072</v>
      </c>
      <c r="F5353" s="5" t="s">
        <v>3536</v>
      </c>
      <c r="G5353" s="32" t="s">
        <v>706</v>
      </c>
      <c r="H5353" s="5" t="s">
        <v>2129</v>
      </c>
      <c r="I5353" s="5" t="s">
        <v>3545</v>
      </c>
      <c r="J5353" s="32" t="s">
        <v>626</v>
      </c>
      <c r="K5353" s="5" t="s">
        <v>2147</v>
      </c>
      <c r="L5353" s="5" t="s">
        <v>3563</v>
      </c>
      <c r="M5353" s="32" t="s">
        <v>507</v>
      </c>
      <c r="N5353" s="5" t="s">
        <v>838</v>
      </c>
      <c r="O5353" s="5" t="s">
        <v>838</v>
      </c>
    </row>
    <row r="5354" spans="2:15" hidden="1" x14ac:dyDescent="0.45">
      <c r="B5354" s="5" t="str">
        <f t="shared" si="168"/>
        <v>00034-00058-00018-00005</v>
      </c>
      <c r="C5354" s="5" t="str">
        <f t="shared" si="169"/>
        <v>バレーボール Beach ﾃﾞﾌ2人制（混合・個人での参加） 50+</v>
      </c>
      <c r="D5354" s="32" t="s">
        <v>658</v>
      </c>
      <c r="E5354" s="5" t="s">
        <v>2072</v>
      </c>
      <c r="F5354" s="5" t="s">
        <v>3536</v>
      </c>
      <c r="G5354" s="32" t="s">
        <v>706</v>
      </c>
      <c r="H5354" s="5" t="s">
        <v>2129</v>
      </c>
      <c r="I5354" s="5" t="s">
        <v>3545</v>
      </c>
      <c r="J5354" s="32" t="s">
        <v>626</v>
      </c>
      <c r="K5354" s="5" t="s">
        <v>2147</v>
      </c>
      <c r="L5354" s="5" t="s">
        <v>3563</v>
      </c>
      <c r="M5354" s="32" t="s">
        <v>514</v>
      </c>
      <c r="N5354" s="5" t="s">
        <v>839</v>
      </c>
      <c r="O5354" s="5" t="s">
        <v>839</v>
      </c>
    </row>
    <row r="5355" spans="2:15" hidden="1" x14ac:dyDescent="0.45">
      <c r="B5355" s="5" t="str">
        <f t="shared" si="168"/>
        <v>00034-00058-00018-00006</v>
      </c>
      <c r="C5355" s="5" t="str">
        <f t="shared" si="169"/>
        <v>バレーボール Beach ﾃﾞﾌ2人制（混合・個人での参加） 55+</v>
      </c>
      <c r="D5355" s="32" t="s">
        <v>658</v>
      </c>
      <c r="E5355" s="5" t="s">
        <v>2072</v>
      </c>
      <c r="F5355" s="5" t="s">
        <v>3536</v>
      </c>
      <c r="G5355" s="32" t="s">
        <v>706</v>
      </c>
      <c r="H5355" s="5" t="s">
        <v>2129</v>
      </c>
      <c r="I5355" s="5" t="s">
        <v>3545</v>
      </c>
      <c r="J5355" s="32" t="s">
        <v>626</v>
      </c>
      <c r="K5355" s="5" t="s">
        <v>2147</v>
      </c>
      <c r="L5355" s="5" t="s">
        <v>3563</v>
      </c>
      <c r="M5355" s="32" t="s">
        <v>516</v>
      </c>
      <c r="N5355" s="5" t="s">
        <v>840</v>
      </c>
      <c r="O5355" s="5" t="s">
        <v>840</v>
      </c>
    </row>
    <row r="5356" spans="2:15" hidden="1" x14ac:dyDescent="0.45">
      <c r="B5356" s="5" t="str">
        <f t="shared" si="168"/>
        <v>00034-00058-00018-00007</v>
      </c>
      <c r="C5356" s="5" t="str">
        <f t="shared" si="169"/>
        <v>バレーボール Beach ﾃﾞﾌ2人制（混合・個人での参加） 60+</v>
      </c>
      <c r="D5356" s="32" t="s">
        <v>658</v>
      </c>
      <c r="E5356" s="5" t="s">
        <v>2072</v>
      </c>
      <c r="F5356" s="5" t="s">
        <v>3536</v>
      </c>
      <c r="G5356" s="32" t="s">
        <v>706</v>
      </c>
      <c r="H5356" s="5" t="s">
        <v>2129</v>
      </c>
      <c r="I5356" s="5" t="s">
        <v>3545</v>
      </c>
      <c r="J5356" s="32" t="s">
        <v>626</v>
      </c>
      <c r="K5356" s="5" t="s">
        <v>2147</v>
      </c>
      <c r="L5356" s="5" t="s">
        <v>3563</v>
      </c>
      <c r="M5356" s="32" t="s">
        <v>518</v>
      </c>
      <c r="N5356" s="5" t="s">
        <v>841</v>
      </c>
      <c r="O5356" s="5" t="s">
        <v>841</v>
      </c>
    </row>
    <row r="5357" spans="2:15" hidden="1" x14ac:dyDescent="0.45">
      <c r="B5357" s="5" t="str">
        <f t="shared" si="168"/>
        <v>00034-00058-00018-00008</v>
      </c>
      <c r="C5357" s="5" t="str">
        <f t="shared" si="169"/>
        <v>バレーボール Beach ﾃﾞﾌ2人制（混合・個人での参加） 65+</v>
      </c>
      <c r="D5357" s="32" t="s">
        <v>658</v>
      </c>
      <c r="E5357" s="5" t="s">
        <v>2072</v>
      </c>
      <c r="F5357" s="5" t="s">
        <v>3536</v>
      </c>
      <c r="G5357" s="32" t="s">
        <v>706</v>
      </c>
      <c r="H5357" s="5" t="s">
        <v>2129</v>
      </c>
      <c r="I5357" s="5" t="s">
        <v>3545</v>
      </c>
      <c r="J5357" s="32" t="s">
        <v>626</v>
      </c>
      <c r="K5357" s="5" t="s">
        <v>2147</v>
      </c>
      <c r="L5357" s="5" t="s">
        <v>3563</v>
      </c>
      <c r="M5357" s="32" t="s">
        <v>520</v>
      </c>
      <c r="N5357" s="5" t="s">
        <v>842</v>
      </c>
      <c r="O5357" s="5" t="s">
        <v>842</v>
      </c>
    </row>
    <row r="5358" spans="2:15" hidden="1" x14ac:dyDescent="0.45">
      <c r="B5358" s="5" t="str">
        <f t="shared" si="168"/>
        <v>00034-00058-00018-00009</v>
      </c>
      <c r="C5358" s="5" t="str">
        <f t="shared" si="169"/>
        <v>バレーボール Beach ﾃﾞﾌ2人制（混合・個人での参加） 70+</v>
      </c>
      <c r="D5358" s="32" t="s">
        <v>658</v>
      </c>
      <c r="E5358" s="5" t="s">
        <v>2072</v>
      </c>
      <c r="F5358" s="5" t="s">
        <v>3536</v>
      </c>
      <c r="G5358" s="32" t="s">
        <v>706</v>
      </c>
      <c r="H5358" s="5" t="s">
        <v>2129</v>
      </c>
      <c r="I5358" s="5" t="s">
        <v>3545</v>
      </c>
      <c r="J5358" s="32" t="s">
        <v>626</v>
      </c>
      <c r="K5358" s="5" t="s">
        <v>2147</v>
      </c>
      <c r="L5358" s="5" t="s">
        <v>3563</v>
      </c>
      <c r="M5358" s="32" t="s">
        <v>531</v>
      </c>
      <c r="N5358" s="5" t="s">
        <v>843</v>
      </c>
      <c r="O5358" s="5" t="s">
        <v>843</v>
      </c>
    </row>
    <row r="5359" spans="2:15" hidden="1" x14ac:dyDescent="0.45">
      <c r="B5359" s="5" t="str">
        <f t="shared" si="168"/>
        <v>00034-00058-00019-00001</v>
      </c>
      <c r="C5359" s="5" t="str">
        <f t="shared" si="169"/>
        <v>バレーボール Beach ﾃﾞﾌ4人制（男子） 30+</v>
      </c>
      <c r="D5359" s="32" t="s">
        <v>658</v>
      </c>
      <c r="E5359" s="5" t="s">
        <v>2072</v>
      </c>
      <c r="F5359" s="5" t="s">
        <v>3536</v>
      </c>
      <c r="G5359" s="32" t="s">
        <v>706</v>
      </c>
      <c r="H5359" s="5" t="s">
        <v>2129</v>
      </c>
      <c r="I5359" s="5" t="s">
        <v>3545</v>
      </c>
      <c r="J5359" s="32" t="s">
        <v>628</v>
      </c>
      <c r="K5359" s="5" t="s">
        <v>2148</v>
      </c>
      <c r="L5359" s="5" t="s">
        <v>3564</v>
      </c>
      <c r="M5359" s="32" t="s">
        <v>498</v>
      </c>
      <c r="N5359" s="5" t="s">
        <v>835</v>
      </c>
      <c r="O5359" s="5" t="s">
        <v>835</v>
      </c>
    </row>
    <row r="5360" spans="2:15" hidden="1" x14ac:dyDescent="0.45">
      <c r="B5360" s="5" t="str">
        <f t="shared" si="168"/>
        <v>00034-00058-00019-00002</v>
      </c>
      <c r="C5360" s="5" t="str">
        <f t="shared" si="169"/>
        <v>バレーボール Beach ﾃﾞﾌ4人制（男子） 35+</v>
      </c>
      <c r="D5360" s="32" t="s">
        <v>658</v>
      </c>
      <c r="E5360" s="5" t="s">
        <v>2072</v>
      </c>
      <c r="F5360" s="5" t="s">
        <v>3536</v>
      </c>
      <c r="G5360" s="32" t="s">
        <v>706</v>
      </c>
      <c r="H5360" s="5" t="s">
        <v>2129</v>
      </c>
      <c r="I5360" s="5" t="s">
        <v>3545</v>
      </c>
      <c r="J5360" s="32" t="s">
        <v>628</v>
      </c>
      <c r="K5360" s="5" t="s">
        <v>2148</v>
      </c>
      <c r="L5360" s="5" t="s">
        <v>3564</v>
      </c>
      <c r="M5360" s="32" t="s">
        <v>503</v>
      </c>
      <c r="N5360" s="5" t="s">
        <v>836</v>
      </c>
      <c r="O5360" s="5" t="s">
        <v>836</v>
      </c>
    </row>
    <row r="5361" spans="2:15" hidden="1" x14ac:dyDescent="0.45">
      <c r="B5361" s="5" t="str">
        <f t="shared" si="168"/>
        <v>00034-00058-00019-00003</v>
      </c>
      <c r="C5361" s="5" t="str">
        <f t="shared" si="169"/>
        <v>バレーボール Beach ﾃﾞﾌ4人制（男子） 40+</v>
      </c>
      <c r="D5361" s="32" t="s">
        <v>658</v>
      </c>
      <c r="E5361" s="5" t="s">
        <v>2072</v>
      </c>
      <c r="F5361" s="5" t="s">
        <v>3536</v>
      </c>
      <c r="G5361" s="32" t="s">
        <v>706</v>
      </c>
      <c r="H5361" s="5" t="s">
        <v>2129</v>
      </c>
      <c r="I5361" s="5" t="s">
        <v>3545</v>
      </c>
      <c r="J5361" s="32" t="s">
        <v>628</v>
      </c>
      <c r="K5361" s="5" t="s">
        <v>2148</v>
      </c>
      <c r="L5361" s="5" t="s">
        <v>3564</v>
      </c>
      <c r="M5361" s="32" t="s">
        <v>505</v>
      </c>
      <c r="N5361" s="5" t="s">
        <v>837</v>
      </c>
      <c r="O5361" s="5" t="s">
        <v>837</v>
      </c>
    </row>
    <row r="5362" spans="2:15" hidden="1" x14ac:dyDescent="0.45">
      <c r="B5362" s="5" t="str">
        <f t="shared" si="168"/>
        <v>00034-00058-00019-00004</v>
      </c>
      <c r="C5362" s="5" t="str">
        <f t="shared" si="169"/>
        <v>バレーボール Beach ﾃﾞﾌ4人制（男子） 45+</v>
      </c>
      <c r="D5362" s="32" t="s">
        <v>658</v>
      </c>
      <c r="E5362" s="5" t="s">
        <v>2072</v>
      </c>
      <c r="F5362" s="5" t="s">
        <v>3536</v>
      </c>
      <c r="G5362" s="32" t="s">
        <v>706</v>
      </c>
      <c r="H5362" s="5" t="s">
        <v>2129</v>
      </c>
      <c r="I5362" s="5" t="s">
        <v>3545</v>
      </c>
      <c r="J5362" s="32" t="s">
        <v>628</v>
      </c>
      <c r="K5362" s="5" t="s">
        <v>2148</v>
      </c>
      <c r="L5362" s="5" t="s">
        <v>3564</v>
      </c>
      <c r="M5362" s="32" t="s">
        <v>507</v>
      </c>
      <c r="N5362" s="5" t="s">
        <v>838</v>
      </c>
      <c r="O5362" s="5" t="s">
        <v>838</v>
      </c>
    </row>
    <row r="5363" spans="2:15" hidden="1" x14ac:dyDescent="0.45">
      <c r="B5363" s="5" t="str">
        <f t="shared" si="168"/>
        <v>00034-00058-00019-00005</v>
      </c>
      <c r="C5363" s="5" t="str">
        <f t="shared" si="169"/>
        <v>バレーボール Beach ﾃﾞﾌ4人制（男子） 50+</v>
      </c>
      <c r="D5363" s="32" t="s">
        <v>658</v>
      </c>
      <c r="E5363" s="5" t="s">
        <v>2072</v>
      </c>
      <c r="F5363" s="5" t="s">
        <v>3536</v>
      </c>
      <c r="G5363" s="32" t="s">
        <v>706</v>
      </c>
      <c r="H5363" s="5" t="s">
        <v>2129</v>
      </c>
      <c r="I5363" s="5" t="s">
        <v>3545</v>
      </c>
      <c r="J5363" s="32" t="s">
        <v>628</v>
      </c>
      <c r="K5363" s="5" t="s">
        <v>2148</v>
      </c>
      <c r="L5363" s="5" t="s">
        <v>3564</v>
      </c>
      <c r="M5363" s="32" t="s">
        <v>514</v>
      </c>
      <c r="N5363" s="5" t="s">
        <v>839</v>
      </c>
      <c r="O5363" s="5" t="s">
        <v>839</v>
      </c>
    </row>
    <row r="5364" spans="2:15" hidden="1" x14ac:dyDescent="0.45">
      <c r="B5364" s="5" t="str">
        <f t="shared" si="168"/>
        <v>00034-00058-00019-00006</v>
      </c>
      <c r="C5364" s="5" t="str">
        <f t="shared" si="169"/>
        <v>バレーボール Beach ﾃﾞﾌ4人制（男子） 55+</v>
      </c>
      <c r="D5364" s="32" t="s">
        <v>658</v>
      </c>
      <c r="E5364" s="5" t="s">
        <v>2072</v>
      </c>
      <c r="F5364" s="5" t="s">
        <v>3536</v>
      </c>
      <c r="G5364" s="32" t="s">
        <v>706</v>
      </c>
      <c r="H5364" s="5" t="s">
        <v>2129</v>
      </c>
      <c r="I5364" s="5" t="s">
        <v>3545</v>
      </c>
      <c r="J5364" s="32" t="s">
        <v>628</v>
      </c>
      <c r="K5364" s="5" t="s">
        <v>2148</v>
      </c>
      <c r="L5364" s="5" t="s">
        <v>3564</v>
      </c>
      <c r="M5364" s="32" t="s">
        <v>516</v>
      </c>
      <c r="N5364" s="5" t="s">
        <v>840</v>
      </c>
      <c r="O5364" s="5" t="s">
        <v>840</v>
      </c>
    </row>
    <row r="5365" spans="2:15" hidden="1" x14ac:dyDescent="0.45">
      <c r="B5365" s="5" t="str">
        <f t="shared" si="168"/>
        <v>00034-00058-00019-00007</v>
      </c>
      <c r="C5365" s="5" t="str">
        <f t="shared" si="169"/>
        <v>バレーボール Beach ﾃﾞﾌ4人制（男子） 60+</v>
      </c>
      <c r="D5365" s="32" t="s">
        <v>658</v>
      </c>
      <c r="E5365" s="5" t="s">
        <v>2072</v>
      </c>
      <c r="F5365" s="5" t="s">
        <v>3536</v>
      </c>
      <c r="G5365" s="32" t="s">
        <v>706</v>
      </c>
      <c r="H5365" s="5" t="s">
        <v>2129</v>
      </c>
      <c r="I5365" s="5" t="s">
        <v>3545</v>
      </c>
      <c r="J5365" s="32" t="s">
        <v>628</v>
      </c>
      <c r="K5365" s="5" t="s">
        <v>2148</v>
      </c>
      <c r="L5365" s="5" t="s">
        <v>3564</v>
      </c>
      <c r="M5365" s="32" t="s">
        <v>518</v>
      </c>
      <c r="N5365" s="5" t="s">
        <v>841</v>
      </c>
      <c r="O5365" s="5" t="s">
        <v>841</v>
      </c>
    </row>
    <row r="5366" spans="2:15" hidden="1" x14ac:dyDescent="0.45">
      <c r="B5366" s="5" t="str">
        <f t="shared" si="168"/>
        <v>00034-00058-00019-00008</v>
      </c>
      <c r="C5366" s="5" t="str">
        <f t="shared" si="169"/>
        <v>バレーボール Beach ﾃﾞﾌ4人制（男子） 65+</v>
      </c>
      <c r="D5366" s="32" t="s">
        <v>658</v>
      </c>
      <c r="E5366" s="5" t="s">
        <v>2072</v>
      </c>
      <c r="F5366" s="5" t="s">
        <v>3536</v>
      </c>
      <c r="G5366" s="32" t="s">
        <v>706</v>
      </c>
      <c r="H5366" s="5" t="s">
        <v>2129</v>
      </c>
      <c r="I5366" s="5" t="s">
        <v>3545</v>
      </c>
      <c r="J5366" s="32" t="s">
        <v>628</v>
      </c>
      <c r="K5366" s="5" t="s">
        <v>2148</v>
      </c>
      <c r="L5366" s="5" t="s">
        <v>3564</v>
      </c>
      <c r="M5366" s="32" t="s">
        <v>520</v>
      </c>
      <c r="N5366" s="5" t="s">
        <v>842</v>
      </c>
      <c r="O5366" s="5" t="s">
        <v>842</v>
      </c>
    </row>
    <row r="5367" spans="2:15" hidden="1" x14ac:dyDescent="0.45">
      <c r="B5367" s="5" t="str">
        <f t="shared" si="168"/>
        <v>00034-00058-00019-00009</v>
      </c>
      <c r="C5367" s="5" t="str">
        <f t="shared" si="169"/>
        <v>バレーボール Beach ﾃﾞﾌ4人制（男子） 70+</v>
      </c>
      <c r="D5367" s="32" t="s">
        <v>658</v>
      </c>
      <c r="E5367" s="5" t="s">
        <v>2072</v>
      </c>
      <c r="F5367" s="5" t="s">
        <v>3536</v>
      </c>
      <c r="G5367" s="32" t="s">
        <v>706</v>
      </c>
      <c r="H5367" s="5" t="s">
        <v>2129</v>
      </c>
      <c r="I5367" s="5" t="s">
        <v>3545</v>
      </c>
      <c r="J5367" s="32" t="s">
        <v>628</v>
      </c>
      <c r="K5367" s="5" t="s">
        <v>2148</v>
      </c>
      <c r="L5367" s="5" t="s">
        <v>3564</v>
      </c>
      <c r="M5367" s="32" t="s">
        <v>531</v>
      </c>
      <c r="N5367" s="5" t="s">
        <v>843</v>
      </c>
      <c r="O5367" s="5" t="s">
        <v>843</v>
      </c>
    </row>
    <row r="5368" spans="2:15" hidden="1" x14ac:dyDescent="0.45">
      <c r="B5368" s="5" t="str">
        <f t="shared" si="168"/>
        <v>00034-00058-00020-00001</v>
      </c>
      <c r="C5368" s="5" t="str">
        <f t="shared" si="169"/>
        <v>バレーボール Beach ﾃﾞﾌ4人制（女子） 30+</v>
      </c>
      <c r="D5368" s="32" t="s">
        <v>658</v>
      </c>
      <c r="E5368" s="5" t="s">
        <v>2072</v>
      </c>
      <c r="F5368" s="5" t="s">
        <v>3536</v>
      </c>
      <c r="G5368" s="32" t="s">
        <v>706</v>
      </c>
      <c r="H5368" s="5" t="s">
        <v>2129</v>
      </c>
      <c r="I5368" s="5" t="s">
        <v>3545</v>
      </c>
      <c r="J5368" s="32" t="s">
        <v>630</v>
      </c>
      <c r="K5368" s="5" t="s">
        <v>2149</v>
      </c>
      <c r="L5368" s="5" t="s">
        <v>3565</v>
      </c>
      <c r="M5368" s="32" t="s">
        <v>498</v>
      </c>
      <c r="N5368" s="5" t="s">
        <v>835</v>
      </c>
      <c r="O5368" s="5" t="s">
        <v>835</v>
      </c>
    </row>
    <row r="5369" spans="2:15" hidden="1" x14ac:dyDescent="0.45">
      <c r="B5369" s="5" t="str">
        <f t="shared" si="168"/>
        <v>00034-00058-00020-00002</v>
      </c>
      <c r="C5369" s="5" t="str">
        <f t="shared" si="169"/>
        <v>バレーボール Beach ﾃﾞﾌ4人制（女子） 35+</v>
      </c>
      <c r="D5369" s="32" t="s">
        <v>658</v>
      </c>
      <c r="E5369" s="5" t="s">
        <v>2072</v>
      </c>
      <c r="F5369" s="5" t="s">
        <v>3536</v>
      </c>
      <c r="G5369" s="32" t="s">
        <v>706</v>
      </c>
      <c r="H5369" s="5" t="s">
        <v>2129</v>
      </c>
      <c r="I5369" s="5" t="s">
        <v>3545</v>
      </c>
      <c r="J5369" s="32" t="s">
        <v>630</v>
      </c>
      <c r="K5369" s="5" t="s">
        <v>2149</v>
      </c>
      <c r="L5369" s="5" t="s">
        <v>3565</v>
      </c>
      <c r="M5369" s="32" t="s">
        <v>503</v>
      </c>
      <c r="N5369" s="5" t="s">
        <v>836</v>
      </c>
      <c r="O5369" s="5" t="s">
        <v>836</v>
      </c>
    </row>
    <row r="5370" spans="2:15" hidden="1" x14ac:dyDescent="0.45">
      <c r="B5370" s="5" t="str">
        <f t="shared" si="168"/>
        <v>00034-00058-00020-00003</v>
      </c>
      <c r="C5370" s="5" t="str">
        <f t="shared" si="169"/>
        <v>バレーボール Beach ﾃﾞﾌ4人制（女子） 40+</v>
      </c>
      <c r="D5370" s="32" t="s">
        <v>658</v>
      </c>
      <c r="E5370" s="5" t="s">
        <v>2072</v>
      </c>
      <c r="F5370" s="5" t="s">
        <v>3536</v>
      </c>
      <c r="G5370" s="32" t="s">
        <v>706</v>
      </c>
      <c r="H5370" s="5" t="s">
        <v>2129</v>
      </c>
      <c r="I5370" s="5" t="s">
        <v>3545</v>
      </c>
      <c r="J5370" s="32" t="s">
        <v>630</v>
      </c>
      <c r="K5370" s="5" t="s">
        <v>2149</v>
      </c>
      <c r="L5370" s="5" t="s">
        <v>3565</v>
      </c>
      <c r="M5370" s="32" t="s">
        <v>505</v>
      </c>
      <c r="N5370" s="5" t="s">
        <v>837</v>
      </c>
      <c r="O5370" s="5" t="s">
        <v>837</v>
      </c>
    </row>
    <row r="5371" spans="2:15" hidden="1" x14ac:dyDescent="0.45">
      <c r="B5371" s="5" t="str">
        <f t="shared" si="168"/>
        <v>00034-00058-00020-00004</v>
      </c>
      <c r="C5371" s="5" t="str">
        <f t="shared" si="169"/>
        <v>バレーボール Beach ﾃﾞﾌ4人制（女子） 45+</v>
      </c>
      <c r="D5371" s="32" t="s">
        <v>658</v>
      </c>
      <c r="E5371" s="5" t="s">
        <v>2072</v>
      </c>
      <c r="F5371" s="5" t="s">
        <v>3536</v>
      </c>
      <c r="G5371" s="32" t="s">
        <v>706</v>
      </c>
      <c r="H5371" s="5" t="s">
        <v>2129</v>
      </c>
      <c r="I5371" s="5" t="s">
        <v>3545</v>
      </c>
      <c r="J5371" s="32" t="s">
        <v>630</v>
      </c>
      <c r="K5371" s="5" t="s">
        <v>2149</v>
      </c>
      <c r="L5371" s="5" t="s">
        <v>3565</v>
      </c>
      <c r="M5371" s="32" t="s">
        <v>507</v>
      </c>
      <c r="N5371" s="5" t="s">
        <v>838</v>
      </c>
      <c r="O5371" s="5" t="s">
        <v>838</v>
      </c>
    </row>
    <row r="5372" spans="2:15" hidden="1" x14ac:dyDescent="0.45">
      <c r="B5372" s="5" t="str">
        <f t="shared" si="168"/>
        <v>00034-00058-00020-00005</v>
      </c>
      <c r="C5372" s="5" t="str">
        <f t="shared" si="169"/>
        <v>バレーボール Beach ﾃﾞﾌ4人制（女子） 50+</v>
      </c>
      <c r="D5372" s="32" t="s">
        <v>658</v>
      </c>
      <c r="E5372" s="5" t="s">
        <v>2072</v>
      </c>
      <c r="F5372" s="5" t="s">
        <v>3536</v>
      </c>
      <c r="G5372" s="32" t="s">
        <v>706</v>
      </c>
      <c r="H5372" s="5" t="s">
        <v>2129</v>
      </c>
      <c r="I5372" s="5" t="s">
        <v>3545</v>
      </c>
      <c r="J5372" s="32" t="s">
        <v>630</v>
      </c>
      <c r="K5372" s="5" t="s">
        <v>2149</v>
      </c>
      <c r="L5372" s="5" t="s">
        <v>3565</v>
      </c>
      <c r="M5372" s="32" t="s">
        <v>514</v>
      </c>
      <c r="N5372" s="5" t="s">
        <v>839</v>
      </c>
      <c r="O5372" s="5" t="s">
        <v>839</v>
      </c>
    </row>
    <row r="5373" spans="2:15" hidden="1" x14ac:dyDescent="0.45">
      <c r="B5373" s="5" t="str">
        <f t="shared" si="168"/>
        <v>00034-00058-00020-00006</v>
      </c>
      <c r="C5373" s="5" t="str">
        <f t="shared" si="169"/>
        <v>バレーボール Beach ﾃﾞﾌ4人制（女子） 55+</v>
      </c>
      <c r="D5373" s="32" t="s">
        <v>658</v>
      </c>
      <c r="E5373" s="5" t="s">
        <v>2072</v>
      </c>
      <c r="F5373" s="5" t="s">
        <v>3536</v>
      </c>
      <c r="G5373" s="32" t="s">
        <v>706</v>
      </c>
      <c r="H5373" s="5" t="s">
        <v>2129</v>
      </c>
      <c r="I5373" s="5" t="s">
        <v>3545</v>
      </c>
      <c r="J5373" s="32" t="s">
        <v>630</v>
      </c>
      <c r="K5373" s="5" t="s">
        <v>2149</v>
      </c>
      <c r="L5373" s="5" t="s">
        <v>3565</v>
      </c>
      <c r="M5373" s="32" t="s">
        <v>516</v>
      </c>
      <c r="N5373" s="5" t="s">
        <v>840</v>
      </c>
      <c r="O5373" s="5" t="s">
        <v>840</v>
      </c>
    </row>
    <row r="5374" spans="2:15" hidden="1" x14ac:dyDescent="0.45">
      <c r="B5374" s="5" t="str">
        <f t="shared" si="168"/>
        <v>00034-00058-00020-00007</v>
      </c>
      <c r="C5374" s="5" t="str">
        <f t="shared" si="169"/>
        <v>バレーボール Beach ﾃﾞﾌ4人制（女子） 60+</v>
      </c>
      <c r="D5374" s="32" t="s">
        <v>658</v>
      </c>
      <c r="E5374" s="5" t="s">
        <v>2072</v>
      </c>
      <c r="F5374" s="5" t="s">
        <v>3536</v>
      </c>
      <c r="G5374" s="32" t="s">
        <v>706</v>
      </c>
      <c r="H5374" s="5" t="s">
        <v>2129</v>
      </c>
      <c r="I5374" s="5" t="s">
        <v>3545</v>
      </c>
      <c r="J5374" s="32" t="s">
        <v>630</v>
      </c>
      <c r="K5374" s="5" t="s">
        <v>2149</v>
      </c>
      <c r="L5374" s="5" t="s">
        <v>3565</v>
      </c>
      <c r="M5374" s="32" t="s">
        <v>518</v>
      </c>
      <c r="N5374" s="5" t="s">
        <v>841</v>
      </c>
      <c r="O5374" s="5" t="s">
        <v>841</v>
      </c>
    </row>
    <row r="5375" spans="2:15" hidden="1" x14ac:dyDescent="0.45">
      <c r="B5375" s="5" t="str">
        <f t="shared" si="168"/>
        <v>00034-00058-00020-00008</v>
      </c>
      <c r="C5375" s="5" t="str">
        <f t="shared" si="169"/>
        <v>バレーボール Beach ﾃﾞﾌ4人制（女子） 65+</v>
      </c>
      <c r="D5375" s="32" t="s">
        <v>658</v>
      </c>
      <c r="E5375" s="5" t="s">
        <v>2072</v>
      </c>
      <c r="F5375" s="5" t="s">
        <v>3536</v>
      </c>
      <c r="G5375" s="32" t="s">
        <v>706</v>
      </c>
      <c r="H5375" s="5" t="s">
        <v>2129</v>
      </c>
      <c r="I5375" s="5" t="s">
        <v>3545</v>
      </c>
      <c r="J5375" s="32" t="s">
        <v>630</v>
      </c>
      <c r="K5375" s="5" t="s">
        <v>2149</v>
      </c>
      <c r="L5375" s="5" t="s">
        <v>3565</v>
      </c>
      <c r="M5375" s="32" t="s">
        <v>520</v>
      </c>
      <c r="N5375" s="5" t="s">
        <v>842</v>
      </c>
      <c r="O5375" s="5" t="s">
        <v>842</v>
      </c>
    </row>
    <row r="5376" spans="2:15" hidden="1" x14ac:dyDescent="0.45">
      <c r="B5376" s="5" t="str">
        <f t="shared" si="168"/>
        <v>00034-00058-00020-00009</v>
      </c>
      <c r="C5376" s="5" t="str">
        <f t="shared" si="169"/>
        <v>バレーボール Beach ﾃﾞﾌ4人制（女子） 70+</v>
      </c>
      <c r="D5376" s="32" t="s">
        <v>658</v>
      </c>
      <c r="E5376" s="5" t="s">
        <v>2072</v>
      </c>
      <c r="F5376" s="5" t="s">
        <v>3536</v>
      </c>
      <c r="G5376" s="32" t="s">
        <v>706</v>
      </c>
      <c r="H5376" s="5" t="s">
        <v>2129</v>
      </c>
      <c r="I5376" s="5" t="s">
        <v>3545</v>
      </c>
      <c r="J5376" s="32" t="s">
        <v>630</v>
      </c>
      <c r="K5376" s="5" t="s">
        <v>2149</v>
      </c>
      <c r="L5376" s="5" t="s">
        <v>3565</v>
      </c>
      <c r="M5376" s="32" t="s">
        <v>531</v>
      </c>
      <c r="N5376" s="5" t="s">
        <v>843</v>
      </c>
      <c r="O5376" s="5" t="s">
        <v>843</v>
      </c>
    </row>
    <row r="5377" spans="2:15" hidden="1" x14ac:dyDescent="0.45">
      <c r="B5377" s="5" t="str">
        <f t="shared" si="168"/>
        <v>00034-00058-00021-00001</v>
      </c>
      <c r="C5377" s="5" t="str">
        <f t="shared" si="169"/>
        <v>バレーボール Beach ﾃﾞﾌ4人制（混合） 30+</v>
      </c>
      <c r="D5377" s="32" t="s">
        <v>658</v>
      </c>
      <c r="E5377" s="5" t="s">
        <v>2072</v>
      </c>
      <c r="F5377" s="5" t="s">
        <v>3536</v>
      </c>
      <c r="G5377" s="32" t="s">
        <v>706</v>
      </c>
      <c r="H5377" s="5" t="s">
        <v>2129</v>
      </c>
      <c r="I5377" s="5" t="s">
        <v>3545</v>
      </c>
      <c r="J5377" s="32" t="s">
        <v>632</v>
      </c>
      <c r="K5377" s="5" t="s">
        <v>2150</v>
      </c>
      <c r="L5377" s="5" t="s">
        <v>3566</v>
      </c>
      <c r="M5377" s="32" t="s">
        <v>498</v>
      </c>
      <c r="N5377" s="5" t="s">
        <v>835</v>
      </c>
      <c r="O5377" s="5" t="s">
        <v>835</v>
      </c>
    </row>
    <row r="5378" spans="2:15" hidden="1" x14ac:dyDescent="0.45">
      <c r="B5378" s="5" t="str">
        <f t="shared" si="168"/>
        <v>00034-00058-00021-00002</v>
      </c>
      <c r="C5378" s="5" t="str">
        <f t="shared" si="169"/>
        <v>バレーボール Beach ﾃﾞﾌ4人制（混合） 35+</v>
      </c>
      <c r="D5378" s="32" t="s">
        <v>658</v>
      </c>
      <c r="E5378" s="5" t="s">
        <v>2072</v>
      </c>
      <c r="F5378" s="5" t="s">
        <v>3536</v>
      </c>
      <c r="G5378" s="32" t="s">
        <v>706</v>
      </c>
      <c r="H5378" s="5" t="s">
        <v>2129</v>
      </c>
      <c r="I5378" s="5" t="s">
        <v>3545</v>
      </c>
      <c r="J5378" s="32" t="s">
        <v>632</v>
      </c>
      <c r="K5378" s="5" t="s">
        <v>2150</v>
      </c>
      <c r="L5378" s="5" t="s">
        <v>3566</v>
      </c>
      <c r="M5378" s="32" t="s">
        <v>503</v>
      </c>
      <c r="N5378" s="5" t="s">
        <v>836</v>
      </c>
      <c r="O5378" s="5" t="s">
        <v>836</v>
      </c>
    </row>
    <row r="5379" spans="2:15" hidden="1" x14ac:dyDescent="0.45">
      <c r="B5379" s="5" t="str">
        <f t="shared" si="168"/>
        <v>00034-00058-00021-00003</v>
      </c>
      <c r="C5379" s="5" t="str">
        <f t="shared" si="169"/>
        <v>バレーボール Beach ﾃﾞﾌ4人制（混合） 40+</v>
      </c>
      <c r="D5379" s="32" t="s">
        <v>658</v>
      </c>
      <c r="E5379" s="5" t="s">
        <v>2072</v>
      </c>
      <c r="F5379" s="5" t="s">
        <v>3536</v>
      </c>
      <c r="G5379" s="32" t="s">
        <v>706</v>
      </c>
      <c r="H5379" s="5" t="s">
        <v>2129</v>
      </c>
      <c r="I5379" s="5" t="s">
        <v>3545</v>
      </c>
      <c r="J5379" s="32" t="s">
        <v>632</v>
      </c>
      <c r="K5379" s="5" t="s">
        <v>2150</v>
      </c>
      <c r="L5379" s="5" t="s">
        <v>3566</v>
      </c>
      <c r="M5379" s="32" t="s">
        <v>505</v>
      </c>
      <c r="N5379" s="5" t="s">
        <v>837</v>
      </c>
      <c r="O5379" s="5" t="s">
        <v>837</v>
      </c>
    </row>
    <row r="5380" spans="2:15" hidden="1" x14ac:dyDescent="0.45">
      <c r="B5380" s="5" t="str">
        <f t="shared" si="168"/>
        <v>00034-00058-00021-00004</v>
      </c>
      <c r="C5380" s="5" t="str">
        <f t="shared" si="169"/>
        <v>バレーボール Beach ﾃﾞﾌ4人制（混合） 45+</v>
      </c>
      <c r="D5380" s="32" t="s">
        <v>658</v>
      </c>
      <c r="E5380" s="5" t="s">
        <v>2072</v>
      </c>
      <c r="F5380" s="5" t="s">
        <v>3536</v>
      </c>
      <c r="G5380" s="32" t="s">
        <v>706</v>
      </c>
      <c r="H5380" s="5" t="s">
        <v>2129</v>
      </c>
      <c r="I5380" s="5" t="s">
        <v>3545</v>
      </c>
      <c r="J5380" s="32" t="s">
        <v>632</v>
      </c>
      <c r="K5380" s="5" t="s">
        <v>2150</v>
      </c>
      <c r="L5380" s="5" t="s">
        <v>3566</v>
      </c>
      <c r="M5380" s="32" t="s">
        <v>507</v>
      </c>
      <c r="N5380" s="5" t="s">
        <v>838</v>
      </c>
      <c r="O5380" s="5" t="s">
        <v>838</v>
      </c>
    </row>
    <row r="5381" spans="2:15" hidden="1" x14ac:dyDescent="0.45">
      <c r="B5381" s="5" t="str">
        <f t="shared" si="168"/>
        <v>00034-00058-00021-00005</v>
      </c>
      <c r="C5381" s="5" t="str">
        <f t="shared" si="169"/>
        <v>バレーボール Beach ﾃﾞﾌ4人制（混合） 50+</v>
      </c>
      <c r="D5381" s="32" t="s">
        <v>658</v>
      </c>
      <c r="E5381" s="5" t="s">
        <v>2072</v>
      </c>
      <c r="F5381" s="5" t="s">
        <v>3536</v>
      </c>
      <c r="G5381" s="32" t="s">
        <v>706</v>
      </c>
      <c r="H5381" s="5" t="s">
        <v>2129</v>
      </c>
      <c r="I5381" s="5" t="s">
        <v>3545</v>
      </c>
      <c r="J5381" s="32" t="s">
        <v>632</v>
      </c>
      <c r="K5381" s="5" t="s">
        <v>2150</v>
      </c>
      <c r="L5381" s="5" t="s">
        <v>3566</v>
      </c>
      <c r="M5381" s="32" t="s">
        <v>514</v>
      </c>
      <c r="N5381" s="5" t="s">
        <v>839</v>
      </c>
      <c r="O5381" s="5" t="s">
        <v>839</v>
      </c>
    </row>
    <row r="5382" spans="2:15" hidden="1" x14ac:dyDescent="0.45">
      <c r="B5382" s="5" t="str">
        <f t="shared" si="168"/>
        <v>00034-00058-00021-00006</v>
      </c>
      <c r="C5382" s="5" t="str">
        <f t="shared" si="169"/>
        <v>バレーボール Beach ﾃﾞﾌ4人制（混合） 55+</v>
      </c>
      <c r="D5382" s="32" t="s">
        <v>658</v>
      </c>
      <c r="E5382" s="5" t="s">
        <v>2072</v>
      </c>
      <c r="F5382" s="5" t="s">
        <v>3536</v>
      </c>
      <c r="G5382" s="32" t="s">
        <v>706</v>
      </c>
      <c r="H5382" s="5" t="s">
        <v>2129</v>
      </c>
      <c r="I5382" s="5" t="s">
        <v>3545</v>
      </c>
      <c r="J5382" s="32" t="s">
        <v>632</v>
      </c>
      <c r="K5382" s="5" t="s">
        <v>2150</v>
      </c>
      <c r="L5382" s="5" t="s">
        <v>3566</v>
      </c>
      <c r="M5382" s="32" t="s">
        <v>516</v>
      </c>
      <c r="N5382" s="5" t="s">
        <v>840</v>
      </c>
      <c r="O5382" s="5" t="s">
        <v>840</v>
      </c>
    </row>
    <row r="5383" spans="2:15" hidden="1" x14ac:dyDescent="0.45">
      <c r="B5383" s="5" t="str">
        <f t="shared" si="168"/>
        <v>00034-00058-00021-00007</v>
      </c>
      <c r="C5383" s="5" t="str">
        <f t="shared" si="169"/>
        <v>バレーボール Beach ﾃﾞﾌ4人制（混合） 60+</v>
      </c>
      <c r="D5383" s="32" t="s">
        <v>658</v>
      </c>
      <c r="E5383" s="5" t="s">
        <v>2072</v>
      </c>
      <c r="F5383" s="5" t="s">
        <v>3536</v>
      </c>
      <c r="G5383" s="32" t="s">
        <v>706</v>
      </c>
      <c r="H5383" s="5" t="s">
        <v>2129</v>
      </c>
      <c r="I5383" s="5" t="s">
        <v>3545</v>
      </c>
      <c r="J5383" s="32" t="s">
        <v>632</v>
      </c>
      <c r="K5383" s="5" t="s">
        <v>2150</v>
      </c>
      <c r="L5383" s="5" t="s">
        <v>3566</v>
      </c>
      <c r="M5383" s="32" t="s">
        <v>518</v>
      </c>
      <c r="N5383" s="5" t="s">
        <v>841</v>
      </c>
      <c r="O5383" s="5" t="s">
        <v>841</v>
      </c>
    </row>
    <row r="5384" spans="2:15" hidden="1" x14ac:dyDescent="0.45">
      <c r="B5384" s="5" t="str">
        <f t="shared" si="168"/>
        <v>00034-00058-00021-00008</v>
      </c>
      <c r="C5384" s="5" t="str">
        <f t="shared" si="169"/>
        <v>バレーボール Beach ﾃﾞﾌ4人制（混合） 65+</v>
      </c>
      <c r="D5384" s="32" t="s">
        <v>658</v>
      </c>
      <c r="E5384" s="5" t="s">
        <v>2072</v>
      </c>
      <c r="F5384" s="5" t="s">
        <v>3536</v>
      </c>
      <c r="G5384" s="32" t="s">
        <v>706</v>
      </c>
      <c r="H5384" s="5" t="s">
        <v>2129</v>
      </c>
      <c r="I5384" s="5" t="s">
        <v>3545</v>
      </c>
      <c r="J5384" s="32" t="s">
        <v>632</v>
      </c>
      <c r="K5384" s="5" t="s">
        <v>2150</v>
      </c>
      <c r="L5384" s="5" t="s">
        <v>3566</v>
      </c>
      <c r="M5384" s="32" t="s">
        <v>520</v>
      </c>
      <c r="N5384" s="5" t="s">
        <v>842</v>
      </c>
      <c r="O5384" s="5" t="s">
        <v>842</v>
      </c>
    </row>
    <row r="5385" spans="2:15" hidden="1" x14ac:dyDescent="0.45">
      <c r="B5385" s="5" t="str">
        <f t="shared" si="168"/>
        <v>00034-00058-00021-00009</v>
      </c>
      <c r="C5385" s="5" t="str">
        <f t="shared" si="169"/>
        <v>バレーボール Beach ﾃﾞﾌ4人制（混合） 70+</v>
      </c>
      <c r="D5385" s="32" t="s">
        <v>658</v>
      </c>
      <c r="E5385" s="5" t="s">
        <v>2072</v>
      </c>
      <c r="F5385" s="5" t="s">
        <v>3536</v>
      </c>
      <c r="G5385" s="32" t="s">
        <v>706</v>
      </c>
      <c r="H5385" s="5" t="s">
        <v>2129</v>
      </c>
      <c r="I5385" s="5" t="s">
        <v>3545</v>
      </c>
      <c r="J5385" s="32" t="s">
        <v>632</v>
      </c>
      <c r="K5385" s="5" t="s">
        <v>2150</v>
      </c>
      <c r="L5385" s="5" t="s">
        <v>3566</v>
      </c>
      <c r="M5385" s="32" t="s">
        <v>531</v>
      </c>
      <c r="N5385" s="5" t="s">
        <v>843</v>
      </c>
      <c r="O5385" s="5" t="s">
        <v>843</v>
      </c>
    </row>
    <row r="5386" spans="2:15" hidden="1" x14ac:dyDescent="0.45">
      <c r="B5386" s="5" t="str">
        <f t="shared" si="168"/>
        <v>00034-00058-00022-00001</v>
      </c>
      <c r="C5386" s="5" t="str">
        <f t="shared" si="169"/>
        <v>バレーボール Beach ﾃﾞﾌ4人制（男子・個人での参加） 30+</v>
      </c>
      <c r="D5386" s="32" t="s">
        <v>658</v>
      </c>
      <c r="E5386" s="5" t="s">
        <v>2072</v>
      </c>
      <c r="F5386" s="5" t="s">
        <v>3536</v>
      </c>
      <c r="G5386" s="32" t="s">
        <v>706</v>
      </c>
      <c r="H5386" s="5" t="s">
        <v>2129</v>
      </c>
      <c r="I5386" s="5" t="s">
        <v>3545</v>
      </c>
      <c r="J5386" s="32" t="s">
        <v>634</v>
      </c>
      <c r="K5386" s="5" t="s">
        <v>2151</v>
      </c>
      <c r="L5386" s="5" t="s">
        <v>3567</v>
      </c>
      <c r="M5386" s="32" t="s">
        <v>498</v>
      </c>
      <c r="N5386" s="5" t="s">
        <v>835</v>
      </c>
      <c r="O5386" s="5" t="s">
        <v>835</v>
      </c>
    </row>
    <row r="5387" spans="2:15" hidden="1" x14ac:dyDescent="0.45">
      <c r="B5387" s="5" t="str">
        <f t="shared" si="168"/>
        <v>00034-00058-00022-00002</v>
      </c>
      <c r="C5387" s="5" t="str">
        <f t="shared" si="169"/>
        <v>バレーボール Beach ﾃﾞﾌ4人制（男子・個人での参加） 35+</v>
      </c>
      <c r="D5387" s="32" t="s">
        <v>658</v>
      </c>
      <c r="E5387" s="5" t="s">
        <v>2072</v>
      </c>
      <c r="F5387" s="5" t="s">
        <v>3536</v>
      </c>
      <c r="G5387" s="32" t="s">
        <v>706</v>
      </c>
      <c r="H5387" s="5" t="s">
        <v>2129</v>
      </c>
      <c r="I5387" s="5" t="s">
        <v>3545</v>
      </c>
      <c r="J5387" s="32" t="s">
        <v>634</v>
      </c>
      <c r="K5387" s="5" t="s">
        <v>2151</v>
      </c>
      <c r="L5387" s="5" t="s">
        <v>3567</v>
      </c>
      <c r="M5387" s="32" t="s">
        <v>503</v>
      </c>
      <c r="N5387" s="5" t="s">
        <v>836</v>
      </c>
      <c r="O5387" s="5" t="s">
        <v>836</v>
      </c>
    </row>
    <row r="5388" spans="2:15" hidden="1" x14ac:dyDescent="0.45">
      <c r="B5388" s="5" t="str">
        <f t="shared" si="168"/>
        <v>00034-00058-00022-00003</v>
      </c>
      <c r="C5388" s="5" t="str">
        <f t="shared" si="169"/>
        <v>バレーボール Beach ﾃﾞﾌ4人制（男子・個人での参加） 40+</v>
      </c>
      <c r="D5388" s="32" t="s">
        <v>658</v>
      </c>
      <c r="E5388" s="5" t="s">
        <v>2072</v>
      </c>
      <c r="F5388" s="5" t="s">
        <v>3536</v>
      </c>
      <c r="G5388" s="32" t="s">
        <v>706</v>
      </c>
      <c r="H5388" s="5" t="s">
        <v>2129</v>
      </c>
      <c r="I5388" s="5" t="s">
        <v>3545</v>
      </c>
      <c r="J5388" s="32" t="s">
        <v>634</v>
      </c>
      <c r="K5388" s="5" t="s">
        <v>2151</v>
      </c>
      <c r="L5388" s="5" t="s">
        <v>3567</v>
      </c>
      <c r="M5388" s="32" t="s">
        <v>505</v>
      </c>
      <c r="N5388" s="5" t="s">
        <v>837</v>
      </c>
      <c r="O5388" s="5" t="s">
        <v>837</v>
      </c>
    </row>
    <row r="5389" spans="2:15" hidden="1" x14ac:dyDescent="0.45">
      <c r="B5389" s="5" t="str">
        <f t="shared" si="168"/>
        <v>00034-00058-00022-00004</v>
      </c>
      <c r="C5389" s="5" t="str">
        <f t="shared" si="169"/>
        <v>バレーボール Beach ﾃﾞﾌ4人制（男子・個人での参加） 45+</v>
      </c>
      <c r="D5389" s="32" t="s">
        <v>658</v>
      </c>
      <c r="E5389" s="5" t="s">
        <v>2072</v>
      </c>
      <c r="F5389" s="5" t="s">
        <v>3536</v>
      </c>
      <c r="G5389" s="32" t="s">
        <v>706</v>
      </c>
      <c r="H5389" s="5" t="s">
        <v>2129</v>
      </c>
      <c r="I5389" s="5" t="s">
        <v>3545</v>
      </c>
      <c r="J5389" s="32" t="s">
        <v>634</v>
      </c>
      <c r="K5389" s="5" t="s">
        <v>2151</v>
      </c>
      <c r="L5389" s="5" t="s">
        <v>3567</v>
      </c>
      <c r="M5389" s="32" t="s">
        <v>507</v>
      </c>
      <c r="N5389" s="5" t="s">
        <v>838</v>
      </c>
      <c r="O5389" s="5" t="s">
        <v>838</v>
      </c>
    </row>
    <row r="5390" spans="2:15" hidden="1" x14ac:dyDescent="0.45">
      <c r="B5390" s="5" t="str">
        <f t="shared" si="168"/>
        <v>00034-00058-00022-00005</v>
      </c>
      <c r="C5390" s="5" t="str">
        <f t="shared" si="169"/>
        <v>バレーボール Beach ﾃﾞﾌ4人制（男子・個人での参加） 50+</v>
      </c>
      <c r="D5390" s="32" t="s">
        <v>658</v>
      </c>
      <c r="E5390" s="5" t="s">
        <v>2072</v>
      </c>
      <c r="F5390" s="5" t="s">
        <v>3536</v>
      </c>
      <c r="G5390" s="32" t="s">
        <v>706</v>
      </c>
      <c r="H5390" s="5" t="s">
        <v>2129</v>
      </c>
      <c r="I5390" s="5" t="s">
        <v>3545</v>
      </c>
      <c r="J5390" s="32" t="s">
        <v>634</v>
      </c>
      <c r="K5390" s="5" t="s">
        <v>2151</v>
      </c>
      <c r="L5390" s="5" t="s">
        <v>3567</v>
      </c>
      <c r="M5390" s="32" t="s">
        <v>514</v>
      </c>
      <c r="N5390" s="5" t="s">
        <v>839</v>
      </c>
      <c r="O5390" s="5" t="s">
        <v>839</v>
      </c>
    </row>
    <row r="5391" spans="2:15" hidden="1" x14ac:dyDescent="0.45">
      <c r="B5391" s="5" t="str">
        <f t="shared" si="168"/>
        <v>00034-00058-00022-00006</v>
      </c>
      <c r="C5391" s="5" t="str">
        <f t="shared" si="169"/>
        <v>バレーボール Beach ﾃﾞﾌ4人制（男子・個人での参加） 55+</v>
      </c>
      <c r="D5391" s="32" t="s">
        <v>658</v>
      </c>
      <c r="E5391" s="5" t="s">
        <v>2072</v>
      </c>
      <c r="F5391" s="5" t="s">
        <v>3536</v>
      </c>
      <c r="G5391" s="32" t="s">
        <v>706</v>
      </c>
      <c r="H5391" s="5" t="s">
        <v>2129</v>
      </c>
      <c r="I5391" s="5" t="s">
        <v>3545</v>
      </c>
      <c r="J5391" s="32" t="s">
        <v>634</v>
      </c>
      <c r="K5391" s="5" t="s">
        <v>2151</v>
      </c>
      <c r="L5391" s="5" t="s">
        <v>3567</v>
      </c>
      <c r="M5391" s="32" t="s">
        <v>516</v>
      </c>
      <c r="N5391" s="5" t="s">
        <v>840</v>
      </c>
      <c r="O5391" s="5" t="s">
        <v>840</v>
      </c>
    </row>
    <row r="5392" spans="2:15" hidden="1" x14ac:dyDescent="0.45">
      <c r="B5392" s="5" t="str">
        <f t="shared" si="168"/>
        <v>00034-00058-00022-00007</v>
      </c>
      <c r="C5392" s="5" t="str">
        <f t="shared" si="169"/>
        <v>バレーボール Beach ﾃﾞﾌ4人制（男子・個人での参加） 60+</v>
      </c>
      <c r="D5392" s="32" t="s">
        <v>658</v>
      </c>
      <c r="E5392" s="5" t="s">
        <v>2072</v>
      </c>
      <c r="F5392" s="5" t="s">
        <v>3536</v>
      </c>
      <c r="G5392" s="32" t="s">
        <v>706</v>
      </c>
      <c r="H5392" s="5" t="s">
        <v>2129</v>
      </c>
      <c r="I5392" s="5" t="s">
        <v>3545</v>
      </c>
      <c r="J5392" s="32" t="s">
        <v>634</v>
      </c>
      <c r="K5392" s="5" t="s">
        <v>2151</v>
      </c>
      <c r="L5392" s="5" t="s">
        <v>3567</v>
      </c>
      <c r="M5392" s="32" t="s">
        <v>518</v>
      </c>
      <c r="N5392" s="5" t="s">
        <v>841</v>
      </c>
      <c r="O5392" s="5" t="s">
        <v>841</v>
      </c>
    </row>
    <row r="5393" spans="2:15" hidden="1" x14ac:dyDescent="0.45">
      <c r="B5393" s="5" t="str">
        <f t="shared" si="168"/>
        <v>00034-00058-00022-00008</v>
      </c>
      <c r="C5393" s="5" t="str">
        <f t="shared" si="169"/>
        <v>バレーボール Beach ﾃﾞﾌ4人制（男子・個人での参加） 65+</v>
      </c>
      <c r="D5393" s="32" t="s">
        <v>658</v>
      </c>
      <c r="E5393" s="5" t="s">
        <v>2072</v>
      </c>
      <c r="F5393" s="5" t="s">
        <v>3536</v>
      </c>
      <c r="G5393" s="32" t="s">
        <v>706</v>
      </c>
      <c r="H5393" s="5" t="s">
        <v>2129</v>
      </c>
      <c r="I5393" s="5" t="s">
        <v>3545</v>
      </c>
      <c r="J5393" s="32" t="s">
        <v>634</v>
      </c>
      <c r="K5393" s="5" t="s">
        <v>2151</v>
      </c>
      <c r="L5393" s="5" t="s">
        <v>3567</v>
      </c>
      <c r="M5393" s="32" t="s">
        <v>520</v>
      </c>
      <c r="N5393" s="5" t="s">
        <v>842</v>
      </c>
      <c r="O5393" s="5" t="s">
        <v>842</v>
      </c>
    </row>
    <row r="5394" spans="2:15" hidden="1" x14ac:dyDescent="0.45">
      <c r="B5394" s="5" t="str">
        <f t="shared" si="168"/>
        <v>00034-00058-00022-00009</v>
      </c>
      <c r="C5394" s="5" t="str">
        <f t="shared" si="169"/>
        <v>バレーボール Beach ﾃﾞﾌ4人制（男子・個人での参加） 70+</v>
      </c>
      <c r="D5394" s="32" t="s">
        <v>658</v>
      </c>
      <c r="E5394" s="5" t="s">
        <v>2072</v>
      </c>
      <c r="F5394" s="5" t="s">
        <v>3536</v>
      </c>
      <c r="G5394" s="32" t="s">
        <v>706</v>
      </c>
      <c r="H5394" s="5" t="s">
        <v>2129</v>
      </c>
      <c r="I5394" s="5" t="s">
        <v>3545</v>
      </c>
      <c r="J5394" s="32" t="s">
        <v>634</v>
      </c>
      <c r="K5394" s="5" t="s">
        <v>2151</v>
      </c>
      <c r="L5394" s="5" t="s">
        <v>3567</v>
      </c>
      <c r="M5394" s="32" t="s">
        <v>531</v>
      </c>
      <c r="N5394" s="5" t="s">
        <v>843</v>
      </c>
      <c r="O5394" s="5" t="s">
        <v>843</v>
      </c>
    </row>
    <row r="5395" spans="2:15" hidden="1" x14ac:dyDescent="0.45">
      <c r="B5395" s="5" t="str">
        <f t="shared" si="168"/>
        <v>00034-00058-00023-00001</v>
      </c>
      <c r="C5395" s="5" t="str">
        <f t="shared" si="169"/>
        <v>バレーボール Beach ﾃﾞﾌ4人制（女子・個人での参加） 30+</v>
      </c>
      <c r="D5395" s="32" t="s">
        <v>658</v>
      </c>
      <c r="E5395" s="5" t="s">
        <v>2072</v>
      </c>
      <c r="F5395" s="5" t="s">
        <v>3536</v>
      </c>
      <c r="G5395" s="32" t="s">
        <v>706</v>
      </c>
      <c r="H5395" s="5" t="s">
        <v>2129</v>
      </c>
      <c r="I5395" s="5" t="s">
        <v>3545</v>
      </c>
      <c r="J5395" s="32" t="s">
        <v>636</v>
      </c>
      <c r="K5395" s="5" t="s">
        <v>2152</v>
      </c>
      <c r="L5395" s="5" t="s">
        <v>3568</v>
      </c>
      <c r="M5395" s="32" t="s">
        <v>498</v>
      </c>
      <c r="N5395" s="5" t="s">
        <v>835</v>
      </c>
      <c r="O5395" s="5" t="s">
        <v>835</v>
      </c>
    </row>
    <row r="5396" spans="2:15" hidden="1" x14ac:dyDescent="0.45">
      <c r="B5396" s="5" t="str">
        <f t="shared" si="168"/>
        <v>00034-00058-00023-00002</v>
      </c>
      <c r="C5396" s="5" t="str">
        <f t="shared" si="169"/>
        <v>バレーボール Beach ﾃﾞﾌ4人制（女子・個人での参加） 35+</v>
      </c>
      <c r="D5396" s="32" t="s">
        <v>658</v>
      </c>
      <c r="E5396" s="5" t="s">
        <v>2072</v>
      </c>
      <c r="F5396" s="5" t="s">
        <v>3536</v>
      </c>
      <c r="G5396" s="32" t="s">
        <v>706</v>
      </c>
      <c r="H5396" s="5" t="s">
        <v>2129</v>
      </c>
      <c r="I5396" s="5" t="s">
        <v>3545</v>
      </c>
      <c r="J5396" s="32" t="s">
        <v>636</v>
      </c>
      <c r="K5396" s="5" t="s">
        <v>2152</v>
      </c>
      <c r="L5396" s="5" t="s">
        <v>3568</v>
      </c>
      <c r="M5396" s="32" t="s">
        <v>503</v>
      </c>
      <c r="N5396" s="5" t="s">
        <v>836</v>
      </c>
      <c r="O5396" s="5" t="s">
        <v>836</v>
      </c>
    </row>
    <row r="5397" spans="2:15" hidden="1" x14ac:dyDescent="0.45">
      <c r="B5397" s="5" t="str">
        <f t="shared" si="168"/>
        <v>00034-00058-00023-00003</v>
      </c>
      <c r="C5397" s="5" t="str">
        <f t="shared" si="169"/>
        <v>バレーボール Beach ﾃﾞﾌ4人制（女子・個人での参加） 40+</v>
      </c>
      <c r="D5397" s="32" t="s">
        <v>658</v>
      </c>
      <c r="E5397" s="5" t="s">
        <v>2072</v>
      </c>
      <c r="F5397" s="5" t="s">
        <v>3536</v>
      </c>
      <c r="G5397" s="32" t="s">
        <v>706</v>
      </c>
      <c r="H5397" s="5" t="s">
        <v>2129</v>
      </c>
      <c r="I5397" s="5" t="s">
        <v>3545</v>
      </c>
      <c r="J5397" s="32" t="s">
        <v>636</v>
      </c>
      <c r="K5397" s="5" t="s">
        <v>2152</v>
      </c>
      <c r="L5397" s="5" t="s">
        <v>3568</v>
      </c>
      <c r="M5397" s="32" t="s">
        <v>505</v>
      </c>
      <c r="N5397" s="5" t="s">
        <v>837</v>
      </c>
      <c r="O5397" s="5" t="s">
        <v>837</v>
      </c>
    </row>
    <row r="5398" spans="2:15" hidden="1" x14ac:dyDescent="0.45">
      <c r="B5398" s="5" t="str">
        <f t="shared" si="168"/>
        <v>00034-00058-00023-00004</v>
      </c>
      <c r="C5398" s="5" t="str">
        <f t="shared" si="169"/>
        <v>バレーボール Beach ﾃﾞﾌ4人制（女子・個人での参加） 45+</v>
      </c>
      <c r="D5398" s="32" t="s">
        <v>658</v>
      </c>
      <c r="E5398" s="5" t="s">
        <v>2072</v>
      </c>
      <c r="F5398" s="5" t="s">
        <v>3536</v>
      </c>
      <c r="G5398" s="32" t="s">
        <v>706</v>
      </c>
      <c r="H5398" s="5" t="s">
        <v>2129</v>
      </c>
      <c r="I5398" s="5" t="s">
        <v>3545</v>
      </c>
      <c r="J5398" s="32" t="s">
        <v>636</v>
      </c>
      <c r="K5398" s="5" t="s">
        <v>2152</v>
      </c>
      <c r="L5398" s="5" t="s">
        <v>3568</v>
      </c>
      <c r="M5398" s="32" t="s">
        <v>507</v>
      </c>
      <c r="N5398" s="5" t="s">
        <v>838</v>
      </c>
      <c r="O5398" s="5" t="s">
        <v>838</v>
      </c>
    </row>
    <row r="5399" spans="2:15" hidden="1" x14ac:dyDescent="0.45">
      <c r="B5399" s="5" t="str">
        <f t="shared" si="168"/>
        <v>00034-00058-00023-00005</v>
      </c>
      <c r="C5399" s="5" t="str">
        <f t="shared" si="169"/>
        <v>バレーボール Beach ﾃﾞﾌ4人制（女子・個人での参加） 50+</v>
      </c>
      <c r="D5399" s="32" t="s">
        <v>658</v>
      </c>
      <c r="E5399" s="5" t="s">
        <v>2072</v>
      </c>
      <c r="F5399" s="5" t="s">
        <v>3536</v>
      </c>
      <c r="G5399" s="32" t="s">
        <v>706</v>
      </c>
      <c r="H5399" s="5" t="s">
        <v>2129</v>
      </c>
      <c r="I5399" s="5" t="s">
        <v>3545</v>
      </c>
      <c r="J5399" s="32" t="s">
        <v>636</v>
      </c>
      <c r="K5399" s="5" t="s">
        <v>2152</v>
      </c>
      <c r="L5399" s="5" t="s">
        <v>3568</v>
      </c>
      <c r="M5399" s="32" t="s">
        <v>514</v>
      </c>
      <c r="N5399" s="5" t="s">
        <v>839</v>
      </c>
      <c r="O5399" s="5" t="s">
        <v>839</v>
      </c>
    </row>
    <row r="5400" spans="2:15" hidden="1" x14ac:dyDescent="0.45">
      <c r="B5400" s="5" t="str">
        <f t="shared" si="168"/>
        <v>00034-00058-00023-00006</v>
      </c>
      <c r="C5400" s="5" t="str">
        <f t="shared" si="169"/>
        <v>バレーボール Beach ﾃﾞﾌ4人制（女子・個人での参加） 55+</v>
      </c>
      <c r="D5400" s="32" t="s">
        <v>658</v>
      </c>
      <c r="E5400" s="5" t="s">
        <v>2072</v>
      </c>
      <c r="F5400" s="5" t="s">
        <v>3536</v>
      </c>
      <c r="G5400" s="32" t="s">
        <v>706</v>
      </c>
      <c r="H5400" s="5" t="s">
        <v>2129</v>
      </c>
      <c r="I5400" s="5" t="s">
        <v>3545</v>
      </c>
      <c r="J5400" s="32" t="s">
        <v>636</v>
      </c>
      <c r="K5400" s="5" t="s">
        <v>2152</v>
      </c>
      <c r="L5400" s="5" t="s">
        <v>3568</v>
      </c>
      <c r="M5400" s="32" t="s">
        <v>516</v>
      </c>
      <c r="N5400" s="5" t="s">
        <v>840</v>
      </c>
      <c r="O5400" s="5" t="s">
        <v>840</v>
      </c>
    </row>
    <row r="5401" spans="2:15" hidden="1" x14ac:dyDescent="0.45">
      <c r="B5401" s="5" t="str">
        <f t="shared" si="168"/>
        <v>00034-00058-00023-00007</v>
      </c>
      <c r="C5401" s="5" t="str">
        <f t="shared" si="169"/>
        <v>バレーボール Beach ﾃﾞﾌ4人制（女子・個人での参加） 60+</v>
      </c>
      <c r="D5401" s="32" t="s">
        <v>658</v>
      </c>
      <c r="E5401" s="5" t="s">
        <v>2072</v>
      </c>
      <c r="F5401" s="5" t="s">
        <v>3536</v>
      </c>
      <c r="G5401" s="32" t="s">
        <v>706</v>
      </c>
      <c r="H5401" s="5" t="s">
        <v>2129</v>
      </c>
      <c r="I5401" s="5" t="s">
        <v>3545</v>
      </c>
      <c r="J5401" s="32" t="s">
        <v>636</v>
      </c>
      <c r="K5401" s="5" t="s">
        <v>2152</v>
      </c>
      <c r="L5401" s="5" t="s">
        <v>3568</v>
      </c>
      <c r="M5401" s="32" t="s">
        <v>518</v>
      </c>
      <c r="N5401" s="5" t="s">
        <v>841</v>
      </c>
      <c r="O5401" s="5" t="s">
        <v>841</v>
      </c>
    </row>
    <row r="5402" spans="2:15" hidden="1" x14ac:dyDescent="0.45">
      <c r="B5402" s="5" t="str">
        <f t="shared" si="168"/>
        <v>00034-00058-00023-00008</v>
      </c>
      <c r="C5402" s="5" t="str">
        <f t="shared" si="169"/>
        <v>バレーボール Beach ﾃﾞﾌ4人制（女子・個人での参加） 65+</v>
      </c>
      <c r="D5402" s="32" t="s">
        <v>658</v>
      </c>
      <c r="E5402" s="5" t="s">
        <v>2072</v>
      </c>
      <c r="F5402" s="5" t="s">
        <v>3536</v>
      </c>
      <c r="G5402" s="32" t="s">
        <v>706</v>
      </c>
      <c r="H5402" s="5" t="s">
        <v>2129</v>
      </c>
      <c r="I5402" s="5" t="s">
        <v>3545</v>
      </c>
      <c r="J5402" s="32" t="s">
        <v>636</v>
      </c>
      <c r="K5402" s="5" t="s">
        <v>2152</v>
      </c>
      <c r="L5402" s="5" t="s">
        <v>3568</v>
      </c>
      <c r="M5402" s="32" t="s">
        <v>520</v>
      </c>
      <c r="N5402" s="5" t="s">
        <v>842</v>
      </c>
      <c r="O5402" s="5" t="s">
        <v>842</v>
      </c>
    </row>
    <row r="5403" spans="2:15" hidden="1" x14ac:dyDescent="0.45">
      <c r="B5403" s="5" t="str">
        <f t="shared" si="168"/>
        <v>00034-00058-00023-00009</v>
      </c>
      <c r="C5403" s="5" t="str">
        <f t="shared" si="169"/>
        <v>バレーボール Beach ﾃﾞﾌ4人制（女子・個人での参加） 70+</v>
      </c>
      <c r="D5403" s="32" t="s">
        <v>658</v>
      </c>
      <c r="E5403" s="5" t="s">
        <v>2072</v>
      </c>
      <c r="F5403" s="5" t="s">
        <v>3536</v>
      </c>
      <c r="G5403" s="32" t="s">
        <v>706</v>
      </c>
      <c r="H5403" s="5" t="s">
        <v>2129</v>
      </c>
      <c r="I5403" s="5" t="s">
        <v>3545</v>
      </c>
      <c r="J5403" s="32" t="s">
        <v>636</v>
      </c>
      <c r="K5403" s="5" t="s">
        <v>2152</v>
      </c>
      <c r="L5403" s="5" t="s">
        <v>3568</v>
      </c>
      <c r="M5403" s="32" t="s">
        <v>531</v>
      </c>
      <c r="N5403" s="5" t="s">
        <v>843</v>
      </c>
      <c r="O5403" s="5" t="s">
        <v>843</v>
      </c>
    </row>
    <row r="5404" spans="2:15" hidden="1" x14ac:dyDescent="0.45">
      <c r="B5404" s="5" t="str">
        <f t="shared" si="168"/>
        <v>00034-00058-00024-00001</v>
      </c>
      <c r="C5404" s="5" t="str">
        <f t="shared" si="169"/>
        <v>バレーボール Beach ﾃﾞﾌ4人制（混合・個人での参加） 30+</v>
      </c>
      <c r="D5404" s="32" t="s">
        <v>658</v>
      </c>
      <c r="E5404" s="5" t="s">
        <v>2072</v>
      </c>
      <c r="F5404" s="5" t="s">
        <v>3536</v>
      </c>
      <c r="G5404" s="32" t="s">
        <v>706</v>
      </c>
      <c r="H5404" s="5" t="s">
        <v>2129</v>
      </c>
      <c r="I5404" s="5" t="s">
        <v>3545</v>
      </c>
      <c r="J5404" s="32" t="s">
        <v>638</v>
      </c>
      <c r="K5404" s="5" t="s">
        <v>2153</v>
      </c>
      <c r="L5404" s="5" t="s">
        <v>3569</v>
      </c>
      <c r="M5404" s="32" t="s">
        <v>498</v>
      </c>
      <c r="N5404" s="5" t="s">
        <v>835</v>
      </c>
      <c r="O5404" s="5" t="s">
        <v>835</v>
      </c>
    </row>
    <row r="5405" spans="2:15" hidden="1" x14ac:dyDescent="0.45">
      <c r="B5405" s="5" t="str">
        <f t="shared" si="168"/>
        <v>00034-00058-00024-00002</v>
      </c>
      <c r="C5405" s="5" t="str">
        <f t="shared" si="169"/>
        <v>バレーボール Beach ﾃﾞﾌ4人制（混合・個人での参加） 35+</v>
      </c>
      <c r="D5405" s="32" t="s">
        <v>658</v>
      </c>
      <c r="E5405" s="5" t="s">
        <v>2072</v>
      </c>
      <c r="F5405" s="5" t="s">
        <v>3536</v>
      </c>
      <c r="G5405" s="32" t="s">
        <v>706</v>
      </c>
      <c r="H5405" s="5" t="s">
        <v>2129</v>
      </c>
      <c r="I5405" s="5" t="s">
        <v>3545</v>
      </c>
      <c r="J5405" s="32" t="s">
        <v>638</v>
      </c>
      <c r="K5405" s="5" t="s">
        <v>2153</v>
      </c>
      <c r="L5405" s="5" t="s">
        <v>3569</v>
      </c>
      <c r="M5405" s="32" t="s">
        <v>503</v>
      </c>
      <c r="N5405" s="5" t="s">
        <v>836</v>
      </c>
      <c r="O5405" s="5" t="s">
        <v>836</v>
      </c>
    </row>
    <row r="5406" spans="2:15" hidden="1" x14ac:dyDescent="0.45">
      <c r="B5406" s="5" t="str">
        <f t="shared" si="168"/>
        <v>00034-00058-00024-00003</v>
      </c>
      <c r="C5406" s="5" t="str">
        <f t="shared" si="169"/>
        <v>バレーボール Beach ﾃﾞﾌ4人制（混合・個人での参加） 40+</v>
      </c>
      <c r="D5406" s="32" t="s">
        <v>658</v>
      </c>
      <c r="E5406" s="5" t="s">
        <v>2072</v>
      </c>
      <c r="F5406" s="5" t="s">
        <v>3536</v>
      </c>
      <c r="G5406" s="32" t="s">
        <v>706</v>
      </c>
      <c r="H5406" s="5" t="s">
        <v>2129</v>
      </c>
      <c r="I5406" s="5" t="s">
        <v>3545</v>
      </c>
      <c r="J5406" s="32" t="s">
        <v>638</v>
      </c>
      <c r="K5406" s="5" t="s">
        <v>2153</v>
      </c>
      <c r="L5406" s="5" t="s">
        <v>3569</v>
      </c>
      <c r="M5406" s="32" t="s">
        <v>505</v>
      </c>
      <c r="N5406" s="5" t="s">
        <v>837</v>
      </c>
      <c r="O5406" s="5" t="s">
        <v>837</v>
      </c>
    </row>
    <row r="5407" spans="2:15" hidden="1" x14ac:dyDescent="0.45">
      <c r="B5407" s="5" t="str">
        <f t="shared" si="168"/>
        <v>00034-00058-00024-00004</v>
      </c>
      <c r="C5407" s="5" t="str">
        <f t="shared" si="169"/>
        <v>バレーボール Beach ﾃﾞﾌ4人制（混合・個人での参加） 45+</v>
      </c>
      <c r="D5407" s="32" t="s">
        <v>658</v>
      </c>
      <c r="E5407" s="5" t="s">
        <v>2072</v>
      </c>
      <c r="F5407" s="5" t="s">
        <v>3536</v>
      </c>
      <c r="G5407" s="32" t="s">
        <v>706</v>
      </c>
      <c r="H5407" s="5" t="s">
        <v>2129</v>
      </c>
      <c r="I5407" s="5" t="s">
        <v>3545</v>
      </c>
      <c r="J5407" s="32" t="s">
        <v>638</v>
      </c>
      <c r="K5407" s="5" t="s">
        <v>2153</v>
      </c>
      <c r="L5407" s="5" t="s">
        <v>3569</v>
      </c>
      <c r="M5407" s="32" t="s">
        <v>507</v>
      </c>
      <c r="N5407" s="5" t="s">
        <v>838</v>
      </c>
      <c r="O5407" s="5" t="s">
        <v>838</v>
      </c>
    </row>
    <row r="5408" spans="2:15" hidden="1" x14ac:dyDescent="0.45">
      <c r="B5408" s="5" t="str">
        <f t="shared" si="168"/>
        <v>00034-00058-00024-00005</v>
      </c>
      <c r="C5408" s="5" t="str">
        <f t="shared" si="169"/>
        <v>バレーボール Beach ﾃﾞﾌ4人制（混合・個人での参加） 50+</v>
      </c>
      <c r="D5408" s="32" t="s">
        <v>658</v>
      </c>
      <c r="E5408" s="5" t="s">
        <v>2072</v>
      </c>
      <c r="F5408" s="5" t="s">
        <v>3536</v>
      </c>
      <c r="G5408" s="32" t="s">
        <v>706</v>
      </c>
      <c r="H5408" s="5" t="s">
        <v>2129</v>
      </c>
      <c r="I5408" s="5" t="s">
        <v>3545</v>
      </c>
      <c r="J5408" s="32" t="s">
        <v>638</v>
      </c>
      <c r="K5408" s="5" t="s">
        <v>2153</v>
      </c>
      <c r="L5408" s="5" t="s">
        <v>3569</v>
      </c>
      <c r="M5408" s="32" t="s">
        <v>514</v>
      </c>
      <c r="N5408" s="5" t="s">
        <v>839</v>
      </c>
      <c r="O5408" s="5" t="s">
        <v>839</v>
      </c>
    </row>
    <row r="5409" spans="2:15" hidden="1" x14ac:dyDescent="0.45">
      <c r="B5409" s="5" t="str">
        <f t="shared" si="168"/>
        <v>00034-00058-00024-00006</v>
      </c>
      <c r="C5409" s="5" t="str">
        <f t="shared" si="169"/>
        <v>バレーボール Beach ﾃﾞﾌ4人制（混合・個人での参加） 55+</v>
      </c>
      <c r="D5409" s="32" t="s">
        <v>658</v>
      </c>
      <c r="E5409" s="5" t="s">
        <v>2072</v>
      </c>
      <c r="F5409" s="5" t="s">
        <v>3536</v>
      </c>
      <c r="G5409" s="32" t="s">
        <v>706</v>
      </c>
      <c r="H5409" s="5" t="s">
        <v>2129</v>
      </c>
      <c r="I5409" s="5" t="s">
        <v>3545</v>
      </c>
      <c r="J5409" s="32" t="s">
        <v>638</v>
      </c>
      <c r="K5409" s="5" t="s">
        <v>2153</v>
      </c>
      <c r="L5409" s="5" t="s">
        <v>3569</v>
      </c>
      <c r="M5409" s="32" t="s">
        <v>516</v>
      </c>
      <c r="N5409" s="5" t="s">
        <v>840</v>
      </c>
      <c r="O5409" s="5" t="s">
        <v>840</v>
      </c>
    </row>
    <row r="5410" spans="2:15" hidden="1" x14ac:dyDescent="0.45">
      <c r="B5410" s="5" t="str">
        <f t="shared" si="168"/>
        <v>00034-00058-00024-00007</v>
      </c>
      <c r="C5410" s="5" t="str">
        <f t="shared" si="169"/>
        <v>バレーボール Beach ﾃﾞﾌ4人制（混合・個人での参加） 60+</v>
      </c>
      <c r="D5410" s="32" t="s">
        <v>658</v>
      </c>
      <c r="E5410" s="5" t="s">
        <v>2072</v>
      </c>
      <c r="F5410" s="5" t="s">
        <v>3536</v>
      </c>
      <c r="G5410" s="32" t="s">
        <v>706</v>
      </c>
      <c r="H5410" s="5" t="s">
        <v>2129</v>
      </c>
      <c r="I5410" s="5" t="s">
        <v>3545</v>
      </c>
      <c r="J5410" s="32" t="s">
        <v>638</v>
      </c>
      <c r="K5410" s="5" t="s">
        <v>2153</v>
      </c>
      <c r="L5410" s="5" t="s">
        <v>3569</v>
      </c>
      <c r="M5410" s="32" t="s">
        <v>518</v>
      </c>
      <c r="N5410" s="5" t="s">
        <v>841</v>
      </c>
      <c r="O5410" s="5" t="s">
        <v>841</v>
      </c>
    </row>
    <row r="5411" spans="2:15" hidden="1" x14ac:dyDescent="0.45">
      <c r="B5411" s="5" t="str">
        <f t="shared" si="168"/>
        <v>00034-00058-00024-00008</v>
      </c>
      <c r="C5411" s="5" t="str">
        <f t="shared" si="169"/>
        <v>バレーボール Beach ﾃﾞﾌ4人制（混合・個人での参加） 65+</v>
      </c>
      <c r="D5411" s="32" t="s">
        <v>658</v>
      </c>
      <c r="E5411" s="5" t="s">
        <v>2072</v>
      </c>
      <c r="F5411" s="5" t="s">
        <v>3536</v>
      </c>
      <c r="G5411" s="32" t="s">
        <v>706</v>
      </c>
      <c r="H5411" s="5" t="s">
        <v>2129</v>
      </c>
      <c r="I5411" s="5" t="s">
        <v>3545</v>
      </c>
      <c r="J5411" s="32" t="s">
        <v>638</v>
      </c>
      <c r="K5411" s="5" t="s">
        <v>2153</v>
      </c>
      <c r="L5411" s="5" t="s">
        <v>3569</v>
      </c>
      <c r="M5411" s="32" t="s">
        <v>520</v>
      </c>
      <c r="N5411" s="5" t="s">
        <v>842</v>
      </c>
      <c r="O5411" s="5" t="s">
        <v>842</v>
      </c>
    </row>
    <row r="5412" spans="2:15" hidden="1" x14ac:dyDescent="0.45">
      <c r="B5412" s="5" t="str">
        <f t="shared" si="168"/>
        <v>00034-00058-00024-00009</v>
      </c>
      <c r="C5412" s="5" t="str">
        <f t="shared" si="169"/>
        <v>バレーボール Beach ﾃﾞﾌ4人制（混合・個人での参加） 70+</v>
      </c>
      <c r="D5412" s="32" t="s">
        <v>658</v>
      </c>
      <c r="E5412" s="5" t="s">
        <v>2072</v>
      </c>
      <c r="F5412" s="5" t="s">
        <v>3536</v>
      </c>
      <c r="G5412" s="32" t="s">
        <v>706</v>
      </c>
      <c r="H5412" s="5" t="s">
        <v>2129</v>
      </c>
      <c r="I5412" s="5" t="s">
        <v>3545</v>
      </c>
      <c r="J5412" s="32" t="s">
        <v>638</v>
      </c>
      <c r="K5412" s="5" t="s">
        <v>2153</v>
      </c>
      <c r="L5412" s="5" t="s">
        <v>3569</v>
      </c>
      <c r="M5412" s="32" t="s">
        <v>531</v>
      </c>
      <c r="N5412" s="5" t="s">
        <v>843</v>
      </c>
      <c r="O5412" s="5" t="s">
        <v>843</v>
      </c>
    </row>
  </sheetData>
  <sheetProtection algorithmName="SHA-512" hashValue="Ajci4QMnCVbJVK5alrHeaFMGKZfW+ig3uxonMOJojUn17nHrnvZtEiWzmiHEHkmqkBk4FpW/0vRTr3+zoC5H5A==" saltValue="lZRhn1D2lRkUY74F5gNOXg==" spinCount="100000" sheet="1" autoFilter="0"/>
  <phoneticPr fontId="1"/>
  <pageMargins left="0.7" right="0.7" top="0.75" bottom="0.75" header="0.3" footer="0.3"/>
  <tableParts count="1">
    <tablePart r:id="rId1"/>
  </tableParts>
</worksheet>
</file>

<file path=customXml/_rels/item1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1.xml" />
</Relationships>
</file>

<file path=customXml/item1.xml>��
</file>

<file path=customXml/itemProps1.xml><?xml version="1.0" encoding="utf-8"?>
<ds:datastoreItem xmlns:ds="http://schemas.openxmlformats.org/officeDocument/2006/customXml" ds:itemID="{870951C9-56FF-4AF7-8C2F-EF68E9406ED8}">
  <ds:schemaRefs>
    <ds:schemaRef ds:uri="http://schemas.microsoft.com/DataMashup"/>
  </ds:schemaRefs>
</ds:datastoreItem>
</file>