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4 まちづくり推進係\③-7　コミュニティ助成事業\R9\2.各区への募集お知らせ\"/>
    </mc:Choice>
  </mc:AlternateContent>
  <xr:revisionPtr revIDLastSave="0" documentId="13_ncr:1_{1A21C65B-5C3B-4A5D-90FA-2FBF45C6F11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第1号" sheetId="1" r:id="rId1"/>
    <sheet name="記載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2" l="1"/>
  <c r="F22" i="2"/>
  <c r="F21" i="2"/>
  <c r="F20" i="2"/>
  <c r="F19" i="2"/>
  <c r="F18" i="2"/>
  <c r="F17" i="2"/>
  <c r="F16" i="2"/>
  <c r="F15" i="2"/>
  <c r="F14" i="2"/>
  <c r="F39" i="2" s="1"/>
  <c r="F41" i="2" s="1"/>
  <c r="D12" i="2"/>
  <c r="F39" i="1"/>
  <c r="F40" i="1"/>
  <c r="D12" i="1"/>
  <c r="F41" i="1" l="1"/>
</calcChain>
</file>

<file path=xl/sharedStrings.xml><?xml version="1.0" encoding="utf-8"?>
<sst xmlns="http://schemas.openxmlformats.org/spreadsheetml/2006/main" count="192" uniqueCount="98">
  <si>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</si>
  <si>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</si>
  <si>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</si>
  <si>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</si>
  <si>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</si>
  <si>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</si>
  <si>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</si>
  <si>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</si>
  <si>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</si>
  <si>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</si>
  <si>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</si>
  <si>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</si>
  <si>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</si>
  <si>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</si>
  <si>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</si>
  <si>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</si>
  <si>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</si>
  <si>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</si>
  <si>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</si>
  <si>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</si>
  <si>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</si>
  <si>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</si>
  <si>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</si>
  <si>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</si>
  <si>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</si>
  <si>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</si>
  <si>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</si>
  <si>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</si>
  <si>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</si>
  <si>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</si>
  <si>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</si>
  <si>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</si>
  <si>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</si>
  <si>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</si>
  <si>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</si>
  <si>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</si>
  <si>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</si>
  <si>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</si>
  <si>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</si>
  <si>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</si>
  <si>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</si>
  <si>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</si>
  <si>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</si>
  <si>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</si>
  <si>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</si>
  <si>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</si>
  <si>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</si>
  <si>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鳥取県</t>
    <rPh sb="0" eb="3">
      <t>トットリケン</t>
    </rPh>
    <phoneticPr fontId="1"/>
  </si>
  <si>
    <t>湯梨浜町</t>
    <rPh sb="0" eb="4">
      <t>ユリハマチョウ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</si>
  <si>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</si>
  <si>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建物の所有者（建替えの場合）</t>
    <rPh sb="0" eb="2">
      <t>タテモノ</t>
    </rPh>
    <rPh sb="3" eb="6">
      <t>ショユウシャ</t>
    </rPh>
    <rPh sb="7" eb="9">
      <t>タテカ</t>
    </rPh>
    <rPh sb="11" eb="13">
      <t>バアイ</t>
    </rPh>
    <phoneticPr fontId="1"/>
  </si>
  <si>
    <t>●●●</t>
    <phoneticPr fontId="1"/>
  </si>
  <si>
    <t>コミュニティ助成金</t>
    <rPh sb="6" eb="8">
      <t>ジョセイ</t>
    </rPh>
    <rPh sb="8" eb="9">
      <t>キン</t>
    </rPh>
    <phoneticPr fontId="1"/>
  </si>
  <si>
    <t>一般コミュニティ助成事業</t>
    <phoneticPr fontId="1"/>
  </si>
  <si>
    <t>●●●一般会計</t>
    <phoneticPr fontId="1"/>
  </si>
  <si>
    <t>事業収入合計（＝事業費総額）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</si>
  <si>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①</t>
    <phoneticPr fontId="1"/>
  </si>
  <si>
    <t>テレビ</t>
  </si>
  <si>
    <t>AB-C50D60</t>
    <phoneticPr fontId="1"/>
  </si>
  <si>
    <t>研修・講座等</t>
    <rPh sb="0" eb="2">
      <t>ケンシュウ</t>
    </rPh>
    <rPh sb="3" eb="5">
      <t>コウザ</t>
    </rPh>
    <rPh sb="5" eb="6">
      <t>ナド</t>
    </rPh>
    <phoneticPr fontId="6"/>
  </si>
  <si>
    <t>○</t>
    <phoneticPr fontId="1"/>
  </si>
  <si>
    <t>●●公民館</t>
    <phoneticPr fontId="1"/>
  </si>
  <si>
    <t>テレビ台</t>
    <rPh sb="3" eb="4">
      <t>ダイ</t>
    </rPh>
    <phoneticPr fontId="6"/>
  </si>
  <si>
    <t>AB-CD1-E</t>
    <phoneticPr fontId="1"/>
  </si>
  <si>
    <t>○</t>
  </si>
  <si>
    <t>①</t>
  </si>
  <si>
    <t>録画機</t>
    <rPh sb="0" eb="2">
      <t>ロクガ</t>
    </rPh>
    <rPh sb="2" eb="3">
      <t>キ</t>
    </rPh>
    <phoneticPr fontId="6"/>
  </si>
  <si>
    <t>ABC-DEF111</t>
    <phoneticPr fontId="1"/>
  </si>
  <si>
    <t>カラオケセット</t>
    <phoneticPr fontId="1"/>
  </si>
  <si>
    <t>ABC-12345</t>
    <phoneticPr fontId="1"/>
  </si>
  <si>
    <t>懇親会等</t>
    <rPh sb="0" eb="2">
      <t>コンシン</t>
    </rPh>
    <rPh sb="2" eb="3">
      <t>カイ</t>
    </rPh>
    <rPh sb="3" eb="4">
      <t>ナド</t>
    </rPh>
    <phoneticPr fontId="6"/>
  </si>
  <si>
    <t>②</t>
    <phoneticPr fontId="1"/>
  </si>
  <si>
    <t>エアコン（設置費込）</t>
    <rPh sb="5" eb="7">
      <t>セッチ</t>
    </rPh>
    <rPh sb="7" eb="8">
      <t>ヒ</t>
    </rPh>
    <rPh sb="8" eb="9">
      <t>コミ</t>
    </rPh>
    <phoneticPr fontId="1"/>
  </si>
  <si>
    <t>P80</t>
    <phoneticPr fontId="1"/>
  </si>
  <si>
    <t>環境整備</t>
    <rPh sb="0" eb="2">
      <t>カンキョウ</t>
    </rPh>
    <rPh sb="2" eb="4">
      <t>セイビ</t>
    </rPh>
    <phoneticPr fontId="6"/>
  </si>
  <si>
    <t>③</t>
    <phoneticPr fontId="1"/>
  </si>
  <si>
    <t>パソコン</t>
  </si>
  <si>
    <t>FMVA12CDE</t>
    <phoneticPr fontId="1"/>
  </si>
  <si>
    <t>事務用品</t>
    <rPh sb="0" eb="2">
      <t>ジム</t>
    </rPh>
    <rPh sb="2" eb="4">
      <t>ヨウヒン</t>
    </rPh>
    <phoneticPr fontId="1"/>
  </si>
  <si>
    <t>プリンター</t>
  </si>
  <si>
    <t>AB-123CD</t>
    <phoneticPr fontId="1"/>
  </si>
  <si>
    <t>複合機</t>
    <rPh sb="0" eb="3">
      <t>フクゴウキ</t>
    </rPh>
    <phoneticPr fontId="6"/>
  </si>
  <si>
    <t>リコーABC1234WP</t>
    <phoneticPr fontId="1"/>
  </si>
  <si>
    <t>④</t>
    <phoneticPr fontId="1"/>
  </si>
  <si>
    <t>宝くじシール作成</t>
    <rPh sb="0" eb="1">
      <t>タカラ</t>
    </rPh>
    <rPh sb="6" eb="8">
      <t>サクセイ</t>
    </rPh>
    <phoneticPr fontId="6"/>
  </si>
  <si>
    <t>本事業広報</t>
    <rPh sb="0" eb="1">
      <t>ホン</t>
    </rPh>
    <rPh sb="1" eb="3">
      <t>ジギョウ</t>
    </rPh>
    <rPh sb="3" eb="5">
      <t>コウホウ</t>
    </rPh>
    <phoneticPr fontId="6"/>
  </si>
  <si>
    <t>事業支出合計（①＋②＝事業費総額）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</si>
  <si>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【コミュニティセンターの建設・大規模修繕についての説明】</t>
    <rPh sb="12" eb="14">
      <t>ケンセツ</t>
    </rPh>
    <rPh sb="15" eb="18">
      <t>ダイキボ</t>
    </rPh>
    <rPh sb="18" eb="20">
      <t>シュウゼン</t>
    </rPh>
    <rPh sb="25" eb="27">
      <t>セツメイ</t>
    </rPh>
    <phoneticPr fontId="1"/>
  </si>
  <si>
    <t>鳥取県東伯郡湯梨浜町●●△△△番地△△　</t>
    <phoneticPr fontId="1"/>
  </si>
  <si>
    <t>●●●●</t>
    <phoneticPr fontId="1"/>
  </si>
  <si>
    <t>土地所有者との契約書</t>
    <phoneticPr fontId="1"/>
  </si>
  <si>
    <t>150㎡</t>
    <phoneticPr fontId="1"/>
  </si>
  <si>
    <t>80㎡</t>
    <phoneticPr fontId="1"/>
  </si>
  <si>
    <t>木造平屋建て</t>
    <phoneticPr fontId="1"/>
  </si>
  <si>
    <t>集会所入口にプレート表示</t>
    <phoneticPr fontId="1"/>
  </si>
  <si>
    <t>●●区</t>
    <phoneticPr fontId="1"/>
  </si>
  <si>
    <t>当区のコミュニティ活動の拠点</t>
    <phoneticPr fontId="1"/>
  </si>
  <si>
    <t>他の団体が所有する備品・整備と分別して管理を行う。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</si>
</sst>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i/>
      <sz val="11"/>
      <color indexed="2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76" fontId="0" fillId="0" borderId="9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0" fillId="0" borderId="15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21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5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1146176</xdr:colOff>
      <xdr:row>2</xdr:row>
      <xdr:rowOff>210608</xdr:rowOff>
    </xdr:from>
    <xdr:to>
      <xdr:col>9</xdr:col>
      <xdr:colOff>1095375</xdr:colOff>
      <xdr:row>6</xdr:row>
      <xdr:rowOff>104772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5F335E7-3B86-484D-9AD1-FCE11DE205A3}"/>
            </a:ext>
          </a:extLst>
        </xdr:cNvPr>
        <xdr:cNvSpPr>
          <a:spLocks noChangeArrowheads="1"/>
        </xdr:cNvSpPr>
      </xdr:nvSpPr>
      <xdr:spPr bwMode="auto">
        <a:xfrm>
          <a:off x="6956426" y="515408"/>
          <a:ext cx="1539874" cy="713314"/>
        </a:xfrm>
        <a:prstGeom prst="wedgeRectCallout">
          <a:avLst>
            <a:gd name="adj1" fmla="val -26386"/>
            <a:gd name="adj2" fmla="val -80456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事業実施主体名、見積書の宛名等すべての名称を</a:t>
          </a:r>
          <a:r>
            <a:rPr lang="ja-JP" altLang="en-US" sz="10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規約に定められた名称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に統一して下さい。</a:t>
          </a:r>
        </a:p>
      </xdr:txBody>
    </xdr:sp>
    <xdr:clientData/>
  </xdr:twoCellAnchor>
  <xdr:twoCellAnchor>
    <xdr:from>
      <xdr:col>0</xdr:col>
      <xdr:colOff>97367</xdr:colOff>
      <xdr:row>25</xdr:row>
      <xdr:rowOff>21166</xdr:rowOff>
    </xdr:from>
    <xdr:to>
      <xdr:col>1</xdr:col>
      <xdr:colOff>1253066</xdr:colOff>
      <xdr:row>33</xdr:row>
      <xdr:rowOff>38101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303CAD77-785A-4171-8641-86AA490E7C69}"/>
            </a:ext>
          </a:extLst>
        </xdr:cNvPr>
        <xdr:cNvSpPr>
          <a:spLocks noChangeArrowheads="1"/>
        </xdr:cNvSpPr>
      </xdr:nvSpPr>
      <xdr:spPr bwMode="auto">
        <a:xfrm>
          <a:off x="97367" y="4745566"/>
          <a:ext cx="1698624" cy="1388535"/>
        </a:xfrm>
        <a:prstGeom prst="wedgeRectCallout">
          <a:avLst>
            <a:gd name="adj1" fmla="val -15978"/>
            <a:gd name="adj2" fmla="val -79960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広報表示（宝くじシール）は全ての備品（リモコン類やエアコン室外機架台なども含む）への貼付が必要です。作成にかかる費用も助成対象となりますので、見積書を添付のうえ、事業費として計上してください。</a:t>
          </a:r>
        </a:p>
      </xdr:txBody>
    </xdr:sp>
    <xdr:clientData/>
  </xdr:twoCellAnchor>
  <xdr:twoCellAnchor>
    <xdr:from>
      <xdr:col>1</xdr:col>
      <xdr:colOff>148167</xdr:colOff>
      <xdr:row>22</xdr:row>
      <xdr:rowOff>31750</xdr:rowOff>
    </xdr:from>
    <xdr:to>
      <xdr:col>5</xdr:col>
      <xdr:colOff>732367</xdr:colOff>
      <xdr:row>23</xdr:row>
      <xdr:rowOff>100538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EDF66E71-7D6B-4762-8234-6C2D426AAC26}"/>
            </a:ext>
          </a:extLst>
        </xdr:cNvPr>
        <xdr:cNvSpPr/>
      </xdr:nvSpPr>
      <xdr:spPr>
        <a:xfrm rot="16200000">
          <a:off x="2744261" y="2188631"/>
          <a:ext cx="240238" cy="4346575"/>
        </a:xfrm>
        <a:prstGeom prst="leftBrace">
          <a:avLst>
            <a:gd name="adj1" fmla="val 99524"/>
            <a:gd name="adj2" fmla="val 50877"/>
          </a:avLst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1085849</xdr:colOff>
      <xdr:row>26</xdr:row>
      <xdr:rowOff>53973</xdr:rowOff>
    </xdr:from>
    <xdr:to>
      <xdr:col>5</xdr:col>
      <xdr:colOff>649816</xdr:colOff>
      <xdr:row>29</xdr:row>
      <xdr:rowOff>28574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AABD99B4-5EAD-4535-983A-9E6768B01E7A}"/>
            </a:ext>
          </a:extLst>
        </xdr:cNvPr>
        <xdr:cNvSpPr>
          <a:spLocks noChangeArrowheads="1"/>
        </xdr:cNvSpPr>
      </xdr:nvSpPr>
      <xdr:spPr bwMode="auto">
        <a:xfrm>
          <a:off x="2990849" y="4949823"/>
          <a:ext cx="1964267" cy="488951"/>
        </a:xfrm>
        <a:prstGeom prst="wedgeRectCallout">
          <a:avLst>
            <a:gd name="adj1" fmla="val -56230"/>
            <a:gd name="adj2" fmla="val -13817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購入される備品の内容を記入してください。</a:t>
          </a:r>
        </a:p>
      </xdr:txBody>
    </xdr:sp>
    <xdr:clientData/>
  </xdr:twoCellAnchor>
  <xdr:twoCellAnchor>
    <xdr:from>
      <xdr:col>6</xdr:col>
      <xdr:colOff>342900</xdr:colOff>
      <xdr:row>24</xdr:row>
      <xdr:rowOff>159807</xdr:rowOff>
    </xdr:from>
    <xdr:to>
      <xdr:col>8</xdr:col>
      <xdr:colOff>19051</xdr:colOff>
      <xdr:row>29</xdr:row>
      <xdr:rowOff>56091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1725B304-8B6E-46AE-B84A-44F17F34BFA9}"/>
            </a:ext>
          </a:extLst>
        </xdr:cNvPr>
        <xdr:cNvSpPr>
          <a:spLocks noChangeArrowheads="1"/>
        </xdr:cNvSpPr>
      </xdr:nvSpPr>
      <xdr:spPr bwMode="auto">
        <a:xfrm>
          <a:off x="5610225" y="4712757"/>
          <a:ext cx="1409701" cy="753534"/>
        </a:xfrm>
        <a:prstGeom prst="wedgeRectCallout">
          <a:avLst>
            <a:gd name="adj1" fmla="val -13931"/>
            <a:gd name="adj2" fmla="val -116493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購入される備品の主な用途を記入してください。</a:t>
          </a:r>
        </a:p>
      </xdr:txBody>
    </xdr:sp>
    <xdr:clientData/>
  </xdr:twoCellAnchor>
  <xdr:twoCellAnchor>
    <xdr:from>
      <xdr:col>8</xdr:col>
      <xdr:colOff>336551</xdr:colOff>
      <xdr:row>25</xdr:row>
      <xdr:rowOff>86782</xdr:rowOff>
    </xdr:from>
    <xdr:to>
      <xdr:col>9</xdr:col>
      <xdr:colOff>1104900</xdr:colOff>
      <xdr:row>29</xdr:row>
      <xdr:rowOff>152399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2F50CC77-4561-4E99-BB9C-EDCEE03FDD66}"/>
            </a:ext>
          </a:extLst>
        </xdr:cNvPr>
        <xdr:cNvSpPr>
          <a:spLocks noChangeArrowheads="1"/>
        </xdr:cNvSpPr>
      </xdr:nvSpPr>
      <xdr:spPr bwMode="auto">
        <a:xfrm>
          <a:off x="7337426" y="4811182"/>
          <a:ext cx="1168399" cy="751417"/>
        </a:xfrm>
        <a:prstGeom prst="wedgeRectCallout">
          <a:avLst>
            <a:gd name="adj1" fmla="val 3645"/>
            <a:gd name="adj2" fmla="val -122956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購入される備品の保存場所を記入してください。</a:t>
          </a:r>
        </a:p>
      </xdr:txBody>
    </xdr:sp>
    <xdr:clientData/>
  </xdr:twoCellAnchor>
  <xdr:twoCellAnchor>
    <xdr:from>
      <xdr:col>5</xdr:col>
      <xdr:colOff>288926</xdr:colOff>
      <xdr:row>41</xdr:row>
      <xdr:rowOff>116415</xdr:rowOff>
    </xdr:from>
    <xdr:to>
      <xdr:col>9</xdr:col>
      <xdr:colOff>1036109</xdr:colOff>
      <xdr:row>42</xdr:row>
      <xdr:rowOff>242357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35B32F3C-6D88-492C-B368-D932EA0B86C1}"/>
            </a:ext>
          </a:extLst>
        </xdr:cNvPr>
        <xdr:cNvSpPr>
          <a:spLocks noChangeArrowheads="1"/>
        </xdr:cNvSpPr>
      </xdr:nvSpPr>
      <xdr:spPr bwMode="auto">
        <a:xfrm>
          <a:off x="4594226" y="7584015"/>
          <a:ext cx="3842808" cy="297392"/>
        </a:xfrm>
        <a:prstGeom prst="wedgeRectCallout">
          <a:avLst>
            <a:gd name="adj1" fmla="val -72495"/>
            <a:gd name="adj2" fmla="val 23868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この欄はコミュニティセンター事業の場合に記入してください。</a:t>
          </a:r>
        </a:p>
      </xdr:txBody>
    </xdr:sp>
    <xdr:clientData/>
  </xdr:twoCellAnchor>
  <xdr:twoCellAnchor>
    <xdr:from>
      <xdr:col>7</xdr:col>
      <xdr:colOff>952500</xdr:colOff>
      <xdr:row>44</xdr:row>
      <xdr:rowOff>85725</xdr:rowOff>
    </xdr:from>
    <xdr:to>
      <xdr:col>9</xdr:col>
      <xdr:colOff>1085850</xdr:colOff>
      <xdr:row>47</xdr:row>
      <xdr:rowOff>85725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3AB37B1A-518B-4B65-B1CC-3F74914F1114}"/>
            </a:ext>
          </a:extLst>
        </xdr:cNvPr>
        <xdr:cNvSpPr>
          <a:spLocks noChangeArrowheads="1"/>
        </xdr:cNvSpPr>
      </xdr:nvSpPr>
      <xdr:spPr bwMode="auto">
        <a:xfrm>
          <a:off x="6762750" y="8201025"/>
          <a:ext cx="1724025" cy="514350"/>
        </a:xfrm>
        <a:prstGeom prst="wedgeRectCallout">
          <a:avLst>
            <a:gd name="adj1" fmla="val -65630"/>
            <a:gd name="adj2" fmla="val -31144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土地の所有者が、区でない場合は、土地所有者との契約書や承諾書が必要です。</a:t>
          </a:r>
        </a:p>
      </xdr:txBody>
    </xdr:sp>
    <xdr:clientData/>
  </xdr:twoCellAnchor>
  <xdr:twoCellAnchor>
    <xdr:from>
      <xdr:col>4</xdr:col>
      <xdr:colOff>677332</xdr:colOff>
      <xdr:row>52</xdr:row>
      <xdr:rowOff>10584</xdr:rowOff>
    </xdr:from>
    <xdr:to>
      <xdr:col>9</xdr:col>
      <xdr:colOff>63499</xdr:colOff>
      <xdr:row>52</xdr:row>
      <xdr:rowOff>317501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EADE766F-5DB7-4E18-91B1-0034739E45D3}"/>
            </a:ext>
          </a:extLst>
        </xdr:cNvPr>
        <xdr:cNvSpPr>
          <a:spLocks noChangeArrowheads="1"/>
        </xdr:cNvSpPr>
      </xdr:nvSpPr>
      <xdr:spPr bwMode="auto">
        <a:xfrm>
          <a:off x="4173007" y="9497484"/>
          <a:ext cx="3291417" cy="306917"/>
        </a:xfrm>
        <a:prstGeom prst="wedgeRectCallout">
          <a:avLst>
            <a:gd name="adj1" fmla="val -51665"/>
            <a:gd name="adj2" fmla="val -122074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コミュニティセンターは、地縁団体の認可が必要です。</a:t>
          </a:r>
        </a:p>
      </xdr:txBody>
    </xdr:sp>
    <xdr:clientData/>
  </xdr:twoCellAnchor>
  <xdr:twoCellAnchor>
    <xdr:from>
      <xdr:col>5</xdr:col>
      <xdr:colOff>109008</xdr:colOff>
      <xdr:row>53</xdr:row>
      <xdr:rowOff>63501</xdr:rowOff>
    </xdr:from>
    <xdr:to>
      <xdr:col>9</xdr:col>
      <xdr:colOff>790575</xdr:colOff>
      <xdr:row>53</xdr:row>
      <xdr:rowOff>301626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DA80CC51-5E82-4EEC-8DE4-33AA2BAB7A79}"/>
            </a:ext>
          </a:extLst>
        </xdr:cNvPr>
        <xdr:cNvSpPr>
          <a:spLocks noChangeArrowheads="1"/>
        </xdr:cNvSpPr>
      </xdr:nvSpPr>
      <xdr:spPr bwMode="auto">
        <a:xfrm>
          <a:off x="4414308" y="10112376"/>
          <a:ext cx="3777192" cy="238125"/>
        </a:xfrm>
        <a:prstGeom prst="wedgeRectCallout">
          <a:avLst>
            <a:gd name="adj1" fmla="val -77217"/>
            <a:gd name="adj2" fmla="val 1219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この欄は一般コミュニティ助成事業の場合に記入してください。</a:t>
          </a:r>
        </a:p>
      </xdr:txBody>
    </xdr:sp>
    <xdr:clientData/>
  </xdr:twoCellAnchor>
  <xdr:twoCellAnchor>
    <xdr:from>
      <xdr:col>7</xdr:col>
      <xdr:colOff>782109</xdr:colOff>
      <xdr:row>56</xdr:row>
      <xdr:rowOff>42333</xdr:rowOff>
    </xdr:from>
    <xdr:to>
      <xdr:col>9</xdr:col>
      <xdr:colOff>1102784</xdr:colOff>
      <xdr:row>59</xdr:row>
      <xdr:rowOff>115358</xdr:rowOff>
    </xdr:to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6A021E3B-4E11-4F4A-B517-4C5611209BFC}"/>
            </a:ext>
          </a:extLst>
        </xdr:cNvPr>
        <xdr:cNvSpPr>
          <a:spLocks noChangeArrowheads="1"/>
        </xdr:cNvSpPr>
      </xdr:nvSpPr>
      <xdr:spPr bwMode="auto">
        <a:xfrm>
          <a:off x="6592359" y="10738908"/>
          <a:ext cx="1911350" cy="587375"/>
        </a:xfrm>
        <a:prstGeom prst="wedgeRectCallout">
          <a:avLst>
            <a:gd name="adj1" fmla="val -84774"/>
            <a:gd name="adj2" fmla="val -12618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土地の所有者が、区の場合は、不要とご記入ください。</a:t>
          </a:r>
        </a:p>
      </xdr:txBody>
    </xdr:sp>
    <xdr:clientData/>
  </xdr:twoCellAnchor>
  <xdr:twoCellAnchor>
    <xdr:from>
      <xdr:col>0</xdr:col>
      <xdr:colOff>57150</xdr:colOff>
      <xdr:row>6</xdr:row>
      <xdr:rowOff>85725</xdr:rowOff>
    </xdr:from>
    <xdr:to>
      <xdr:col>1</xdr:col>
      <xdr:colOff>971549</xdr:colOff>
      <xdr:row>10</xdr:row>
      <xdr:rowOff>152401</xdr:rowOff>
    </xdr:to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30AB273D-17F2-4C10-B1A0-C471C4D1BDD7}"/>
            </a:ext>
          </a:extLst>
        </xdr:cNvPr>
        <xdr:cNvSpPr>
          <a:spLocks noChangeArrowheads="1"/>
        </xdr:cNvSpPr>
      </xdr:nvSpPr>
      <xdr:spPr bwMode="auto">
        <a:xfrm rot="10800000">
          <a:off x="57150" y="1209675"/>
          <a:ext cx="1457324" cy="752476"/>
        </a:xfrm>
        <a:prstGeom prst="wedgeRectCallout">
          <a:avLst>
            <a:gd name="adj1" fmla="val 35463"/>
            <a:gd name="adj2" fmla="val -87786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見積書に番号を振っていただき、購入される備品と整合させてください。</a:t>
          </a:r>
        </a:p>
      </xdr:txBody>
    </xdr:sp>
    <xdr:clientData/>
  </xdr:twoCellAnchor>
  <xdr:twoCellAnchor>
    <xdr:from>
      <xdr:col>7</xdr:col>
      <xdr:colOff>352425</xdr:colOff>
      <xdr:row>7</xdr:row>
      <xdr:rowOff>19050</xdr:rowOff>
    </xdr:from>
    <xdr:to>
      <xdr:col>9</xdr:col>
      <xdr:colOff>285749</xdr:colOff>
      <xdr:row>10</xdr:row>
      <xdr:rowOff>133350</xdr:rowOff>
    </xdr:to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B9C338F9-2B1F-460A-929D-9C9F5906CB12}"/>
            </a:ext>
          </a:extLst>
        </xdr:cNvPr>
        <xdr:cNvSpPr>
          <a:spLocks noChangeArrowheads="1"/>
        </xdr:cNvSpPr>
      </xdr:nvSpPr>
      <xdr:spPr bwMode="auto">
        <a:xfrm>
          <a:off x="6162675" y="1314450"/>
          <a:ext cx="1523999" cy="628650"/>
        </a:xfrm>
        <a:prstGeom prst="wedgeRectCallout">
          <a:avLst>
            <a:gd name="adj1" fmla="val 19686"/>
            <a:gd name="adj2" fmla="val 91364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1" lang="ja-JP" altLang="ja-JP" sz="1000">
              <a:effectLst/>
              <a:latin typeface="+mn-lt"/>
              <a:ea typeface="+mn-ea"/>
              <a:cs typeface="+mn-cs"/>
            </a:rPr>
            <a:t>すべて</a:t>
          </a:r>
          <a:r>
            <a:rPr kumimoji="1" lang="ja-JP" altLang="en-US" sz="1000">
              <a:effectLst/>
              <a:latin typeface="+mn-lt"/>
              <a:ea typeface="+mn-ea"/>
              <a:cs typeface="+mn-cs"/>
            </a:rPr>
            <a:t>の備品等</a:t>
          </a:r>
          <a:r>
            <a:rPr kumimoji="1" lang="ja-JP" altLang="ja-JP" sz="1000">
              <a:effectLst/>
              <a:latin typeface="+mn-lt"/>
              <a:ea typeface="+mn-ea"/>
              <a:cs typeface="+mn-cs"/>
            </a:rPr>
            <a:t>に広報表示（宝くじシール）が必要です。</a:t>
          </a:r>
          <a:endParaRPr lang="ja-JP" altLang="ja-JP">
            <a:effectLst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9"/>
  <sheetViews>
    <sheetView topLeftCell="A48" zoomScaleNormal="100" workbookViewId="0">
      <selection activeCell="G8" sqref="G8:K8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22" t="s">
        <v>35</v>
      </c>
      <c r="C1" s="57" t="s">
        <v>47</v>
      </c>
      <c r="D1" s="53"/>
      <c r="E1" s="22" t="s">
        <v>34</v>
      </c>
      <c r="F1" s="57" t="s">
        <v>48</v>
      </c>
      <c r="G1" s="53"/>
      <c r="I1" s="22" t="s">
        <v>33</v>
      </c>
      <c r="J1" s="57"/>
      <c r="K1" s="53"/>
    </row>
    <row r="2" spans="1:11" ht="24" hidden="1" customHeight="1" x14ac:dyDescent="0.15">
      <c r="A2" s="23" t="s">
        <v>36</v>
      </c>
      <c r="B2" s="24" t="s">
        <v>37</v>
      </c>
      <c r="C2" t="s">
        <v>43</v>
      </c>
      <c r="E2" s="22"/>
      <c r="I2" s="22"/>
    </row>
    <row r="3" spans="1:11" ht="24" customHeight="1" x14ac:dyDescent="0.15">
      <c r="A3" t="s">
        <v>30</v>
      </c>
      <c r="E3" s="21"/>
    </row>
    <row r="4" spans="1:11" x14ac:dyDescent="0.15">
      <c r="A4" s="63" t="s">
        <v>0</v>
      </c>
      <c r="B4" s="64"/>
      <c r="C4" s="65"/>
      <c r="D4" s="63" t="s">
        <v>2</v>
      </c>
      <c r="E4" s="64"/>
      <c r="F4" s="65"/>
      <c r="G4" s="63" t="s">
        <v>4</v>
      </c>
      <c r="H4" s="64"/>
      <c r="I4" s="64"/>
      <c r="J4" s="64"/>
      <c r="K4" s="65"/>
    </row>
    <row r="5" spans="1:11" x14ac:dyDescent="0.15">
      <c r="A5" s="103" t="s">
        <v>12</v>
      </c>
      <c r="B5" s="104"/>
      <c r="C5" s="105"/>
      <c r="D5" s="88"/>
      <c r="E5" s="89"/>
      <c r="F5" s="90"/>
      <c r="G5" s="92"/>
      <c r="H5" s="99"/>
      <c r="I5" s="99"/>
      <c r="J5" s="99"/>
      <c r="K5" s="93"/>
    </row>
    <row r="6" spans="1:11" x14ac:dyDescent="0.15">
      <c r="A6" s="85"/>
      <c r="B6" s="86"/>
      <c r="C6" s="87"/>
      <c r="D6" s="48"/>
      <c r="E6" s="91"/>
      <c r="F6" s="49"/>
      <c r="G6" s="100"/>
      <c r="H6" s="101"/>
      <c r="I6" s="101"/>
      <c r="J6" s="101"/>
      <c r="K6" s="102"/>
    </row>
    <row r="7" spans="1:11" x14ac:dyDescent="0.15">
      <c r="A7" s="85"/>
      <c r="B7" s="86"/>
      <c r="C7" s="87"/>
      <c r="D7" s="48"/>
      <c r="E7" s="91"/>
      <c r="F7" s="49"/>
      <c r="G7" s="100"/>
      <c r="H7" s="101"/>
      <c r="I7" s="101"/>
      <c r="J7" s="101"/>
      <c r="K7" s="102"/>
    </row>
    <row r="8" spans="1:11" x14ac:dyDescent="0.15">
      <c r="A8" s="85"/>
      <c r="B8" s="86"/>
      <c r="C8" s="87"/>
      <c r="D8" s="48"/>
      <c r="E8" s="91"/>
      <c r="F8" s="49"/>
      <c r="G8" s="48"/>
      <c r="H8" s="91"/>
      <c r="I8" s="91"/>
      <c r="J8" s="91"/>
      <c r="K8" s="49"/>
    </row>
    <row r="9" spans="1:11" x14ac:dyDescent="0.15">
      <c r="A9" s="85"/>
      <c r="B9" s="86"/>
      <c r="C9" s="87"/>
      <c r="D9" s="48"/>
      <c r="E9" s="91"/>
      <c r="F9" s="49"/>
      <c r="G9" s="48"/>
      <c r="H9" s="91"/>
      <c r="I9" s="91"/>
      <c r="J9" s="91"/>
      <c r="K9" s="49"/>
    </row>
    <row r="10" spans="1:11" x14ac:dyDescent="0.15">
      <c r="A10" s="85"/>
      <c r="B10" s="86"/>
      <c r="C10" s="87"/>
      <c r="D10" s="48"/>
      <c r="E10" s="91"/>
      <c r="F10" s="49"/>
      <c r="G10" s="48"/>
      <c r="H10" s="91"/>
      <c r="I10" s="91"/>
      <c r="J10" s="91"/>
      <c r="K10" s="49"/>
    </row>
    <row r="11" spans="1:11" x14ac:dyDescent="0.15">
      <c r="A11" s="73"/>
      <c r="B11" s="74"/>
      <c r="C11" s="75"/>
      <c r="D11" s="50"/>
      <c r="E11" s="66"/>
      <c r="F11" s="51"/>
      <c r="G11" s="50"/>
      <c r="H11" s="66"/>
      <c r="I11" s="66"/>
      <c r="J11" s="66"/>
      <c r="K11" s="51"/>
    </row>
    <row r="12" spans="1:11" x14ac:dyDescent="0.15">
      <c r="A12" s="96" t="s">
        <v>14</v>
      </c>
      <c r="B12" s="97"/>
      <c r="C12" s="98"/>
      <c r="D12" s="67">
        <f>SUM(D5:F11)</f>
        <v>0</v>
      </c>
      <c r="E12" s="67"/>
      <c r="F12" s="68"/>
      <c r="G12" s="79"/>
      <c r="H12" s="80"/>
      <c r="I12" s="80"/>
      <c r="J12" s="80"/>
      <c r="K12" s="81"/>
    </row>
    <row r="13" spans="1:11" ht="40.5" x14ac:dyDescent="0.15">
      <c r="A13" s="16" t="s">
        <v>13</v>
      </c>
      <c r="B13" s="16" t="s">
        <v>28</v>
      </c>
      <c r="C13" s="16" t="s">
        <v>29</v>
      </c>
      <c r="D13" s="17" t="s">
        <v>1</v>
      </c>
      <c r="E13" s="17" t="s">
        <v>32</v>
      </c>
      <c r="F13" s="17" t="s">
        <v>2</v>
      </c>
      <c r="G13" s="16" t="s">
        <v>20</v>
      </c>
      <c r="H13" s="63" t="s">
        <v>3</v>
      </c>
      <c r="I13" s="65"/>
      <c r="J13" s="16" t="s">
        <v>11</v>
      </c>
      <c r="K13" s="16" t="s">
        <v>10</v>
      </c>
    </row>
    <row r="14" spans="1:11" x14ac:dyDescent="0.15">
      <c r="A14" s="1"/>
      <c r="B14" s="2"/>
      <c r="C14" s="2"/>
      <c r="D14" s="3"/>
      <c r="E14" s="3"/>
      <c r="F14" s="3"/>
      <c r="G14" s="29"/>
      <c r="H14" s="92"/>
      <c r="I14" s="93"/>
      <c r="J14" s="30"/>
      <c r="K14" s="2"/>
    </row>
    <row r="15" spans="1:11" x14ac:dyDescent="0.15">
      <c r="A15" s="10"/>
      <c r="B15" s="11"/>
      <c r="C15" s="11"/>
      <c r="D15" s="12"/>
      <c r="E15" s="12"/>
      <c r="F15" s="12"/>
      <c r="G15" s="31"/>
      <c r="H15" s="48"/>
      <c r="I15" s="49"/>
      <c r="J15" s="33"/>
      <c r="K15" s="11"/>
    </row>
    <row r="16" spans="1:11" x14ac:dyDescent="0.15">
      <c r="A16" s="4"/>
      <c r="B16" s="5"/>
      <c r="C16" s="5"/>
      <c r="D16" s="6"/>
      <c r="E16" s="6"/>
      <c r="F16" s="6"/>
      <c r="G16" s="32"/>
      <c r="H16" s="48"/>
      <c r="I16" s="49"/>
      <c r="J16" s="33"/>
      <c r="K16" s="5"/>
    </row>
    <row r="17" spans="1:11" x14ac:dyDescent="0.15">
      <c r="A17" s="4"/>
      <c r="B17" s="5"/>
      <c r="C17" s="5"/>
      <c r="D17" s="6"/>
      <c r="E17" s="6"/>
      <c r="F17" s="6"/>
      <c r="G17" s="32"/>
      <c r="H17" s="48"/>
      <c r="I17" s="49"/>
      <c r="J17" s="33"/>
      <c r="K17" s="5"/>
    </row>
    <row r="18" spans="1:11" x14ac:dyDescent="0.15">
      <c r="A18" s="4"/>
      <c r="B18" s="5"/>
      <c r="C18" s="5"/>
      <c r="D18" s="6"/>
      <c r="E18" s="6"/>
      <c r="F18" s="6"/>
      <c r="G18" s="32"/>
      <c r="H18" s="48"/>
      <c r="I18" s="49"/>
      <c r="J18" s="33"/>
      <c r="K18" s="5"/>
    </row>
    <row r="19" spans="1:11" x14ac:dyDescent="0.15">
      <c r="A19" s="4"/>
      <c r="B19" s="5"/>
      <c r="C19" s="5"/>
      <c r="D19" s="6"/>
      <c r="E19" s="6"/>
      <c r="F19" s="6"/>
      <c r="G19" s="32"/>
      <c r="H19" s="48"/>
      <c r="I19" s="49"/>
      <c r="J19" s="33"/>
      <c r="K19" s="5"/>
    </row>
    <row r="20" spans="1:11" x14ac:dyDescent="0.15">
      <c r="A20" s="4"/>
      <c r="B20" s="5"/>
      <c r="C20" s="5"/>
      <c r="D20" s="6"/>
      <c r="E20" s="6"/>
      <c r="F20" s="6"/>
      <c r="G20" s="32"/>
      <c r="H20" s="48"/>
      <c r="I20" s="49"/>
      <c r="J20" s="33"/>
      <c r="K20" s="5"/>
    </row>
    <row r="21" spans="1:11" x14ac:dyDescent="0.15">
      <c r="A21" s="4"/>
      <c r="B21" s="5"/>
      <c r="C21" s="5"/>
      <c r="D21" s="6"/>
      <c r="E21" s="6"/>
      <c r="F21" s="6"/>
      <c r="G21" s="32"/>
      <c r="H21" s="48"/>
      <c r="I21" s="49"/>
      <c r="J21" s="33"/>
      <c r="K21" s="5"/>
    </row>
    <row r="22" spans="1:11" x14ac:dyDescent="0.15">
      <c r="A22" s="4"/>
      <c r="B22" s="5"/>
      <c r="C22" s="5"/>
      <c r="D22" s="6"/>
      <c r="E22" s="6"/>
      <c r="F22" s="6"/>
      <c r="G22" s="32"/>
      <c r="H22" s="48"/>
      <c r="I22" s="49"/>
      <c r="J22" s="33"/>
      <c r="K22" s="5"/>
    </row>
    <row r="23" spans="1:11" x14ac:dyDescent="0.15">
      <c r="A23" s="4"/>
      <c r="B23" s="5"/>
      <c r="C23" s="5"/>
      <c r="D23" s="6"/>
      <c r="E23" s="6"/>
      <c r="F23" s="6"/>
      <c r="G23" s="32"/>
      <c r="H23" s="48"/>
      <c r="I23" s="49"/>
      <c r="J23" s="33"/>
      <c r="K23" s="5"/>
    </row>
    <row r="24" spans="1:11" x14ac:dyDescent="0.15">
      <c r="A24" s="4"/>
      <c r="B24" s="5"/>
      <c r="C24" s="5"/>
      <c r="D24" s="6"/>
      <c r="E24" s="6"/>
      <c r="F24" s="6"/>
      <c r="G24" s="32"/>
      <c r="H24" s="48"/>
      <c r="I24" s="49"/>
      <c r="J24" s="33"/>
      <c r="K24" s="5"/>
    </row>
    <row r="25" spans="1:11" x14ac:dyDescent="0.15">
      <c r="A25" s="4"/>
      <c r="B25" s="5"/>
      <c r="C25" s="5"/>
      <c r="D25" s="6"/>
      <c r="E25" s="6"/>
      <c r="F25" s="6"/>
      <c r="G25" s="32"/>
      <c r="H25" s="48"/>
      <c r="I25" s="49"/>
      <c r="J25" s="33"/>
      <c r="K25" s="5"/>
    </row>
    <row r="26" spans="1:11" x14ac:dyDescent="0.15">
      <c r="A26" s="4"/>
      <c r="B26" s="5"/>
      <c r="C26" s="5"/>
      <c r="D26" s="6"/>
      <c r="E26" s="6"/>
      <c r="F26" s="6"/>
      <c r="G26" s="32"/>
      <c r="H26" s="48"/>
      <c r="I26" s="49"/>
      <c r="J26" s="33"/>
      <c r="K26" s="5"/>
    </row>
    <row r="27" spans="1:11" x14ac:dyDescent="0.15">
      <c r="A27" s="4"/>
      <c r="B27" s="5"/>
      <c r="C27" s="5"/>
      <c r="D27" s="6"/>
      <c r="E27" s="6"/>
      <c r="F27" s="6"/>
      <c r="G27" s="32"/>
      <c r="H27" s="48"/>
      <c r="I27" s="49"/>
      <c r="J27" s="33"/>
      <c r="K27" s="5"/>
    </row>
    <row r="28" spans="1:11" x14ac:dyDescent="0.15">
      <c r="A28" s="4"/>
      <c r="B28" s="5"/>
      <c r="C28" s="5"/>
      <c r="D28" s="6"/>
      <c r="E28" s="6"/>
      <c r="F28" s="6"/>
      <c r="G28" s="32"/>
      <c r="H28" s="48"/>
      <c r="I28" s="49"/>
      <c r="J28" s="33"/>
      <c r="K28" s="5"/>
    </row>
    <row r="29" spans="1:11" x14ac:dyDescent="0.15">
      <c r="A29" s="4"/>
      <c r="B29" s="5"/>
      <c r="C29" s="5"/>
      <c r="D29" s="6"/>
      <c r="E29" s="6"/>
      <c r="F29" s="6"/>
      <c r="G29" s="32"/>
      <c r="H29" s="48"/>
      <c r="I29" s="49"/>
      <c r="J29" s="33"/>
      <c r="K29" s="5"/>
    </row>
    <row r="30" spans="1:11" x14ac:dyDescent="0.15">
      <c r="A30" s="4"/>
      <c r="B30" s="5"/>
      <c r="C30" s="5"/>
      <c r="D30" s="6"/>
      <c r="E30" s="6"/>
      <c r="F30" s="6"/>
      <c r="G30" s="32"/>
      <c r="H30" s="48"/>
      <c r="I30" s="49"/>
      <c r="J30" s="33"/>
      <c r="K30" s="5"/>
    </row>
    <row r="31" spans="1:11" x14ac:dyDescent="0.15">
      <c r="A31" s="4"/>
      <c r="B31" s="5"/>
      <c r="C31" s="5"/>
      <c r="D31" s="6"/>
      <c r="E31" s="6"/>
      <c r="F31" s="6"/>
      <c r="G31" s="32"/>
      <c r="H31" s="48"/>
      <c r="I31" s="49"/>
      <c r="J31" s="33"/>
      <c r="K31" s="5"/>
    </row>
    <row r="32" spans="1:11" x14ac:dyDescent="0.15">
      <c r="A32" s="7"/>
      <c r="B32" s="8"/>
      <c r="C32" s="8"/>
      <c r="D32" s="9"/>
      <c r="E32" s="9"/>
      <c r="F32" s="9"/>
      <c r="G32" s="34"/>
      <c r="H32" s="48"/>
      <c r="I32" s="49"/>
      <c r="J32" s="35"/>
      <c r="K32" s="8"/>
    </row>
    <row r="33" spans="1:11" x14ac:dyDescent="0.15">
      <c r="A33" s="7"/>
      <c r="B33" s="8"/>
      <c r="C33" s="8"/>
      <c r="D33" s="9"/>
      <c r="E33" s="9"/>
      <c r="F33" s="9"/>
      <c r="G33" s="34"/>
      <c r="H33" s="48"/>
      <c r="I33" s="49"/>
      <c r="J33" s="35"/>
      <c r="K33" s="8"/>
    </row>
    <row r="34" spans="1:11" x14ac:dyDescent="0.15">
      <c r="A34" s="4"/>
      <c r="B34" s="5"/>
      <c r="C34" s="5"/>
      <c r="D34" s="6"/>
      <c r="E34" s="6"/>
      <c r="F34" s="6"/>
      <c r="G34" s="32"/>
      <c r="H34" s="48"/>
      <c r="I34" s="49"/>
      <c r="J34" s="33"/>
      <c r="K34" s="5"/>
    </row>
    <row r="35" spans="1:11" x14ac:dyDescent="0.15">
      <c r="A35" s="4"/>
      <c r="B35" s="5"/>
      <c r="C35" s="5"/>
      <c r="D35" s="6"/>
      <c r="E35" s="6"/>
      <c r="F35" s="6"/>
      <c r="G35" s="32"/>
      <c r="H35" s="48"/>
      <c r="I35" s="49"/>
      <c r="J35" s="33"/>
      <c r="K35" s="5"/>
    </row>
    <row r="36" spans="1:11" x14ac:dyDescent="0.15">
      <c r="A36" s="4"/>
      <c r="B36" s="5"/>
      <c r="C36" s="5"/>
      <c r="D36" s="6"/>
      <c r="E36" s="6"/>
      <c r="F36" s="6"/>
      <c r="G36" s="32"/>
      <c r="H36" s="48"/>
      <c r="I36" s="49"/>
      <c r="J36" s="33"/>
      <c r="K36" s="5"/>
    </row>
    <row r="37" spans="1:11" x14ac:dyDescent="0.15">
      <c r="A37" s="4"/>
      <c r="B37" s="5"/>
      <c r="C37" s="5"/>
      <c r="D37" s="6"/>
      <c r="E37" s="6"/>
      <c r="F37" s="6"/>
      <c r="G37" s="32"/>
      <c r="H37" s="48"/>
      <c r="I37" s="49"/>
      <c r="J37" s="33"/>
      <c r="K37" s="5"/>
    </row>
    <row r="38" spans="1:11" x14ac:dyDescent="0.15">
      <c r="A38" s="13"/>
      <c r="B38" s="14"/>
      <c r="C38" s="14"/>
      <c r="D38" s="15"/>
      <c r="E38" s="15"/>
      <c r="F38" s="15"/>
      <c r="G38" s="36"/>
      <c r="H38" s="50"/>
      <c r="I38" s="51"/>
      <c r="J38" s="37"/>
      <c r="K38" s="14"/>
    </row>
    <row r="39" spans="1:11" x14ac:dyDescent="0.15">
      <c r="A39" s="60" t="s">
        <v>21</v>
      </c>
      <c r="B39" s="61"/>
      <c r="C39" s="61"/>
      <c r="D39" s="61"/>
      <c r="E39" s="62"/>
      <c r="F39" s="19">
        <f>SUMIF(G14:G38,"",F14:F38)</f>
        <v>0</v>
      </c>
      <c r="G39" s="76"/>
      <c r="H39" s="77"/>
      <c r="I39" s="77"/>
      <c r="J39" s="77"/>
      <c r="K39" s="78"/>
    </row>
    <row r="40" spans="1:11" x14ac:dyDescent="0.15">
      <c r="A40" s="60" t="s">
        <v>22</v>
      </c>
      <c r="B40" s="61"/>
      <c r="C40" s="61"/>
      <c r="D40" s="61"/>
      <c r="E40" s="62"/>
      <c r="F40" s="18">
        <f>SUMIF(G14:G38,"○",F14:F38)</f>
        <v>0</v>
      </c>
      <c r="G40" s="76"/>
      <c r="H40" s="77"/>
      <c r="I40" s="77"/>
      <c r="J40" s="77"/>
      <c r="K40" s="78"/>
    </row>
    <row r="41" spans="1:11" x14ac:dyDescent="0.15">
      <c r="A41" s="83" t="s">
        <v>19</v>
      </c>
      <c r="B41" s="83"/>
      <c r="C41" s="83"/>
      <c r="D41" s="83"/>
      <c r="E41" s="83"/>
      <c r="F41" s="20">
        <f>F39+F40</f>
        <v>0</v>
      </c>
      <c r="G41" s="79"/>
      <c r="H41" s="80"/>
      <c r="I41" s="80"/>
      <c r="J41" s="80"/>
      <c r="K41" s="81"/>
    </row>
    <row r="43" spans="1:11" ht="24" customHeight="1" x14ac:dyDescent="0.15">
      <c r="A43" t="s">
        <v>49</v>
      </c>
    </row>
    <row r="44" spans="1:11" x14ac:dyDescent="0.15">
      <c r="A44" s="59" t="s">
        <v>5</v>
      </c>
      <c r="B44" s="59"/>
      <c r="C44" s="69"/>
      <c r="D44" s="69"/>
      <c r="E44" s="69"/>
      <c r="F44" s="69"/>
      <c r="G44" s="69"/>
      <c r="H44" s="69"/>
      <c r="I44" s="69"/>
      <c r="J44" s="69"/>
      <c r="K44" s="69"/>
    </row>
    <row r="45" spans="1:11" x14ac:dyDescent="0.15">
      <c r="A45" s="59" t="s">
        <v>6</v>
      </c>
      <c r="B45" s="59"/>
      <c r="C45" s="69"/>
      <c r="D45" s="69"/>
      <c r="E45" s="69"/>
      <c r="F45" s="69"/>
      <c r="G45" s="69"/>
      <c r="H45" s="69"/>
      <c r="I45" s="69"/>
      <c r="J45" s="69"/>
      <c r="K45" s="69"/>
    </row>
    <row r="46" spans="1:11" x14ac:dyDescent="0.15">
      <c r="A46" s="63" t="s">
        <v>25</v>
      </c>
      <c r="B46" s="64"/>
      <c r="C46" s="64"/>
      <c r="D46" s="65"/>
      <c r="E46" s="39"/>
      <c r="F46" s="84"/>
      <c r="G46" s="84"/>
      <c r="H46" s="84"/>
      <c r="I46" s="84"/>
      <c r="J46" s="82"/>
      <c r="K46" s="82"/>
    </row>
    <row r="47" spans="1:11" x14ac:dyDescent="0.15">
      <c r="A47" s="63" t="s">
        <v>17</v>
      </c>
      <c r="B47" s="64"/>
      <c r="C47" s="64"/>
      <c r="D47" s="65"/>
      <c r="E47" s="39"/>
      <c r="F47" s="57"/>
      <c r="G47" s="52"/>
      <c r="H47" s="52"/>
      <c r="I47" s="52"/>
      <c r="J47" s="52"/>
      <c r="K47" s="53"/>
    </row>
    <row r="48" spans="1:11" x14ac:dyDescent="0.15">
      <c r="A48" s="59" t="s">
        <v>9</v>
      </c>
      <c r="B48" s="59"/>
      <c r="C48" s="70"/>
      <c r="D48" s="71"/>
      <c r="E48" s="59" t="s">
        <v>26</v>
      </c>
      <c r="F48" s="59"/>
      <c r="G48" s="70"/>
      <c r="H48" s="72"/>
      <c r="I48" s="71"/>
      <c r="J48" s="94"/>
      <c r="K48" s="95"/>
    </row>
    <row r="49" spans="1:11" x14ac:dyDescent="0.15">
      <c r="A49" s="59" t="s">
        <v>8</v>
      </c>
      <c r="B49" s="59"/>
      <c r="C49" s="57"/>
      <c r="D49" s="52"/>
      <c r="E49" s="52"/>
      <c r="F49" s="52"/>
      <c r="G49" s="52"/>
      <c r="H49" s="52"/>
      <c r="I49" s="52"/>
      <c r="J49" s="52"/>
      <c r="K49" s="53"/>
    </row>
    <row r="50" spans="1:11" x14ac:dyDescent="0.15">
      <c r="A50" s="63" t="s">
        <v>50</v>
      </c>
      <c r="B50" s="64"/>
      <c r="C50" s="65"/>
      <c r="D50" s="57"/>
      <c r="E50" s="52"/>
      <c r="F50" s="52"/>
      <c r="G50" s="52"/>
      <c r="H50" s="52"/>
      <c r="I50" s="52"/>
      <c r="J50" s="52"/>
      <c r="K50" s="53"/>
    </row>
    <row r="51" spans="1:11" x14ac:dyDescent="0.15">
      <c r="A51" s="63" t="s">
        <v>24</v>
      </c>
      <c r="B51" s="64"/>
      <c r="C51" s="64"/>
      <c r="D51" s="65"/>
      <c r="E51" s="39"/>
      <c r="F51" s="84"/>
      <c r="G51" s="84"/>
      <c r="H51" s="84"/>
      <c r="I51" s="84"/>
      <c r="J51" s="82"/>
      <c r="K51" s="82"/>
    </row>
    <row r="52" spans="1:11" ht="13.5" customHeight="1" x14ac:dyDescent="0.15">
      <c r="A52" s="59" t="s">
        <v>31</v>
      </c>
      <c r="B52" s="59"/>
      <c r="C52" s="57"/>
      <c r="D52" s="52"/>
      <c r="E52" s="52"/>
      <c r="F52" s="52"/>
      <c r="G52" s="52"/>
      <c r="H52" s="52"/>
      <c r="I52" s="52"/>
      <c r="J52" s="52"/>
      <c r="K52" s="53"/>
    </row>
    <row r="54" spans="1:11" ht="24" customHeight="1" x14ac:dyDescent="0.15">
      <c r="A54" t="s">
        <v>27</v>
      </c>
    </row>
    <row r="55" spans="1:11" x14ac:dyDescent="0.15">
      <c r="A55" s="59" t="s">
        <v>18</v>
      </c>
      <c r="B55" s="59"/>
      <c r="C55" s="58"/>
      <c r="D55" s="58"/>
      <c r="E55" s="58"/>
      <c r="F55" s="58"/>
      <c r="G55" s="58"/>
      <c r="H55" s="58"/>
      <c r="I55" s="58"/>
      <c r="J55" s="58"/>
      <c r="K55" s="58"/>
    </row>
    <row r="56" spans="1:11" x14ac:dyDescent="0.15">
      <c r="A56" s="59" t="s">
        <v>23</v>
      </c>
      <c r="B56" s="59"/>
      <c r="C56" s="58"/>
      <c r="D56" s="58"/>
      <c r="E56" s="58"/>
      <c r="F56" s="58"/>
      <c r="G56" s="58"/>
      <c r="H56" s="58"/>
      <c r="I56" s="58"/>
      <c r="J56" s="58"/>
      <c r="K56" s="58"/>
    </row>
    <row r="57" spans="1:11" x14ac:dyDescent="0.15">
      <c r="A57" s="59" t="s">
        <v>15</v>
      </c>
      <c r="B57" s="59"/>
      <c r="C57" s="40" t="s">
        <v>38</v>
      </c>
      <c r="D57" s="54"/>
      <c r="E57" s="55"/>
      <c r="F57" s="56"/>
      <c r="G57" s="26" t="s">
        <v>39</v>
      </c>
      <c r="H57" s="27"/>
      <c r="I57" s="52"/>
      <c r="J57" s="52"/>
      <c r="K57" s="53"/>
    </row>
    <row r="58" spans="1:11" x14ac:dyDescent="0.15">
      <c r="A58" s="25" t="s">
        <v>45</v>
      </c>
      <c r="B58" s="41"/>
      <c r="C58" s="41"/>
      <c r="D58" s="26" t="s">
        <v>40</v>
      </c>
      <c r="E58" s="39"/>
      <c r="F58" s="42"/>
      <c r="G58" s="42" t="s">
        <v>44</v>
      </c>
      <c r="H58" s="39"/>
      <c r="I58" s="57"/>
      <c r="J58" s="52"/>
      <c r="K58" s="43"/>
    </row>
    <row r="59" spans="1:11" x14ac:dyDescent="0.15">
      <c r="A59" s="25" t="s">
        <v>46</v>
      </c>
      <c r="B59" s="41"/>
      <c r="C59" s="41"/>
      <c r="D59" s="38" t="s">
        <v>41</v>
      </c>
      <c r="E59" s="28"/>
      <c r="F59" s="39" t="s">
        <v>42</v>
      </c>
      <c r="G59" s="57"/>
      <c r="H59" s="52"/>
      <c r="I59" s="52"/>
      <c r="J59" s="52"/>
      <c r="K59" s="53"/>
    </row>
    <row r="60" spans="1:11" x14ac:dyDescent="0.15">
      <c r="A60" s="59" t="s">
        <v>7</v>
      </c>
      <c r="B60" s="59"/>
      <c r="C60" s="58"/>
      <c r="D60" s="58"/>
      <c r="E60" s="58"/>
      <c r="F60" s="58"/>
      <c r="G60" s="58"/>
      <c r="H60" s="58"/>
      <c r="I60" s="58"/>
      <c r="J60" s="58"/>
      <c r="K60" s="58"/>
    </row>
    <row r="61" spans="1:11" ht="13.5" customHeight="1" x14ac:dyDescent="0.15">
      <c r="A61" s="59" t="s">
        <v>16</v>
      </c>
      <c r="B61" s="59"/>
      <c r="C61" s="58"/>
      <c r="D61" s="58"/>
      <c r="E61" s="58"/>
      <c r="F61" s="58"/>
      <c r="G61" s="58"/>
      <c r="H61" s="58"/>
      <c r="I61" s="58"/>
      <c r="J61" s="58"/>
      <c r="K61" s="58"/>
    </row>
    <row r="63" spans="1:11" x14ac:dyDescent="0.15">
      <c r="A63" s="59" t="s">
        <v>18</v>
      </c>
      <c r="B63" s="59"/>
      <c r="C63" s="58"/>
      <c r="D63" s="58"/>
      <c r="E63" s="58"/>
      <c r="F63" s="58"/>
      <c r="G63" s="58"/>
      <c r="H63" s="58"/>
      <c r="I63" s="58"/>
      <c r="J63" s="58"/>
      <c r="K63" s="58"/>
    </row>
    <row r="64" spans="1:11" x14ac:dyDescent="0.15">
      <c r="A64" s="59" t="s">
        <v>23</v>
      </c>
      <c r="B64" s="59"/>
      <c r="C64" s="58"/>
      <c r="D64" s="58"/>
      <c r="E64" s="58"/>
      <c r="F64" s="58"/>
      <c r="G64" s="58"/>
      <c r="H64" s="58"/>
      <c r="I64" s="58"/>
      <c r="J64" s="58"/>
      <c r="K64" s="58"/>
    </row>
    <row r="65" spans="1:11" x14ac:dyDescent="0.15">
      <c r="A65" s="59" t="s">
        <v>15</v>
      </c>
      <c r="B65" s="59"/>
      <c r="C65" s="40" t="s">
        <v>38</v>
      </c>
      <c r="D65" s="54"/>
      <c r="E65" s="55"/>
      <c r="F65" s="56"/>
      <c r="G65" s="26" t="s">
        <v>39</v>
      </c>
      <c r="H65" s="27"/>
      <c r="I65" s="52"/>
      <c r="J65" s="52"/>
      <c r="K65" s="53"/>
    </row>
    <row r="66" spans="1:11" x14ac:dyDescent="0.15">
      <c r="A66" s="25" t="s">
        <v>45</v>
      </c>
      <c r="B66" s="41"/>
      <c r="C66" s="41"/>
      <c r="D66" s="26" t="s">
        <v>40</v>
      </c>
      <c r="E66" s="39"/>
      <c r="F66" s="42"/>
      <c r="G66" s="42" t="s">
        <v>44</v>
      </c>
      <c r="H66" s="39"/>
      <c r="I66" s="57"/>
      <c r="J66" s="52"/>
      <c r="K66" s="43"/>
    </row>
    <row r="67" spans="1:11" x14ac:dyDescent="0.15">
      <c r="A67" s="25" t="s">
        <v>46</v>
      </c>
      <c r="B67" s="41"/>
      <c r="C67" s="41"/>
      <c r="D67" s="38" t="s">
        <v>41</v>
      </c>
      <c r="E67" s="28"/>
      <c r="F67" s="39" t="s">
        <v>42</v>
      </c>
      <c r="G67" s="57"/>
      <c r="H67" s="52"/>
      <c r="I67" s="52"/>
      <c r="J67" s="52"/>
      <c r="K67" s="53"/>
    </row>
    <row r="68" spans="1:11" x14ac:dyDescent="0.15">
      <c r="A68" s="59" t="s">
        <v>7</v>
      </c>
      <c r="B68" s="59"/>
      <c r="C68" s="58"/>
      <c r="D68" s="58"/>
      <c r="E68" s="58"/>
      <c r="F68" s="58"/>
      <c r="G68" s="58"/>
      <c r="H68" s="58"/>
      <c r="I68" s="58"/>
      <c r="J68" s="58"/>
      <c r="K68" s="58"/>
    </row>
    <row r="69" spans="1:11" x14ac:dyDescent="0.15">
      <c r="A69" s="59" t="s">
        <v>16</v>
      </c>
      <c r="B69" s="59"/>
      <c r="C69" s="58"/>
      <c r="D69" s="58"/>
      <c r="E69" s="58"/>
      <c r="F69" s="58"/>
      <c r="G69" s="58"/>
      <c r="H69" s="58"/>
      <c r="I69" s="58"/>
      <c r="J69" s="58"/>
      <c r="K69" s="58"/>
    </row>
  </sheetData>
  <sheetProtection insertRows="0" deleteRows="0"/>
  <mergeCells count="111">
    <mergeCell ref="A55:B55"/>
    <mergeCell ref="A50:C50"/>
    <mergeCell ref="C49:K49"/>
    <mergeCell ref="J48:K48"/>
    <mergeCell ref="D50:K50"/>
    <mergeCell ref="A52:B52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5:K65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I66:J66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2:K52"/>
    <mergeCell ref="A51:D51"/>
    <mergeCell ref="F51:I51"/>
    <mergeCell ref="J51:K51"/>
    <mergeCell ref="H18:I18"/>
    <mergeCell ref="F1:G1"/>
    <mergeCell ref="C1:D1"/>
    <mergeCell ref="J1:K1"/>
    <mergeCell ref="A69:B69"/>
    <mergeCell ref="C69:K69"/>
    <mergeCell ref="A68:B68"/>
    <mergeCell ref="A39:E39"/>
    <mergeCell ref="A47:D47"/>
    <mergeCell ref="A63:B63"/>
    <mergeCell ref="C63:K63"/>
    <mergeCell ref="A64:B64"/>
    <mergeCell ref="C64:K64"/>
    <mergeCell ref="A61:B61"/>
    <mergeCell ref="C56:K56"/>
    <mergeCell ref="C61:K61"/>
    <mergeCell ref="C68:K68"/>
    <mergeCell ref="A65:B65"/>
    <mergeCell ref="A60:B60"/>
    <mergeCell ref="A56:B56"/>
    <mergeCell ref="G59:K59"/>
    <mergeCell ref="G67:K67"/>
    <mergeCell ref="C60:K60"/>
    <mergeCell ref="A57:B57"/>
    <mergeCell ref="D65:F65"/>
    <mergeCell ref="H24:I24"/>
    <mergeCell ref="H25:I25"/>
    <mergeCell ref="H26:I26"/>
    <mergeCell ref="H27:I27"/>
    <mergeCell ref="H38:I38"/>
    <mergeCell ref="I57:K57"/>
    <mergeCell ref="D57:F57"/>
    <mergeCell ref="I58:J58"/>
    <mergeCell ref="H33:I33"/>
    <mergeCell ref="H34:I34"/>
    <mergeCell ref="H35:I35"/>
    <mergeCell ref="H36:I36"/>
    <mergeCell ref="H37:I37"/>
    <mergeCell ref="C55:K55"/>
    <mergeCell ref="E48:F48"/>
  </mergeCells>
  <phoneticPr fontId="1"/>
  <dataValidations disablePrompts="1"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46:E47 H58 E58 H66 E66" xr:uid="{00000000-0002-0000-0000-000001000000}">
      <formula1>$A$2:$C$2</formula1>
    </dataValidation>
    <dataValidation type="list" allowBlank="1" showInputMessage="1" showErrorMessage="1" sqref="E51 E59 E6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&amp;L&amp;8令和8年度コミュニティ助成事業　別記様式1号別表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3D5E0-9251-4AFC-BDBC-5AC72E2C0D8A}">
  <sheetPr>
    <pageSetUpPr fitToPage="1"/>
  </sheetPr>
  <dimension ref="A1:J69"/>
  <sheetViews>
    <sheetView tabSelected="1" topLeftCell="A45" zoomScaleNormal="100" zoomScaleSheetLayoutView="100" workbookViewId="0">
      <selection activeCell="L56" sqref="L56"/>
    </sheetView>
  </sheetViews>
  <sheetFormatPr defaultRowHeight="13.5" x14ac:dyDescent="0.15"/>
  <cols>
    <col min="1" max="1" width="7.125" customWidth="1"/>
    <col min="2" max="2" width="17.875" customWidth="1"/>
    <col min="3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15.625" customWidth="1"/>
    <col min="9" max="9" width="5.25" customWidth="1"/>
    <col min="10" max="10" width="15.625" customWidth="1"/>
  </cols>
  <sheetData>
    <row r="1" spans="1:10" ht="24" customHeight="1" x14ac:dyDescent="0.15">
      <c r="B1" s="22" t="s">
        <v>35</v>
      </c>
      <c r="C1" s="57" t="s">
        <v>47</v>
      </c>
      <c r="D1" s="53"/>
      <c r="E1" s="22" t="s">
        <v>34</v>
      </c>
      <c r="F1" s="57" t="s">
        <v>48</v>
      </c>
      <c r="G1" s="53"/>
      <c r="H1" s="22" t="s">
        <v>33</v>
      </c>
      <c r="I1" s="106" t="s">
        <v>51</v>
      </c>
      <c r="J1" s="53"/>
    </row>
    <row r="2" spans="1:10" ht="24" hidden="1" customHeight="1" x14ac:dyDescent="0.15">
      <c r="A2" s="23" t="s">
        <v>36</v>
      </c>
      <c r="B2" s="24" t="s">
        <v>37</v>
      </c>
      <c r="E2" s="22"/>
      <c r="H2" s="22"/>
    </row>
    <row r="3" spans="1:10" ht="24" customHeight="1" x14ac:dyDescent="0.15">
      <c r="A3" t="s">
        <v>30</v>
      </c>
      <c r="E3" s="21"/>
    </row>
    <row r="4" spans="1:10" x14ac:dyDescent="0.15">
      <c r="A4" s="63" t="s">
        <v>0</v>
      </c>
      <c r="B4" s="64"/>
      <c r="C4" s="65"/>
      <c r="D4" s="63" t="s">
        <v>2</v>
      </c>
      <c r="E4" s="64"/>
      <c r="F4" s="65"/>
      <c r="G4" s="63" t="s">
        <v>4</v>
      </c>
      <c r="H4" s="64"/>
      <c r="I4" s="64"/>
      <c r="J4" s="65"/>
    </row>
    <row r="5" spans="1:10" x14ac:dyDescent="0.15">
      <c r="A5" s="103" t="s">
        <v>52</v>
      </c>
      <c r="B5" s="104"/>
      <c r="C5" s="105"/>
      <c r="D5" s="88">
        <v>1500000</v>
      </c>
      <c r="E5" s="89"/>
      <c r="F5" s="90"/>
      <c r="G5" s="92" t="s">
        <v>53</v>
      </c>
      <c r="H5" s="99"/>
      <c r="I5" s="99"/>
      <c r="J5" s="93"/>
    </row>
    <row r="6" spans="1:10" x14ac:dyDescent="0.15">
      <c r="A6" s="85" t="s">
        <v>54</v>
      </c>
      <c r="B6" s="86"/>
      <c r="C6" s="87"/>
      <c r="D6" s="48">
        <v>49800</v>
      </c>
      <c r="E6" s="91"/>
      <c r="F6" s="49"/>
      <c r="G6" s="48"/>
      <c r="H6" s="91"/>
      <c r="I6" s="91"/>
      <c r="J6" s="49"/>
    </row>
    <row r="7" spans="1:10" x14ac:dyDescent="0.15">
      <c r="A7" s="85"/>
      <c r="B7" s="86"/>
      <c r="C7" s="87"/>
      <c r="D7" s="48"/>
      <c r="E7" s="91"/>
      <c r="F7" s="49"/>
      <c r="G7" s="48"/>
      <c r="H7" s="91"/>
      <c r="I7" s="91"/>
      <c r="J7" s="49"/>
    </row>
    <row r="8" spans="1:10" x14ac:dyDescent="0.15">
      <c r="A8" s="85"/>
      <c r="B8" s="86"/>
      <c r="C8" s="87"/>
      <c r="D8" s="48"/>
      <c r="E8" s="91"/>
      <c r="F8" s="49"/>
      <c r="G8" s="48"/>
      <c r="H8" s="91"/>
      <c r="I8" s="91"/>
      <c r="J8" s="49"/>
    </row>
    <row r="9" spans="1:10" x14ac:dyDescent="0.15">
      <c r="A9" s="85"/>
      <c r="B9" s="86"/>
      <c r="C9" s="87"/>
      <c r="D9" s="48"/>
      <c r="E9" s="91"/>
      <c r="F9" s="49"/>
      <c r="G9" s="48"/>
      <c r="H9" s="91"/>
      <c r="I9" s="91"/>
      <c r="J9" s="49"/>
    </row>
    <row r="10" spans="1:10" x14ac:dyDescent="0.15">
      <c r="A10" s="85"/>
      <c r="B10" s="86"/>
      <c r="C10" s="87"/>
      <c r="D10" s="48"/>
      <c r="E10" s="91"/>
      <c r="F10" s="49"/>
      <c r="G10" s="48"/>
      <c r="H10" s="91"/>
      <c r="I10" s="91"/>
      <c r="J10" s="49"/>
    </row>
    <row r="11" spans="1:10" x14ac:dyDescent="0.15">
      <c r="A11" s="73"/>
      <c r="B11" s="74"/>
      <c r="C11" s="75"/>
      <c r="D11" s="50"/>
      <c r="E11" s="66"/>
      <c r="F11" s="51"/>
      <c r="G11" s="50"/>
      <c r="H11" s="66"/>
      <c r="I11" s="66"/>
      <c r="J11" s="51"/>
    </row>
    <row r="12" spans="1:10" x14ac:dyDescent="0.15">
      <c r="A12" s="96" t="s">
        <v>55</v>
      </c>
      <c r="B12" s="97"/>
      <c r="C12" s="98"/>
      <c r="D12" s="67">
        <f>SUM(D5:F11)</f>
        <v>1549800</v>
      </c>
      <c r="E12" s="67"/>
      <c r="F12" s="68"/>
      <c r="G12" s="79"/>
      <c r="H12" s="80"/>
      <c r="I12" s="80"/>
      <c r="J12" s="81"/>
    </row>
    <row r="13" spans="1:10" ht="40.5" x14ac:dyDescent="0.15">
      <c r="A13" s="16" t="s">
        <v>13</v>
      </c>
      <c r="B13" s="16" t="s">
        <v>28</v>
      </c>
      <c r="C13" s="16" t="s">
        <v>29</v>
      </c>
      <c r="D13" s="44" t="s">
        <v>1</v>
      </c>
      <c r="E13" s="44" t="s">
        <v>32</v>
      </c>
      <c r="F13" s="44" t="s">
        <v>2</v>
      </c>
      <c r="G13" s="16" t="s">
        <v>20</v>
      </c>
      <c r="H13" s="44" t="s">
        <v>3</v>
      </c>
      <c r="I13" s="16" t="s">
        <v>11</v>
      </c>
      <c r="J13" s="16" t="s">
        <v>10</v>
      </c>
    </row>
    <row r="14" spans="1:10" x14ac:dyDescent="0.15">
      <c r="A14" s="1" t="s">
        <v>56</v>
      </c>
      <c r="B14" s="2" t="s">
        <v>57</v>
      </c>
      <c r="C14" s="2" t="s">
        <v>58</v>
      </c>
      <c r="D14" s="3">
        <v>1</v>
      </c>
      <c r="E14" s="3">
        <v>216000</v>
      </c>
      <c r="F14" s="3">
        <f>E14</f>
        <v>216000</v>
      </c>
      <c r="G14" s="29"/>
      <c r="H14" s="2" t="s">
        <v>59</v>
      </c>
      <c r="I14" s="45" t="s">
        <v>60</v>
      </c>
      <c r="J14" s="2" t="s">
        <v>61</v>
      </c>
    </row>
    <row r="15" spans="1:10" x14ac:dyDescent="0.15">
      <c r="A15" s="10" t="s">
        <v>56</v>
      </c>
      <c r="B15" s="11" t="s">
        <v>62</v>
      </c>
      <c r="C15" s="11" t="s">
        <v>63</v>
      </c>
      <c r="D15" s="12">
        <v>1</v>
      </c>
      <c r="E15" s="12">
        <v>75600</v>
      </c>
      <c r="F15" s="12">
        <f t="shared" ref="F15:F22" si="0">E15</f>
        <v>75600</v>
      </c>
      <c r="G15" s="31"/>
      <c r="H15" s="11" t="s">
        <v>59</v>
      </c>
      <c r="I15" s="46" t="s">
        <v>64</v>
      </c>
      <c r="J15" s="11" t="s">
        <v>61</v>
      </c>
    </row>
    <row r="16" spans="1:10" x14ac:dyDescent="0.15">
      <c r="A16" s="4" t="s">
        <v>65</v>
      </c>
      <c r="B16" s="5" t="s">
        <v>66</v>
      </c>
      <c r="C16" s="5" t="s">
        <v>67</v>
      </c>
      <c r="D16" s="6">
        <v>1</v>
      </c>
      <c r="E16" s="6">
        <v>64800</v>
      </c>
      <c r="F16" s="6">
        <f t="shared" si="0"/>
        <v>64800</v>
      </c>
      <c r="G16" s="32"/>
      <c r="H16" s="5" t="s">
        <v>59</v>
      </c>
      <c r="I16" s="47" t="s">
        <v>64</v>
      </c>
      <c r="J16" s="11" t="s">
        <v>61</v>
      </c>
    </row>
    <row r="17" spans="1:10" x14ac:dyDescent="0.15">
      <c r="A17" s="4" t="s">
        <v>65</v>
      </c>
      <c r="B17" s="5" t="s">
        <v>68</v>
      </c>
      <c r="C17" s="5" t="s">
        <v>69</v>
      </c>
      <c r="D17" s="6">
        <v>1</v>
      </c>
      <c r="E17" s="6">
        <v>70200</v>
      </c>
      <c r="F17" s="6">
        <f t="shared" si="0"/>
        <v>70200</v>
      </c>
      <c r="G17" s="32"/>
      <c r="H17" s="5" t="s">
        <v>70</v>
      </c>
      <c r="I17" s="47" t="s">
        <v>64</v>
      </c>
      <c r="J17" s="11" t="s">
        <v>61</v>
      </c>
    </row>
    <row r="18" spans="1:10" ht="13.5" customHeight="1" x14ac:dyDescent="0.15">
      <c r="A18" s="4" t="s">
        <v>71</v>
      </c>
      <c r="B18" s="5" t="s">
        <v>72</v>
      </c>
      <c r="C18" s="5" t="s">
        <v>73</v>
      </c>
      <c r="D18" s="6">
        <v>1</v>
      </c>
      <c r="E18" s="6">
        <v>432000</v>
      </c>
      <c r="F18" s="6">
        <f t="shared" si="0"/>
        <v>432000</v>
      </c>
      <c r="G18" s="32"/>
      <c r="H18" s="5" t="s">
        <v>74</v>
      </c>
      <c r="I18" s="47" t="s">
        <v>64</v>
      </c>
      <c r="J18" s="11" t="s">
        <v>61</v>
      </c>
    </row>
    <row r="19" spans="1:10" x14ac:dyDescent="0.15">
      <c r="A19" s="4" t="s">
        <v>75</v>
      </c>
      <c r="B19" s="5" t="s">
        <v>76</v>
      </c>
      <c r="C19" s="5" t="s">
        <v>77</v>
      </c>
      <c r="D19" s="6">
        <v>1</v>
      </c>
      <c r="E19" s="6">
        <v>162000</v>
      </c>
      <c r="F19" s="6">
        <f t="shared" si="0"/>
        <v>162000</v>
      </c>
      <c r="G19" s="32"/>
      <c r="H19" s="5" t="s">
        <v>78</v>
      </c>
      <c r="I19" s="47" t="s">
        <v>64</v>
      </c>
      <c r="J19" s="11" t="s">
        <v>61</v>
      </c>
    </row>
    <row r="20" spans="1:10" x14ac:dyDescent="0.15">
      <c r="A20" s="4" t="s">
        <v>75</v>
      </c>
      <c r="B20" s="5" t="s">
        <v>79</v>
      </c>
      <c r="C20" s="5" t="s">
        <v>80</v>
      </c>
      <c r="D20" s="6">
        <v>1</v>
      </c>
      <c r="E20" s="6">
        <v>37800</v>
      </c>
      <c r="F20" s="6">
        <f t="shared" si="0"/>
        <v>37800</v>
      </c>
      <c r="G20" s="32"/>
      <c r="H20" s="5" t="s">
        <v>78</v>
      </c>
      <c r="I20" s="47" t="s">
        <v>64</v>
      </c>
      <c r="J20" s="11" t="s">
        <v>61</v>
      </c>
    </row>
    <row r="21" spans="1:10" x14ac:dyDescent="0.15">
      <c r="A21" s="4" t="s">
        <v>75</v>
      </c>
      <c r="B21" s="5" t="s">
        <v>81</v>
      </c>
      <c r="C21" s="5" t="s">
        <v>82</v>
      </c>
      <c r="D21" s="6">
        <v>1</v>
      </c>
      <c r="E21" s="6">
        <v>486000</v>
      </c>
      <c r="F21" s="6">
        <f t="shared" si="0"/>
        <v>486000</v>
      </c>
      <c r="G21" s="32"/>
      <c r="H21" s="5" t="s">
        <v>78</v>
      </c>
      <c r="I21" s="47" t="s">
        <v>64</v>
      </c>
      <c r="J21" s="11" t="s">
        <v>61</v>
      </c>
    </row>
    <row r="22" spans="1:10" x14ac:dyDescent="0.15">
      <c r="A22" s="4" t="s">
        <v>83</v>
      </c>
      <c r="B22" s="5" t="s">
        <v>84</v>
      </c>
      <c r="C22" s="5"/>
      <c r="D22" s="6">
        <v>1</v>
      </c>
      <c r="E22" s="6">
        <v>5400</v>
      </c>
      <c r="F22" s="6">
        <f t="shared" si="0"/>
        <v>5400</v>
      </c>
      <c r="G22" s="32"/>
      <c r="H22" s="5" t="s">
        <v>85</v>
      </c>
      <c r="I22" s="47" t="s">
        <v>64</v>
      </c>
      <c r="J22" s="11" t="s">
        <v>61</v>
      </c>
    </row>
    <row r="23" spans="1:10" x14ac:dyDescent="0.15">
      <c r="A23" s="4"/>
      <c r="B23" s="5"/>
      <c r="C23" s="5"/>
      <c r="D23" s="6"/>
      <c r="E23" s="6"/>
      <c r="F23" s="6"/>
      <c r="G23" s="32"/>
      <c r="H23" s="5"/>
      <c r="I23" s="33"/>
      <c r="J23" s="5"/>
    </row>
    <row r="24" spans="1:10" x14ac:dyDescent="0.15">
      <c r="A24" s="4"/>
      <c r="B24" s="5"/>
      <c r="C24" s="5"/>
      <c r="D24" s="6"/>
      <c r="E24" s="6"/>
      <c r="F24" s="6"/>
      <c r="G24" s="32"/>
      <c r="H24" s="5"/>
      <c r="I24" s="33"/>
      <c r="J24" s="5"/>
    </row>
    <row r="25" spans="1:10" x14ac:dyDescent="0.15">
      <c r="A25" s="4"/>
      <c r="B25" s="5"/>
      <c r="C25" s="5"/>
      <c r="D25" s="6"/>
      <c r="E25" s="6"/>
      <c r="F25" s="6"/>
      <c r="G25" s="32"/>
      <c r="H25" s="5"/>
      <c r="I25" s="33"/>
      <c r="J25" s="5"/>
    </row>
    <row r="26" spans="1:10" x14ac:dyDescent="0.15">
      <c r="A26" s="4"/>
      <c r="B26" s="5"/>
      <c r="C26" s="5"/>
      <c r="D26" s="6"/>
      <c r="E26" s="6"/>
      <c r="F26" s="6"/>
      <c r="G26" s="32"/>
      <c r="H26" s="5"/>
      <c r="I26" s="33"/>
      <c r="J26" s="5"/>
    </row>
    <row r="27" spans="1:10" x14ac:dyDescent="0.15">
      <c r="A27" s="4"/>
      <c r="B27" s="5"/>
      <c r="C27" s="5"/>
      <c r="D27" s="6"/>
      <c r="E27" s="6"/>
      <c r="F27" s="6"/>
      <c r="G27" s="32"/>
      <c r="H27" s="5"/>
      <c r="I27" s="33"/>
      <c r="J27" s="5"/>
    </row>
    <row r="28" spans="1:10" x14ac:dyDescent="0.15">
      <c r="A28" s="4"/>
      <c r="B28" s="5"/>
      <c r="C28" s="5"/>
      <c r="D28" s="6"/>
      <c r="E28" s="6"/>
      <c r="F28" s="6"/>
      <c r="G28" s="32"/>
      <c r="H28" s="5"/>
      <c r="I28" s="33"/>
      <c r="J28" s="5"/>
    </row>
    <row r="29" spans="1:10" x14ac:dyDescent="0.15">
      <c r="A29" s="4"/>
      <c r="B29" s="5"/>
      <c r="C29" s="5"/>
      <c r="D29" s="6"/>
      <c r="E29" s="6"/>
      <c r="F29" s="6"/>
      <c r="G29" s="32"/>
      <c r="H29" s="5"/>
      <c r="I29" s="33"/>
      <c r="J29" s="5"/>
    </row>
    <row r="30" spans="1:10" x14ac:dyDescent="0.15">
      <c r="A30" s="4"/>
      <c r="B30" s="5"/>
      <c r="C30" s="5"/>
      <c r="D30" s="6"/>
      <c r="E30" s="6"/>
      <c r="F30" s="6"/>
      <c r="G30" s="32"/>
      <c r="H30" s="5"/>
      <c r="I30" s="33"/>
      <c r="J30" s="5"/>
    </row>
    <row r="31" spans="1:10" x14ac:dyDescent="0.15">
      <c r="A31" s="4"/>
      <c r="B31" s="5"/>
      <c r="C31" s="5"/>
      <c r="D31" s="6"/>
      <c r="E31" s="6"/>
      <c r="F31" s="6"/>
      <c r="G31" s="32"/>
      <c r="H31" s="5"/>
      <c r="I31" s="33"/>
      <c r="J31" s="5"/>
    </row>
    <row r="32" spans="1:10" x14ac:dyDescent="0.15">
      <c r="A32" s="7"/>
      <c r="B32" s="8"/>
      <c r="C32" s="8"/>
      <c r="D32" s="9"/>
      <c r="E32" s="9"/>
      <c r="F32" s="9"/>
      <c r="G32" s="34"/>
      <c r="H32" s="8"/>
      <c r="I32" s="35"/>
      <c r="J32" s="8"/>
    </row>
    <row r="33" spans="1:10" x14ac:dyDescent="0.15">
      <c r="A33" s="7"/>
      <c r="B33" s="8"/>
      <c r="C33" s="8"/>
      <c r="D33" s="9"/>
      <c r="E33" s="9"/>
      <c r="F33" s="9"/>
      <c r="G33" s="34"/>
      <c r="H33" s="8"/>
      <c r="I33" s="35"/>
      <c r="J33" s="8"/>
    </row>
    <row r="34" spans="1:10" x14ac:dyDescent="0.15">
      <c r="A34" s="4"/>
      <c r="B34" s="5"/>
      <c r="C34" s="5"/>
      <c r="D34" s="6"/>
      <c r="E34" s="6"/>
      <c r="F34" s="6"/>
      <c r="G34" s="32"/>
      <c r="H34" s="5"/>
      <c r="I34" s="33"/>
      <c r="J34" s="5"/>
    </row>
    <row r="35" spans="1:10" x14ac:dyDescent="0.15">
      <c r="A35" s="4"/>
      <c r="B35" s="5"/>
      <c r="C35" s="5"/>
      <c r="D35" s="6"/>
      <c r="E35" s="6"/>
      <c r="F35" s="6"/>
      <c r="G35" s="32"/>
      <c r="H35" s="5"/>
      <c r="I35" s="33"/>
      <c r="J35" s="5"/>
    </row>
    <row r="36" spans="1:10" x14ac:dyDescent="0.15">
      <c r="A36" s="4"/>
      <c r="B36" s="5"/>
      <c r="C36" s="5"/>
      <c r="D36" s="6"/>
      <c r="E36" s="6"/>
      <c r="F36" s="6"/>
      <c r="G36" s="32"/>
      <c r="H36" s="5"/>
      <c r="I36" s="33"/>
      <c r="J36" s="5"/>
    </row>
    <row r="37" spans="1:10" x14ac:dyDescent="0.15">
      <c r="A37" s="4"/>
      <c r="B37" s="5"/>
      <c r="C37" s="5"/>
      <c r="D37" s="6"/>
      <c r="E37" s="6"/>
      <c r="F37" s="6"/>
      <c r="G37" s="32"/>
      <c r="H37" s="5"/>
      <c r="I37" s="33"/>
      <c r="J37" s="5"/>
    </row>
    <row r="38" spans="1:10" x14ac:dyDescent="0.15">
      <c r="A38" s="13"/>
      <c r="B38" s="14"/>
      <c r="C38" s="14"/>
      <c r="D38" s="15"/>
      <c r="E38" s="15"/>
      <c r="F38" s="15"/>
      <c r="G38" s="36"/>
      <c r="H38" s="14"/>
      <c r="I38" s="37"/>
      <c r="J38" s="14"/>
    </row>
    <row r="39" spans="1:10" x14ac:dyDescent="0.15">
      <c r="A39" s="60" t="s">
        <v>21</v>
      </c>
      <c r="B39" s="61"/>
      <c r="C39" s="61"/>
      <c r="D39" s="61"/>
      <c r="E39" s="62"/>
      <c r="F39" s="19">
        <f>SUMIF(G14:G38,"",F14:F38)</f>
        <v>1549800</v>
      </c>
      <c r="G39" s="76"/>
      <c r="H39" s="77"/>
      <c r="I39" s="77"/>
      <c r="J39" s="78"/>
    </row>
    <row r="40" spans="1:10" x14ac:dyDescent="0.15">
      <c r="A40" s="60" t="s">
        <v>22</v>
      </c>
      <c r="B40" s="61"/>
      <c r="C40" s="61"/>
      <c r="D40" s="61"/>
      <c r="E40" s="62"/>
      <c r="F40" s="18">
        <f>SUMIF(G14:G38,"○",F14:F38)</f>
        <v>0</v>
      </c>
      <c r="G40" s="76"/>
      <c r="H40" s="77"/>
      <c r="I40" s="77"/>
      <c r="J40" s="78"/>
    </row>
    <row r="41" spans="1:10" x14ac:dyDescent="0.15">
      <c r="A41" s="83" t="s">
        <v>86</v>
      </c>
      <c r="B41" s="83"/>
      <c r="C41" s="83"/>
      <c r="D41" s="83"/>
      <c r="E41" s="83"/>
      <c r="F41" s="20">
        <f>F39+F40</f>
        <v>1549800</v>
      </c>
      <c r="G41" s="79"/>
      <c r="H41" s="80"/>
      <c r="I41" s="80"/>
      <c r="J41" s="81"/>
    </row>
    <row r="43" spans="1:10" ht="24" customHeight="1" x14ac:dyDescent="0.15">
      <c r="A43" t="s">
        <v>87</v>
      </c>
    </row>
    <row r="44" spans="1:10" x14ac:dyDescent="0.15">
      <c r="A44" s="59" t="s">
        <v>5</v>
      </c>
      <c r="B44" s="59"/>
      <c r="C44" s="69" t="s">
        <v>88</v>
      </c>
      <c r="D44" s="69"/>
      <c r="E44" s="69"/>
      <c r="F44" s="69"/>
      <c r="G44" s="69"/>
      <c r="H44" s="69"/>
      <c r="I44" s="69"/>
      <c r="J44" s="69"/>
    </row>
    <row r="45" spans="1:10" x14ac:dyDescent="0.15">
      <c r="A45" s="59" t="s">
        <v>6</v>
      </c>
      <c r="B45" s="59"/>
      <c r="C45" s="69" t="s">
        <v>89</v>
      </c>
      <c r="D45" s="69"/>
      <c r="E45" s="69"/>
      <c r="F45" s="69"/>
      <c r="G45" s="69"/>
      <c r="H45" s="69"/>
      <c r="I45" s="69"/>
      <c r="J45" s="69"/>
    </row>
    <row r="46" spans="1:10" x14ac:dyDescent="0.15">
      <c r="A46" s="63" t="s">
        <v>25</v>
      </c>
      <c r="B46" s="64"/>
      <c r="C46" s="64"/>
      <c r="D46" s="65"/>
      <c r="E46" s="39" t="s">
        <v>36</v>
      </c>
      <c r="F46" s="84" t="s">
        <v>90</v>
      </c>
      <c r="G46" s="84"/>
      <c r="H46" s="84"/>
      <c r="I46" s="82"/>
      <c r="J46" s="82"/>
    </row>
    <row r="47" spans="1:10" x14ac:dyDescent="0.15">
      <c r="A47" s="63" t="s">
        <v>17</v>
      </c>
      <c r="B47" s="64"/>
      <c r="C47" s="64"/>
      <c r="D47" s="65"/>
      <c r="E47" s="39" t="s">
        <v>37</v>
      </c>
      <c r="F47" s="57"/>
      <c r="G47" s="52"/>
      <c r="H47" s="52"/>
      <c r="I47" s="52"/>
      <c r="J47" s="53"/>
    </row>
    <row r="48" spans="1:10" x14ac:dyDescent="0.15">
      <c r="A48" s="59" t="s">
        <v>9</v>
      </c>
      <c r="B48" s="59"/>
      <c r="C48" s="70" t="s">
        <v>91</v>
      </c>
      <c r="D48" s="71"/>
      <c r="E48" s="59" t="s">
        <v>26</v>
      </c>
      <c r="F48" s="59"/>
      <c r="G48" s="70" t="s">
        <v>92</v>
      </c>
      <c r="H48" s="71"/>
      <c r="I48" s="94"/>
      <c r="J48" s="95"/>
    </row>
    <row r="49" spans="1:10" x14ac:dyDescent="0.15">
      <c r="A49" s="59" t="s">
        <v>8</v>
      </c>
      <c r="B49" s="59"/>
      <c r="C49" s="57" t="s">
        <v>93</v>
      </c>
      <c r="D49" s="52"/>
      <c r="E49" s="52"/>
      <c r="F49" s="52"/>
      <c r="G49" s="52"/>
      <c r="H49" s="52"/>
      <c r="I49" s="52"/>
      <c r="J49" s="53"/>
    </row>
    <row r="50" spans="1:10" x14ac:dyDescent="0.15">
      <c r="A50" s="59" t="s">
        <v>50</v>
      </c>
      <c r="B50" s="59"/>
      <c r="C50" s="59"/>
      <c r="D50" s="69" t="s">
        <v>89</v>
      </c>
      <c r="E50" s="69"/>
      <c r="F50" s="69"/>
      <c r="G50" s="69"/>
      <c r="H50" s="69"/>
      <c r="I50" s="69"/>
      <c r="J50" s="69"/>
    </row>
    <row r="51" spans="1:10" x14ac:dyDescent="0.15">
      <c r="A51" s="63" t="s">
        <v>24</v>
      </c>
      <c r="B51" s="64"/>
      <c r="C51" s="64"/>
      <c r="D51" s="65"/>
      <c r="E51" s="39" t="s">
        <v>36</v>
      </c>
      <c r="F51" s="84"/>
      <c r="G51" s="84"/>
      <c r="H51" s="84"/>
      <c r="I51" s="82"/>
      <c r="J51" s="82"/>
    </row>
    <row r="52" spans="1:10" ht="13.5" customHeight="1" x14ac:dyDescent="0.15">
      <c r="A52" s="59" t="s">
        <v>31</v>
      </c>
      <c r="B52" s="59"/>
      <c r="C52" s="57" t="s">
        <v>94</v>
      </c>
      <c r="D52" s="52"/>
      <c r="E52" s="52"/>
      <c r="F52" s="52"/>
      <c r="G52" s="52"/>
      <c r="H52" s="52"/>
      <c r="I52" s="52"/>
      <c r="J52" s="53"/>
    </row>
    <row r="53" spans="1:10" ht="44.25" customHeight="1" x14ac:dyDescent="0.15"/>
    <row r="54" spans="1:10" ht="24" customHeight="1" x14ac:dyDescent="0.15">
      <c r="A54" t="s">
        <v>27</v>
      </c>
    </row>
    <row r="55" spans="1:10" x14ac:dyDescent="0.15">
      <c r="A55" s="59" t="s">
        <v>18</v>
      </c>
      <c r="B55" s="59"/>
      <c r="C55" s="58" t="s">
        <v>61</v>
      </c>
      <c r="D55" s="58"/>
      <c r="E55" s="58"/>
      <c r="F55" s="58"/>
      <c r="G55" s="58"/>
      <c r="H55" s="58"/>
      <c r="I55" s="58"/>
      <c r="J55" s="58"/>
    </row>
    <row r="56" spans="1:10" x14ac:dyDescent="0.15">
      <c r="A56" s="59" t="s">
        <v>23</v>
      </c>
      <c r="B56" s="59"/>
      <c r="C56" s="58" t="s">
        <v>88</v>
      </c>
      <c r="D56" s="58"/>
      <c r="E56" s="58"/>
      <c r="F56" s="58"/>
      <c r="G56" s="58"/>
      <c r="H56" s="58"/>
      <c r="I56" s="58"/>
      <c r="J56" s="58"/>
    </row>
    <row r="57" spans="1:10" x14ac:dyDescent="0.15">
      <c r="A57" s="59" t="s">
        <v>15</v>
      </c>
      <c r="B57" s="59"/>
      <c r="C57" s="54" t="s">
        <v>95</v>
      </c>
      <c r="D57" s="55"/>
      <c r="E57" s="55"/>
      <c r="F57" s="55"/>
      <c r="G57" s="55"/>
      <c r="H57" s="55"/>
      <c r="I57" s="55"/>
      <c r="J57" s="56"/>
    </row>
    <row r="58" spans="1:10" x14ac:dyDescent="0.15">
      <c r="A58" s="63" t="s">
        <v>25</v>
      </c>
      <c r="B58" s="64"/>
      <c r="C58" s="64"/>
      <c r="D58" s="65"/>
      <c r="E58" s="39" t="s">
        <v>37</v>
      </c>
      <c r="F58" s="84" t="s">
        <v>43</v>
      </c>
      <c r="G58" s="84"/>
      <c r="H58" s="84"/>
      <c r="I58" s="82"/>
      <c r="J58" s="82"/>
    </row>
    <row r="59" spans="1:10" x14ac:dyDescent="0.15">
      <c r="A59" s="63" t="s">
        <v>17</v>
      </c>
      <c r="B59" s="64"/>
      <c r="C59" s="64"/>
      <c r="D59" s="65"/>
      <c r="E59" s="39" t="s">
        <v>37</v>
      </c>
      <c r="F59" s="57"/>
      <c r="G59" s="52"/>
      <c r="H59" s="52"/>
      <c r="I59" s="52"/>
      <c r="J59" s="53"/>
    </row>
    <row r="60" spans="1:10" x14ac:dyDescent="0.15">
      <c r="A60" s="59" t="s">
        <v>7</v>
      </c>
      <c r="B60" s="59"/>
      <c r="C60" s="58" t="s">
        <v>96</v>
      </c>
      <c r="D60" s="58"/>
      <c r="E60" s="58"/>
      <c r="F60" s="58"/>
      <c r="G60" s="58"/>
      <c r="H60" s="58"/>
      <c r="I60" s="58"/>
      <c r="J60" s="58"/>
    </row>
    <row r="61" spans="1:10" ht="13.5" customHeight="1" x14ac:dyDescent="0.15">
      <c r="A61" s="59" t="s">
        <v>16</v>
      </c>
      <c r="B61" s="59"/>
      <c r="C61" s="58" t="s">
        <v>97</v>
      </c>
      <c r="D61" s="58"/>
      <c r="E61" s="58"/>
      <c r="F61" s="58"/>
      <c r="G61" s="58"/>
      <c r="H61" s="58"/>
      <c r="I61" s="58"/>
      <c r="J61" s="58"/>
    </row>
    <row r="63" spans="1:10" x14ac:dyDescent="0.15">
      <c r="A63" s="59" t="s">
        <v>18</v>
      </c>
      <c r="B63" s="59"/>
      <c r="C63" s="58"/>
      <c r="D63" s="58"/>
      <c r="E63" s="58"/>
      <c r="F63" s="58"/>
      <c r="G63" s="58"/>
      <c r="H63" s="58"/>
      <c r="I63" s="58"/>
      <c r="J63" s="58"/>
    </row>
    <row r="64" spans="1:10" x14ac:dyDescent="0.15">
      <c r="A64" s="59" t="s">
        <v>23</v>
      </c>
      <c r="B64" s="59"/>
      <c r="C64" s="58"/>
      <c r="D64" s="58"/>
      <c r="E64" s="58"/>
      <c r="F64" s="58"/>
      <c r="G64" s="58"/>
      <c r="H64" s="58"/>
      <c r="I64" s="58"/>
      <c r="J64" s="58"/>
    </row>
    <row r="65" spans="1:10" x14ac:dyDescent="0.15">
      <c r="A65" s="59" t="s">
        <v>15</v>
      </c>
      <c r="B65" s="59"/>
      <c r="C65" s="54"/>
      <c r="D65" s="55"/>
      <c r="E65" s="55"/>
      <c r="F65" s="55"/>
      <c r="G65" s="55"/>
      <c r="H65" s="55"/>
      <c r="I65" s="55"/>
      <c r="J65" s="56"/>
    </row>
    <row r="66" spans="1:10" x14ac:dyDescent="0.15">
      <c r="A66" s="63" t="s">
        <v>25</v>
      </c>
      <c r="B66" s="64"/>
      <c r="C66" s="64"/>
      <c r="D66" s="65"/>
      <c r="E66" s="39"/>
      <c r="F66" s="84"/>
      <c r="G66" s="84"/>
      <c r="H66" s="84"/>
      <c r="I66" s="82"/>
      <c r="J66" s="82"/>
    </row>
    <row r="67" spans="1:10" x14ac:dyDescent="0.15">
      <c r="A67" s="63" t="s">
        <v>17</v>
      </c>
      <c r="B67" s="64"/>
      <c r="C67" s="64"/>
      <c r="D67" s="65"/>
      <c r="E67" s="39"/>
      <c r="F67" s="57"/>
      <c r="G67" s="52"/>
      <c r="H67" s="52"/>
      <c r="I67" s="52"/>
      <c r="J67" s="53"/>
    </row>
    <row r="68" spans="1:10" x14ac:dyDescent="0.15">
      <c r="A68" s="59" t="s">
        <v>7</v>
      </c>
      <c r="B68" s="59"/>
      <c r="C68" s="58"/>
      <c r="D68" s="58"/>
      <c r="E68" s="58"/>
      <c r="F68" s="58"/>
      <c r="G68" s="58"/>
      <c r="H68" s="58"/>
      <c r="I68" s="58"/>
      <c r="J68" s="58"/>
    </row>
    <row r="69" spans="1:10" x14ac:dyDescent="0.15">
      <c r="A69" s="59" t="s">
        <v>16</v>
      </c>
      <c r="B69" s="59"/>
      <c r="C69" s="58"/>
      <c r="D69" s="58"/>
      <c r="E69" s="58"/>
      <c r="F69" s="58"/>
      <c r="G69" s="58"/>
      <c r="H69" s="58"/>
      <c r="I69" s="58"/>
      <c r="J69" s="58"/>
    </row>
  </sheetData>
  <mergeCells count="89">
    <mergeCell ref="C1:D1"/>
    <mergeCell ref="F1:G1"/>
    <mergeCell ref="I1:J1"/>
    <mergeCell ref="A4:C4"/>
    <mergeCell ref="D4:F4"/>
    <mergeCell ref="G4:J4"/>
    <mergeCell ref="A5:C5"/>
    <mergeCell ref="D5:F5"/>
    <mergeCell ref="G5:J5"/>
    <mergeCell ref="A6:C6"/>
    <mergeCell ref="D6:F6"/>
    <mergeCell ref="G6:J6"/>
    <mergeCell ref="A7:C7"/>
    <mergeCell ref="D7:F7"/>
    <mergeCell ref="G7:J7"/>
    <mergeCell ref="A8:C8"/>
    <mergeCell ref="D8:F8"/>
    <mergeCell ref="G8:J8"/>
    <mergeCell ref="A9:C9"/>
    <mergeCell ref="D9:F9"/>
    <mergeCell ref="G9:J9"/>
    <mergeCell ref="A10:C10"/>
    <mergeCell ref="D10:F10"/>
    <mergeCell ref="G10:J10"/>
    <mergeCell ref="A11:C11"/>
    <mergeCell ref="D11:F11"/>
    <mergeCell ref="G11:J11"/>
    <mergeCell ref="A12:C12"/>
    <mergeCell ref="D12:F12"/>
    <mergeCell ref="G12:J12"/>
    <mergeCell ref="A39:E39"/>
    <mergeCell ref="G39:J39"/>
    <mergeCell ref="A40:E40"/>
    <mergeCell ref="G40:J40"/>
    <mergeCell ref="A41:E41"/>
    <mergeCell ref="G41:J41"/>
    <mergeCell ref="A44:B44"/>
    <mergeCell ref="C44:J44"/>
    <mergeCell ref="A45:B45"/>
    <mergeCell ref="C45:J45"/>
    <mergeCell ref="A46:D46"/>
    <mergeCell ref="F46:H46"/>
    <mergeCell ref="I46:J46"/>
    <mergeCell ref="A47:D47"/>
    <mergeCell ref="F47:J47"/>
    <mergeCell ref="A48:B48"/>
    <mergeCell ref="C48:D48"/>
    <mergeCell ref="E48:F48"/>
    <mergeCell ref="G48:H48"/>
    <mergeCell ref="I48:J48"/>
    <mergeCell ref="A49:B49"/>
    <mergeCell ref="C49:J49"/>
    <mergeCell ref="A50:C50"/>
    <mergeCell ref="D50:J50"/>
    <mergeCell ref="A51:D51"/>
    <mergeCell ref="F51:H51"/>
    <mergeCell ref="I51:J51"/>
    <mergeCell ref="A59:D59"/>
    <mergeCell ref="F59:J59"/>
    <mergeCell ref="A52:B52"/>
    <mergeCell ref="C52:J52"/>
    <mergeCell ref="A55:B55"/>
    <mergeCell ref="C55:J55"/>
    <mergeCell ref="A56:B56"/>
    <mergeCell ref="C56:J56"/>
    <mergeCell ref="A57:B57"/>
    <mergeCell ref="C57:J57"/>
    <mergeCell ref="A58:D58"/>
    <mergeCell ref="F58:H58"/>
    <mergeCell ref="I58:J58"/>
    <mergeCell ref="A60:B60"/>
    <mergeCell ref="C60:J60"/>
    <mergeCell ref="A61:B61"/>
    <mergeCell ref="C61:J61"/>
    <mergeCell ref="A63:B63"/>
    <mergeCell ref="C63:J63"/>
    <mergeCell ref="A64:B64"/>
    <mergeCell ref="C64:J64"/>
    <mergeCell ref="A65:B65"/>
    <mergeCell ref="C65:J65"/>
    <mergeCell ref="A66:D66"/>
    <mergeCell ref="F66:H66"/>
    <mergeCell ref="I66:J66"/>
    <mergeCell ref="A67:D67"/>
    <mergeCell ref="F67:J67"/>
    <mergeCell ref="A68:B68"/>
    <mergeCell ref="C68:J68"/>
    <mergeCell ref="A69:B69"/>
    <mergeCell ref="C69:J69"/>
  </mergeCells>
  <phoneticPr fontId="4"/>
  <dataValidations count="2">
    <dataValidation type="list" allowBlank="1" showInputMessage="1" showErrorMessage="1" sqref="E46:E47 E51 E58:E59 E66:E67" xr:uid="{0CE330AB-CFDB-49A0-BDDB-ECACEF2AF54B}">
      <formula1>$A$2:$B$2</formula1>
    </dataValidation>
    <dataValidation type="list" allowBlank="1" showInputMessage="1" showErrorMessage="1" sqref="G14:G38 I14:I38" xr:uid="{3398F03C-C9C6-446E-B73A-C226CC87FFCB}">
      <formula1>"○"</formula1>
    </dataValidation>
  </dataValidations>
  <printOptions horizontalCentered="1"/>
  <pageMargins left="0.28000000000000003" right="0.19685039370078741" top="0.78740157480314965" bottom="0.39370078740157483" header="0.31496062992125984" footer="0.31496062992125984"/>
  <pageSetup paperSize="9" scale="82" orientation="portrait" r:id="rId1"/>
  <headerFooter>
    <oddHeader>&amp;C&amp;28記　載　例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瀧野 直也</dc:creator>
  <cp:lastModifiedBy>瀧野 直也</cp:lastModifiedBy>
  <cp:lastPrinted>2026-08-25T05:48:28Z</cp:lastPrinted>
  <dcterms:modified xsi:type="dcterms:W3CDTF">2026-08-25T05:48:33Z</dcterms:modified>
</cp:coreProperties>
</file>