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Z:\4 商工観光係\②商工振興\02事業\0052企業立地事業補助金\01要綱\"/>
    </mc:Choice>
  </mc:AlternateContent>
  <xr:revisionPtr revIDLastSave="0" documentId="13_ncr:1_{756B626D-B9B6-4841-A431-01C329356FB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Sheet1!$A$1:$Z$109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63" i="1" l="1"/>
  <c r="T63" i="1" s="1"/>
  <c r="Y63" i="1" s="1"/>
  <c r="M63" i="1"/>
  <c r="M62" i="1" s="1"/>
  <c r="H62" i="1"/>
  <c r="C62" i="1"/>
  <c r="O38" i="1"/>
  <c r="T38" i="1" s="1"/>
  <c r="Y38" i="1" s="1"/>
  <c r="M38" i="1"/>
  <c r="M37" i="1" s="1"/>
  <c r="H37" i="1"/>
  <c r="C37" i="1"/>
  <c r="O27" i="1"/>
  <c r="T27" i="1" s="1"/>
  <c r="Y27" i="1" s="1"/>
  <c r="M27" i="1"/>
  <c r="M26" i="1" s="1"/>
  <c r="H26" i="1"/>
  <c r="C26" i="1"/>
  <c r="C15" i="1"/>
  <c r="H15" i="1"/>
  <c r="R63" i="1" l="1"/>
  <c r="R38" i="1"/>
  <c r="R27" i="1"/>
  <c r="M16" i="1"/>
  <c r="M15" i="1" s="1"/>
  <c r="O16" i="1"/>
  <c r="W63" i="1" l="1"/>
  <c r="W62" i="1" s="1"/>
  <c r="R62" i="1"/>
  <c r="W38" i="1"/>
  <c r="W37" i="1" s="1"/>
  <c r="R37" i="1"/>
  <c r="W27" i="1"/>
  <c r="W26" i="1" s="1"/>
  <c r="R26" i="1"/>
  <c r="R16" i="1"/>
  <c r="R15" i="1" s="1"/>
  <c r="T16" i="1"/>
  <c r="Y16" i="1" s="1"/>
  <c r="W16" i="1" l="1"/>
  <c r="W15" i="1" s="1"/>
  <c r="B68" i="1"/>
  <c r="B71" i="1" s="1"/>
  <c r="G68" i="1" l="1"/>
  <c r="G71" i="1" s="1"/>
  <c r="L68" i="1"/>
  <c r="Q68" i="1"/>
  <c r="Q71" i="1" s="1"/>
  <c r="V68" i="1"/>
  <c r="L71" i="1" l="1"/>
  <c r="L69" i="1"/>
  <c r="V69" i="1"/>
  <c r="L72" i="1"/>
  <c r="Q72" i="1"/>
  <c r="Q69" i="1"/>
  <c r="V71" i="1"/>
  <c r="V72" i="1" s="1"/>
</calcChain>
</file>

<file path=xl/sharedStrings.xml><?xml version="1.0" encoding="utf-8"?>
<sst xmlns="http://schemas.openxmlformats.org/spreadsheetml/2006/main" count="208" uniqueCount="79">
  <si>
    <t>区分</t>
  </si>
  <si>
    <t>実施前</t>
    <rPh sb="0" eb="2">
      <t>ジッシ</t>
    </rPh>
    <rPh sb="2" eb="3">
      <t>マエ</t>
    </rPh>
    <phoneticPr fontId="2"/>
  </si>
  <si>
    <t>年</t>
    <rPh sb="0" eb="1">
      <t>ネン</t>
    </rPh>
    <phoneticPr fontId="2"/>
  </si>
  <si>
    <t>[</t>
    <phoneticPr fontId="2"/>
  </si>
  <si>
    <t>月期]</t>
    <rPh sb="0" eb="1">
      <t>ガツ</t>
    </rPh>
    <rPh sb="1" eb="2">
      <t>キ</t>
    </rPh>
    <phoneticPr fontId="2"/>
  </si>
  <si>
    <t>事業完了の前年度</t>
    <rPh sb="0" eb="2">
      <t>ジギョウ</t>
    </rPh>
    <rPh sb="2" eb="4">
      <t>カンリョウ</t>
    </rPh>
    <rPh sb="5" eb="8">
      <t>ゼンネンド</t>
    </rPh>
    <phoneticPr fontId="2"/>
  </si>
  <si>
    <t>事業完了年度</t>
    <rPh sb="0" eb="2">
      <t>ジギョウ</t>
    </rPh>
    <rPh sb="2" eb="4">
      <t>カンリョウ</t>
    </rPh>
    <rPh sb="4" eb="6">
      <t>ネンド</t>
    </rPh>
    <phoneticPr fontId="2"/>
  </si>
  <si>
    <t>１年後</t>
    <rPh sb="1" eb="3">
      <t>ネンゴ</t>
    </rPh>
    <phoneticPr fontId="2"/>
  </si>
  <si>
    <t>２年後</t>
    <rPh sb="1" eb="3">
      <t>ネンゴ</t>
    </rPh>
    <phoneticPr fontId="2"/>
  </si>
  <si>
    <t>伸び率（％・年）</t>
    <rPh sb="0" eb="1">
      <t>ノ</t>
    </rPh>
    <rPh sb="2" eb="3">
      <t>リツ</t>
    </rPh>
    <rPh sb="6" eb="7">
      <t>ネン</t>
    </rPh>
    <phoneticPr fontId="2"/>
  </si>
  <si>
    <t>には関数が入力されています。</t>
    <rPh sb="2" eb="4">
      <t>カンスウ</t>
    </rPh>
    <rPh sb="5" eb="7">
      <t>ニュウリョク</t>
    </rPh>
    <phoneticPr fontId="2"/>
  </si>
  <si>
    <t>売上高（相当）</t>
    <phoneticPr fontId="2"/>
  </si>
  <si>
    <t>※</t>
    <phoneticPr fontId="2"/>
  </si>
  <si>
    <t>－</t>
    <phoneticPr fontId="2"/>
  </si>
  <si>
    <t>生産品目名
提供サービス名等</t>
    <phoneticPr fontId="2"/>
  </si>
  <si>
    <t>生産等・売上計画（最終目標年度の１年間分）</t>
    <phoneticPr fontId="2"/>
  </si>
  <si>
    <t>生産数量等</t>
    <phoneticPr fontId="2"/>
  </si>
  <si>
    <t>売上額</t>
    <phoneticPr fontId="2"/>
  </si>
  <si>
    <t>最終目標年度</t>
    <phoneticPr fontId="2"/>
  </si>
  <si>
    <t>備考</t>
    <phoneticPr fontId="2"/>
  </si>
  <si>
    <t>※対象事業の実施により純増する生産・提供サービス等・売上額の最終目標年度における計画額を記載すること。</t>
    <phoneticPr fontId="2"/>
  </si>
  <si>
    <t>売上高</t>
    <phoneticPr fontId="2"/>
  </si>
  <si>
    <t>営業利益</t>
    <phoneticPr fontId="2"/>
  </si>
  <si>
    <t>人件費</t>
    <phoneticPr fontId="2"/>
  </si>
  <si>
    <t>減価償却費</t>
    <phoneticPr fontId="2"/>
  </si>
  <si>
    <t>生産量等</t>
    <rPh sb="0" eb="2">
      <t>セイサン</t>
    </rPh>
    <rPh sb="2" eb="3">
      <t>リョウ</t>
    </rPh>
    <rPh sb="3" eb="4">
      <t>ナド</t>
    </rPh>
    <phoneticPr fontId="2"/>
  </si>
  <si>
    <t>備考</t>
    <rPh sb="0" eb="2">
      <t>ビコウ</t>
    </rPh>
    <phoneticPr fontId="2"/>
  </si>
  <si>
    <t>※本補助金の交付見込額は含めないこと。</t>
    <phoneticPr fontId="2"/>
  </si>
  <si>
    <t>　　　□　当該事業所</t>
    <phoneticPr fontId="2"/>
  </si>
  <si>
    <t>　　　□　特定部門・その他（算定の範囲を下欄に記載すること。）</t>
    <phoneticPr fontId="2"/>
  </si>
  <si>
    <t>※付加価値の伸び率は、小数点以下第２位を四捨五入した値とすること。</t>
    <phoneticPr fontId="2"/>
  </si>
  <si>
    <t>※ 金額は原則千円単位で記載してください。</t>
    <rPh sb="2" eb="4">
      <t>キンガク</t>
    </rPh>
    <rPh sb="5" eb="7">
      <t>ゲンソク</t>
    </rPh>
    <rPh sb="7" eb="9">
      <t>センエン</t>
    </rPh>
    <rPh sb="9" eb="11">
      <t>タンイ</t>
    </rPh>
    <rPh sb="12" eb="14">
      <t>キサイ</t>
    </rPh>
    <phoneticPr fontId="2"/>
  </si>
  <si>
    <t>には年月（西暦）を入力してください。</t>
    <rPh sb="2" eb="4">
      <t>ネンゲツ</t>
    </rPh>
    <rPh sb="5" eb="7">
      <t>セイレキ</t>
    </rPh>
    <rPh sb="9" eb="11">
      <t>ニュウリョク</t>
    </rPh>
    <phoneticPr fontId="2"/>
  </si>
  <si>
    <t>１　生産等・売上・経営年次計画</t>
    <phoneticPr fontId="2"/>
  </si>
  <si>
    <t>（１）対象事業による純増となる生産等・売上計画</t>
    <phoneticPr fontId="2"/>
  </si>
  <si>
    <t>（２）経営年次計画</t>
    <rPh sb="3" eb="5">
      <t>ケイエイ</t>
    </rPh>
    <rPh sb="5" eb="7">
      <t>ネンジ</t>
    </rPh>
    <rPh sb="7" eb="9">
      <t>ケイカク</t>
    </rPh>
    <phoneticPr fontId="2"/>
  </si>
  <si>
    <t>ア　会社全体</t>
    <rPh sb="2" eb="4">
      <t>カイシャ</t>
    </rPh>
    <rPh sb="4" eb="6">
      <t>ゼンタイ</t>
    </rPh>
    <phoneticPr fontId="2"/>
  </si>
  <si>
    <t>イ　当該事業所（必須）</t>
    <rPh sb="2" eb="4">
      <t>トウガイ</t>
    </rPh>
    <rPh sb="4" eb="7">
      <t>ジギョウショ</t>
    </rPh>
    <rPh sb="8" eb="10">
      <t>ヒッス</t>
    </rPh>
    <phoneticPr fontId="2"/>
  </si>
  <si>
    <t>ウ　特定部門等</t>
    <rPh sb="2" eb="4">
      <t>トクテイ</t>
    </rPh>
    <rPh sb="4" eb="6">
      <t>ブモン</t>
    </rPh>
    <rPh sb="6" eb="7">
      <t>ナド</t>
    </rPh>
    <phoneticPr fontId="2"/>
  </si>
  <si>
    <t>※「イ　当該事業所」欄は必ず記載すること。</t>
    <phoneticPr fontId="2"/>
  </si>
  <si>
    <t>※ア、ウ欄については、次項の「（３）付加価値の算出」において必要となる場合に記載すること。</t>
    <phoneticPr fontId="2"/>
  </si>
  <si>
    <t>（３）付加価値の算出</t>
    <phoneticPr fontId="2"/>
  </si>
  <si>
    <t>ア　付加価値算定単位　</t>
    <phoneticPr fontId="2"/>
  </si>
  <si>
    <t>イ　付加価値の算定（必須）</t>
    <phoneticPr fontId="2"/>
  </si>
  <si>
    <r>
      <rPr>
        <sz val="11"/>
        <rFont val="ＭＳ 明朝"/>
        <family val="1"/>
        <charset val="128"/>
      </rPr>
      <t>営業利益（相当）</t>
    </r>
    <r>
      <rPr>
        <sz val="10"/>
        <rFont val="ＭＳ 明朝"/>
        <family val="1"/>
        <charset val="128"/>
      </rPr>
      <t>　①</t>
    </r>
    <phoneticPr fontId="2"/>
  </si>
  <si>
    <r>
      <rPr>
        <sz val="11"/>
        <rFont val="ＭＳ 明朝"/>
        <family val="1"/>
        <charset val="128"/>
      </rPr>
      <t>人件費（相当）</t>
    </r>
    <r>
      <rPr>
        <sz val="10"/>
        <rFont val="ＭＳ 明朝"/>
        <family val="1"/>
        <charset val="128"/>
      </rPr>
      <t>　　②</t>
    </r>
    <phoneticPr fontId="2"/>
  </si>
  <si>
    <r>
      <rPr>
        <sz val="11"/>
        <rFont val="ＭＳ 明朝"/>
        <family val="1"/>
        <charset val="128"/>
      </rPr>
      <t>減価償却費（相当）</t>
    </r>
    <r>
      <rPr>
        <sz val="10"/>
        <rFont val="ＭＳ 明朝"/>
        <family val="1"/>
        <charset val="128"/>
      </rPr>
      <t>③</t>
    </r>
    <phoneticPr fontId="2"/>
  </si>
  <si>
    <r>
      <rPr>
        <sz val="11"/>
        <rFont val="ＭＳ 明朝"/>
        <family val="1"/>
        <charset val="128"/>
      </rPr>
      <t>付加価値額</t>
    </r>
    <r>
      <rPr>
        <sz val="8"/>
        <rFont val="ＭＳ 明朝"/>
        <family val="1"/>
        <charset val="128"/>
      </rPr>
      <t xml:space="preserve"> ④＝①＋②＋③</t>
    </r>
    <phoneticPr fontId="2"/>
  </si>
  <si>
    <r>
      <rPr>
        <sz val="11"/>
        <rFont val="ＭＳ 明朝"/>
        <family val="1"/>
        <charset val="128"/>
      </rPr>
      <t>算定基礎人数（人）</t>
    </r>
    <r>
      <rPr>
        <sz val="10"/>
        <rFont val="ＭＳ 明朝"/>
        <family val="1"/>
        <charset val="128"/>
      </rPr>
      <t>⑤</t>
    </r>
    <rPh sb="0" eb="2">
      <t>サンテイ</t>
    </rPh>
    <rPh sb="2" eb="4">
      <t>キソ</t>
    </rPh>
    <rPh sb="4" eb="6">
      <t>ニンズウ</t>
    </rPh>
    <rPh sb="7" eb="8">
      <t>ニン</t>
    </rPh>
    <phoneticPr fontId="2"/>
  </si>
  <si>
    <r>
      <rPr>
        <sz val="11"/>
        <rFont val="ＭＳ 明朝"/>
        <family val="1"/>
        <charset val="128"/>
      </rPr>
      <t>１人当たり付加価値額</t>
    </r>
    <r>
      <rPr>
        <sz val="8"/>
        <rFont val="ＭＳ 明朝"/>
        <family val="1"/>
        <charset val="128"/>
      </rPr>
      <t xml:space="preserve">
　　　　　　　</t>
    </r>
    <r>
      <rPr>
        <sz val="9"/>
        <rFont val="ＭＳ 明朝"/>
        <family val="1"/>
        <charset val="128"/>
      </rPr>
      <t>⑥＝④／⑤</t>
    </r>
    <rPh sb="1" eb="2">
      <t>ニン</t>
    </rPh>
    <rPh sb="2" eb="3">
      <t>ア</t>
    </rPh>
    <rPh sb="5" eb="7">
      <t>フカ</t>
    </rPh>
    <rPh sb="7" eb="9">
      <t>カチ</t>
    </rPh>
    <rPh sb="9" eb="10">
      <t>ガク</t>
    </rPh>
    <phoneticPr fontId="2"/>
  </si>
  <si>
    <t>付加価値額（営業利益、人件費及び減価償却費の合計額）</t>
  </si>
  <si>
    <t>又は一人当たりの付加価値額について</t>
  </si>
  <si>
    <t>１ 人件費は、以下の各項目を全て含んだ総額とすること。ただし、これらの算出ができない場</t>
  </si>
  <si>
    <t>（２）一般管理費に含まれる役員給与、従業員給与、賞与及び賞与引当金繰入れ、福利厚生費（常</t>
  </si>
  <si>
    <t>２ 減価償却費は、以下の各項目を含んだ総額とすること。ただし、各費用項目について把握で</t>
  </si>
  <si>
    <t>（１）減価償却費（繰延資産の償却額を含む。）</t>
  </si>
  <si>
    <t>（２）リース・レンタル費用（損金算入されるものに限る。）</t>
  </si>
  <si>
    <t>３ 一人当たりの付加価値額</t>
  </si>
  <si>
    <t>（２）伸び率は、小数点以下第２位を四捨五入したものとすること。</t>
  </si>
  <si>
    <t>４ 各種項目の算出式</t>
  </si>
  <si>
    <t>（１）付加価値額 ： 営業利益 ＋ 人件費 ＋ 減価償却費</t>
  </si>
  <si>
    <t>（２）一人当たりの付加価値額 ： 付加価値額 ÷ 従業員数</t>
  </si>
  <si>
    <t>（３）営業利益 ： 売上総利益（売上高 － 売上原価）－ 販売費及び一般管理費</t>
  </si>
  <si>
    <t>　合においては、平均給与に従業員数を乗じることによって算出すること。</t>
    <phoneticPr fontId="2"/>
  </si>
  <si>
    <t>　きない場合においては、当該項目については省くこと。</t>
    <phoneticPr fontId="2"/>
  </si>
  <si>
    <t>５ 前４項によりがたい場合については、町と別途協議を行うものとする。</t>
    <rPh sb="19" eb="20">
      <t>チョウ</t>
    </rPh>
    <phoneticPr fontId="2"/>
  </si>
  <si>
    <t>　　　□　会社全体（複数事業所が全て県内に所在する場合）</t>
    <phoneticPr fontId="2"/>
  </si>
  <si>
    <t>（１）売上原価に含まれる労務費（福利厚生費等（退職金は除く。）を含んだもの（常用雇用者</t>
    <rPh sb="40" eb="43">
      <t>コヨウシャ</t>
    </rPh>
    <phoneticPr fontId="2"/>
  </si>
  <si>
    <t>　　に限る。）。）</t>
    <phoneticPr fontId="2"/>
  </si>
  <si>
    <t>　　用雇用者に限る。）</t>
    <rPh sb="2" eb="3">
      <t>ヨウ</t>
    </rPh>
    <phoneticPr fontId="2"/>
  </si>
  <si>
    <t>対象事業に係る事業実績書（６　収支）</t>
    <rPh sb="0" eb="4">
      <t>タイショウジギョウ</t>
    </rPh>
    <rPh sb="5" eb="6">
      <t>カカ</t>
    </rPh>
    <rPh sb="7" eb="9">
      <t>ジギョウ</t>
    </rPh>
    <rPh sb="9" eb="11">
      <t>ジッセキ</t>
    </rPh>
    <rPh sb="11" eb="12">
      <t>ショ</t>
    </rPh>
    <rPh sb="15" eb="17">
      <t>シュウシ</t>
    </rPh>
    <phoneticPr fontId="2"/>
  </si>
  <si>
    <t>※各表中「実施前」欄には、対象事業開始予定日の属する事業年度の前年度期末決算（実績）を記載すること。</t>
    <phoneticPr fontId="2"/>
  </si>
  <si>
    <t>※表中「実施前」欄には、対象事業開始予定日の属する事業年度の前年度期末決算（実績）を記載すること。</t>
    <phoneticPr fontId="2"/>
  </si>
  <si>
    <t>※算定基礎人数は、当該期末の常用雇用者数とすること。</t>
    <rPh sb="15" eb="16">
      <t>ヨウ</t>
    </rPh>
    <phoneticPr fontId="2"/>
  </si>
  <si>
    <t>※算定基礎人数が対象事業に係る事業実績書（７　雇用）「２　雇用実績」と異なる場合、以下にその理由を記載すること。</t>
    <rPh sb="8" eb="10">
      <t>タイショウ</t>
    </rPh>
    <rPh sb="10" eb="12">
      <t>ジギョウ</t>
    </rPh>
    <rPh sb="13" eb="14">
      <t>カカ</t>
    </rPh>
    <rPh sb="15" eb="17">
      <t>ジギョウ</t>
    </rPh>
    <rPh sb="17" eb="19">
      <t>ジッセキ</t>
    </rPh>
    <rPh sb="19" eb="20">
      <t>ショ</t>
    </rPh>
    <rPh sb="23" eb="25">
      <t>コヨウ</t>
    </rPh>
    <rPh sb="29" eb="31">
      <t>コヨウ</t>
    </rPh>
    <rPh sb="31" eb="33">
      <t>ジッセキ</t>
    </rPh>
    <rPh sb="35" eb="36">
      <t>コト</t>
    </rPh>
    <rPh sb="38" eb="40">
      <t>バアイ</t>
    </rPh>
    <rPh sb="41" eb="43">
      <t>イカ</t>
    </rPh>
    <rPh sb="46" eb="48">
      <t>リユウ</t>
    </rPh>
    <rPh sb="49" eb="51">
      <t>キサイ</t>
    </rPh>
    <phoneticPr fontId="2"/>
  </si>
  <si>
    <t>（例：雇用実績は企業全体の雇用者数、算定基礎人数は当該工場の雇用者数）</t>
    <rPh sb="1" eb="2">
      <t>レイ</t>
    </rPh>
    <rPh sb="3" eb="7">
      <t>コヨウジッセキ</t>
    </rPh>
    <rPh sb="8" eb="12">
      <t>キギョウゼンタイ</t>
    </rPh>
    <rPh sb="13" eb="16">
      <t>コヨウシャ</t>
    </rPh>
    <rPh sb="16" eb="17">
      <t>スウ</t>
    </rPh>
    <rPh sb="18" eb="22">
      <t>サンテイキソ</t>
    </rPh>
    <rPh sb="22" eb="24">
      <t>ニンズウ</t>
    </rPh>
    <rPh sb="25" eb="27">
      <t>トウガイ</t>
    </rPh>
    <rPh sb="27" eb="29">
      <t>コウジョウ</t>
    </rPh>
    <rPh sb="30" eb="33">
      <t>コヨウシャ</t>
    </rPh>
    <rPh sb="33" eb="34">
      <t>スウ</t>
    </rPh>
    <phoneticPr fontId="2"/>
  </si>
  <si>
    <t>（添付書類）</t>
    <rPh sb="1" eb="3">
      <t>テンプ</t>
    </rPh>
    <rPh sb="3" eb="5">
      <t>ショルイ</t>
    </rPh>
    <phoneticPr fontId="2"/>
  </si>
  <si>
    <t>付加価値額の算定に必要となる決算書類、収支計算書又はこれに準ずる書類</t>
    <rPh sb="0" eb="2">
      <t>フカ</t>
    </rPh>
    <rPh sb="2" eb="5">
      <t>カチガク</t>
    </rPh>
    <rPh sb="6" eb="8">
      <t>サンテイ</t>
    </rPh>
    <rPh sb="9" eb="11">
      <t>ヒツヨウ</t>
    </rPh>
    <rPh sb="14" eb="16">
      <t>ケッサン</t>
    </rPh>
    <rPh sb="16" eb="18">
      <t>ショルイ</t>
    </rPh>
    <rPh sb="19" eb="21">
      <t>シュウシ</t>
    </rPh>
    <rPh sb="21" eb="24">
      <t>ケイサンショ</t>
    </rPh>
    <rPh sb="24" eb="25">
      <t>マタ</t>
    </rPh>
    <rPh sb="29" eb="30">
      <t>ジュン</t>
    </rPh>
    <rPh sb="32" eb="34">
      <t>ショルイ</t>
    </rPh>
    <phoneticPr fontId="2"/>
  </si>
  <si>
    <t>（１）従業員数は、付加価値額算出を行う期末の常用雇用者数とすること。</t>
    <rPh sb="23" eb="24">
      <t>ヨウ</t>
    </rPh>
    <rPh sb="27" eb="28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</si>
</sst>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［&quot;[$-411]ge&quot;年&quot;m&quot;月&quot;&quot;期&quot;&quot;］&quot;;@"/>
    <numFmt numFmtId="177" formatCode="#,##0;&quot;▲ &quot;#,##0"/>
    <numFmt numFmtId="178" formatCode="0.0%"/>
    <numFmt numFmtId="179" formatCode="ge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 val="double"/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6" fontId="7" fillId="0" borderId="22" xfId="0" applyNumberFormat="1" applyFont="1" applyFill="1" applyBorder="1" applyAlignment="1">
      <alignment horizontal="right" vertical="center"/>
    </xf>
    <xf numFmtId="179" fontId="8" fillId="2" borderId="25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0" fontId="8" fillId="0" borderId="25" xfId="0" applyNumberFormat="1" applyFont="1" applyFill="1" applyBorder="1" applyAlignment="1">
      <alignment horizontal="right" vertical="center"/>
    </xf>
    <xf numFmtId="176" fontId="7" fillId="0" borderId="23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179" fontId="8" fillId="2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176" fontId="7" fillId="0" borderId="2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2" borderId="0" xfId="0" applyFont="1" applyFill="1">
      <alignment vertical="center"/>
    </xf>
    <xf numFmtId="0" fontId="8" fillId="0" borderId="0" xfId="0" applyFont="1" applyFill="1">
      <alignment vertical="center"/>
    </xf>
    <xf numFmtId="176" fontId="7" fillId="0" borderId="8" xfId="0" applyNumberFormat="1" applyFont="1" applyFill="1" applyBorder="1" applyAlignment="1">
      <alignment horizontal="right" vertical="center"/>
    </xf>
    <xf numFmtId="0" fontId="8" fillId="0" borderId="24" xfId="0" applyNumberFormat="1" applyFont="1" applyFill="1" applyBorder="1" applyAlignment="1">
      <alignment horizontal="center" vertical="center"/>
    </xf>
    <xf numFmtId="176" fontId="7" fillId="0" borderId="9" xfId="0" applyNumberFormat="1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center"/>
    </xf>
    <xf numFmtId="176" fontId="7" fillId="0" borderId="10" xfId="0" applyNumberFormat="1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center" vertical="center"/>
    </xf>
    <xf numFmtId="0" fontId="8" fillId="2" borderId="7" xfId="0" applyNumberFormat="1" applyFont="1" applyFill="1" applyBorder="1" applyAlignment="1">
      <alignment horizontal="center" vertical="center"/>
    </xf>
    <xf numFmtId="176" fontId="7" fillId="0" borderId="7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left" vertical="center"/>
    </xf>
    <xf numFmtId="0" fontId="4" fillId="0" borderId="26" xfId="0" applyFont="1" applyFill="1" applyBorder="1">
      <alignment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7" fontId="6" fillId="0" borderId="0" xfId="1" applyNumberFormat="1" applyFont="1" applyFill="1" applyBorder="1" applyAlignment="1">
      <alignment vertical="center"/>
    </xf>
    <xf numFmtId="0" fontId="6" fillId="0" borderId="0" xfId="0" applyFont="1" applyFill="1">
      <alignment vertical="center"/>
    </xf>
    <xf numFmtId="177" fontId="4" fillId="0" borderId="0" xfId="1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 indent="1"/>
    </xf>
    <xf numFmtId="0" fontId="4" fillId="0" borderId="0" xfId="0" applyFont="1" applyFill="1" applyAlignment="1">
      <alignment horizontal="left" vertical="center" wrapText="1" inden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9" fillId="0" borderId="2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8" fillId="0" borderId="3" xfId="0" applyFont="1" applyFill="1" applyBorder="1">
      <alignment vertical="center"/>
    </xf>
    <xf numFmtId="0" fontId="9" fillId="0" borderId="1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8" xfId="0" applyFont="1" applyFill="1" applyBorder="1" applyAlignment="1">
      <alignment horizontal="left" vertical="top"/>
    </xf>
    <xf numFmtId="0" fontId="4" fillId="0" borderId="19" xfId="0" applyFont="1" applyFill="1" applyBorder="1" applyAlignment="1">
      <alignment horizontal="left" vertical="top"/>
    </xf>
    <xf numFmtId="0" fontId="4" fillId="0" borderId="20" xfId="0" applyFont="1" applyFill="1" applyBorder="1" applyAlignment="1">
      <alignment horizontal="left" vertical="top"/>
    </xf>
    <xf numFmtId="177" fontId="6" fillId="2" borderId="1" xfId="1" applyNumberFormat="1" applyFont="1" applyFill="1" applyBorder="1" applyAlignment="1">
      <alignment vertical="center"/>
    </xf>
    <xf numFmtId="178" fontId="10" fillId="2" borderId="5" xfId="2" applyNumberFormat="1" applyFont="1" applyFill="1" applyBorder="1" applyAlignment="1">
      <alignment vertical="center"/>
    </xf>
    <xf numFmtId="178" fontId="10" fillId="2" borderId="17" xfId="2" applyNumberFormat="1" applyFont="1" applyFill="1" applyBorder="1" applyAlignment="1">
      <alignment vertical="center"/>
    </xf>
    <xf numFmtId="177" fontId="6" fillId="0" borderId="5" xfId="1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 indent="1"/>
    </xf>
    <xf numFmtId="177" fontId="6" fillId="0" borderId="1" xfId="1" applyNumberFormat="1" applyFont="1" applyFill="1" applyBorder="1" applyAlignment="1">
      <alignment vertical="center"/>
    </xf>
    <xf numFmtId="177" fontId="6" fillId="2" borderId="2" xfId="1" applyNumberFormat="1" applyFont="1" applyFill="1" applyBorder="1" applyAlignment="1">
      <alignment vertical="center"/>
    </xf>
    <xf numFmtId="177" fontId="6" fillId="0" borderId="3" xfId="1" applyNumberFormat="1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left" vertical="top" wrapText="1" indent="1"/>
    </xf>
    <xf numFmtId="0" fontId="4" fillId="0" borderId="0" xfId="0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top"/>
    </xf>
    <xf numFmtId="0" fontId="4" fillId="0" borderId="11" xfId="0" applyFont="1" applyFill="1" applyBorder="1" applyAlignment="1">
      <alignment horizontal="left" vertical="top"/>
    </xf>
    <xf numFmtId="0" fontId="4" fillId="0" borderId="13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left" vertical="top"/>
    </xf>
    <xf numFmtId="0" fontId="4" fillId="0" borderId="11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4" fillId="0" borderId="21" xfId="0" applyFont="1" applyFill="1" applyBorder="1" applyAlignment="1">
      <alignment horizontal="left" vertical="center" wrapText="1" indent="1"/>
    </xf>
    <xf numFmtId="0" fontId="4" fillId="0" borderId="0" xfId="0" applyFont="1" applyFill="1" applyAlignment="1">
      <alignment horizontal="left" vertical="center" wrapText="1" indent="1"/>
    </xf>
    <xf numFmtId="177" fontId="6" fillId="0" borderId="14" xfId="1" applyNumberFormat="1" applyFont="1" applyFill="1" applyBorder="1" applyAlignment="1">
      <alignment horizontal="center" vertical="center"/>
    </xf>
    <xf numFmtId="177" fontId="6" fillId="0" borderId="15" xfId="1" applyNumberFormat="1" applyFont="1" applyFill="1" applyBorder="1" applyAlignment="1">
      <alignment horizontal="center" vertical="center"/>
    </xf>
    <xf numFmtId="177" fontId="6" fillId="0" borderId="1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10"/>
  <sheetViews>
    <sheetView tabSelected="1" topLeftCell="A94" zoomScaleNormal="100" workbookViewId="0">
      <selection activeCell="A104" sqref="A104:Z104"/>
    </sheetView>
  </sheetViews>
  <sheetFormatPr defaultRowHeight="13.5" x14ac:dyDescent="0.4"/>
  <cols>
    <col min="1" max="1" width="22.125" style="2" customWidth="1"/>
    <col min="2" max="2" width="1.625" style="2" bestFit="1" customWidth="1"/>
    <col min="3" max="3" width="5.125" style="2" customWidth="1"/>
    <col min="4" max="4" width="2.25" style="2" bestFit="1" customWidth="1"/>
    <col min="5" max="5" width="2.375" style="2" bestFit="1" customWidth="1"/>
    <col min="6" max="6" width="3.625" style="2" bestFit="1" customWidth="1"/>
    <col min="7" max="7" width="1.625" style="2" bestFit="1" customWidth="1"/>
    <col min="8" max="8" width="5.625" style="2" customWidth="1"/>
    <col min="9" max="9" width="2.25" style="2" bestFit="1" customWidth="1"/>
    <col min="10" max="10" width="2.375" style="2" bestFit="1" customWidth="1"/>
    <col min="11" max="11" width="3.625" style="2" bestFit="1" customWidth="1"/>
    <col min="12" max="12" width="1.625" style="2" bestFit="1" customWidth="1"/>
    <col min="13" max="13" width="5.625" style="2" customWidth="1"/>
    <col min="14" max="14" width="2.25" style="2" bestFit="1" customWidth="1"/>
    <col min="15" max="15" width="2.375" style="2" bestFit="1" customWidth="1"/>
    <col min="16" max="16" width="3.625" style="2" bestFit="1" customWidth="1"/>
    <col min="17" max="17" width="1.625" style="2" bestFit="1" customWidth="1"/>
    <col min="18" max="18" width="5.625" style="2" customWidth="1"/>
    <col min="19" max="19" width="2.25" style="2" bestFit="1" customWidth="1"/>
    <col min="20" max="20" width="2.375" style="2" bestFit="1" customWidth="1"/>
    <col min="21" max="21" width="3.625" style="2" bestFit="1" customWidth="1"/>
    <col min="22" max="22" width="1.625" style="2" bestFit="1" customWidth="1"/>
    <col min="23" max="23" width="5.625" style="2" customWidth="1"/>
    <col min="24" max="24" width="2.25" style="2" bestFit="1" customWidth="1"/>
    <col min="25" max="25" width="2.375" style="2" bestFit="1" customWidth="1"/>
    <col min="26" max="26" width="3.625" style="2" bestFit="1" customWidth="1"/>
    <col min="27" max="27" width="9" style="2"/>
    <col min="28" max="28" width="3.25" style="2" customWidth="1"/>
    <col min="29" max="16384" width="9" style="2"/>
  </cols>
  <sheetData>
    <row r="1" spans="1:29" ht="15.95" customHeight="1" x14ac:dyDescent="0.4">
      <c r="A1" s="82" t="s">
        <v>70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1:29" ht="15.95" customHeight="1" x14ac:dyDescent="0.4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 t="s">
        <v>31</v>
      </c>
    </row>
    <row r="3" spans="1:29" ht="15.95" customHeight="1" x14ac:dyDescent="0.4">
      <c r="A3" s="2" t="s">
        <v>33</v>
      </c>
    </row>
    <row r="4" spans="1:29" ht="15.95" customHeight="1" x14ac:dyDescent="0.4">
      <c r="A4" s="2" t="s">
        <v>34</v>
      </c>
    </row>
    <row r="5" spans="1:29" ht="15.95" customHeight="1" x14ac:dyDescent="0.4">
      <c r="A5" s="105" t="s">
        <v>14</v>
      </c>
      <c r="B5" s="83" t="s">
        <v>15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5"/>
      <c r="U5" s="86" t="s">
        <v>19</v>
      </c>
      <c r="V5" s="87"/>
      <c r="W5" s="87"/>
      <c r="X5" s="87"/>
      <c r="Y5" s="87"/>
      <c r="Z5" s="88"/>
    </row>
    <row r="6" spans="1:29" ht="15.95" customHeight="1" x14ac:dyDescent="0.4">
      <c r="A6" s="66"/>
      <c r="B6" s="83" t="s">
        <v>16</v>
      </c>
      <c r="C6" s="84"/>
      <c r="D6" s="84"/>
      <c r="E6" s="84"/>
      <c r="F6" s="84"/>
      <c r="G6" s="85"/>
      <c r="H6" s="83" t="s">
        <v>17</v>
      </c>
      <c r="I6" s="84"/>
      <c r="J6" s="84"/>
      <c r="K6" s="84"/>
      <c r="L6" s="84"/>
      <c r="M6" s="85"/>
      <c r="N6" s="83" t="s">
        <v>18</v>
      </c>
      <c r="O6" s="84"/>
      <c r="P6" s="84"/>
      <c r="Q6" s="84"/>
      <c r="R6" s="84"/>
      <c r="S6" s="84"/>
      <c r="T6" s="85"/>
      <c r="U6" s="89"/>
      <c r="V6" s="90"/>
      <c r="W6" s="90"/>
      <c r="X6" s="90"/>
      <c r="Y6" s="90"/>
      <c r="Z6" s="91"/>
    </row>
    <row r="7" spans="1:29" ht="15.95" customHeight="1" x14ac:dyDescent="0.4">
      <c r="A7" s="104"/>
      <c r="B7" s="92"/>
      <c r="C7" s="93"/>
      <c r="D7" s="93"/>
      <c r="E7" s="93"/>
      <c r="F7" s="93"/>
      <c r="G7" s="94"/>
      <c r="H7" s="98"/>
      <c r="I7" s="99"/>
      <c r="J7" s="99"/>
      <c r="K7" s="99"/>
      <c r="L7" s="99"/>
      <c r="M7" s="100"/>
      <c r="N7" s="98"/>
      <c r="O7" s="99"/>
      <c r="P7" s="99"/>
      <c r="Q7" s="99"/>
      <c r="R7" s="99"/>
      <c r="S7" s="99"/>
      <c r="T7" s="100"/>
      <c r="U7" s="98"/>
      <c r="V7" s="99"/>
      <c r="W7" s="99"/>
      <c r="X7" s="99"/>
      <c r="Y7" s="99"/>
      <c r="Z7" s="100"/>
    </row>
    <row r="8" spans="1:29" ht="15.95" customHeight="1" x14ac:dyDescent="0.4">
      <c r="A8" s="104"/>
      <c r="B8" s="95"/>
      <c r="C8" s="96"/>
      <c r="D8" s="96"/>
      <c r="E8" s="96"/>
      <c r="F8" s="96"/>
      <c r="G8" s="97"/>
      <c r="H8" s="101"/>
      <c r="I8" s="102"/>
      <c r="J8" s="102"/>
      <c r="K8" s="102"/>
      <c r="L8" s="102"/>
      <c r="M8" s="103"/>
      <c r="N8" s="101"/>
      <c r="O8" s="102"/>
      <c r="P8" s="102"/>
      <c r="Q8" s="102"/>
      <c r="R8" s="102"/>
      <c r="S8" s="102"/>
      <c r="T8" s="103"/>
      <c r="U8" s="101"/>
      <c r="V8" s="102"/>
      <c r="W8" s="102"/>
      <c r="X8" s="102"/>
      <c r="Y8" s="102"/>
      <c r="Z8" s="103"/>
    </row>
    <row r="9" spans="1:29" ht="15.95" customHeight="1" x14ac:dyDescent="0.4">
      <c r="A9" s="64" t="s">
        <v>20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</row>
    <row r="10" spans="1:29" ht="15.95" customHeight="1" x14ac:dyDescent="0.4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</row>
    <row r="11" spans="1:29" ht="15.95" customHeight="1" x14ac:dyDescent="0.4"/>
    <row r="12" spans="1:29" ht="15.95" customHeight="1" x14ac:dyDescent="0.4">
      <c r="A12" s="2" t="s">
        <v>35</v>
      </c>
    </row>
    <row r="13" spans="1:29" ht="15.95" customHeight="1" x14ac:dyDescent="0.4">
      <c r="A13" s="2" t="s">
        <v>36</v>
      </c>
    </row>
    <row r="14" spans="1:29" ht="15.95" customHeight="1" x14ac:dyDescent="0.4">
      <c r="A14" s="66" t="s">
        <v>0</v>
      </c>
      <c r="B14" s="67" t="s">
        <v>1</v>
      </c>
      <c r="C14" s="67"/>
      <c r="D14" s="67"/>
      <c r="E14" s="67"/>
      <c r="F14" s="67"/>
      <c r="G14" s="67" t="s">
        <v>5</v>
      </c>
      <c r="H14" s="67"/>
      <c r="I14" s="67"/>
      <c r="J14" s="67"/>
      <c r="K14" s="67"/>
      <c r="L14" s="67" t="s">
        <v>6</v>
      </c>
      <c r="M14" s="67"/>
      <c r="N14" s="67"/>
      <c r="O14" s="67"/>
      <c r="P14" s="67"/>
      <c r="Q14" s="67" t="s">
        <v>7</v>
      </c>
      <c r="R14" s="67"/>
      <c r="S14" s="67"/>
      <c r="T14" s="67"/>
      <c r="U14" s="67"/>
      <c r="V14" s="67" t="s">
        <v>8</v>
      </c>
      <c r="W14" s="67"/>
      <c r="X14" s="67"/>
      <c r="Y14" s="67"/>
      <c r="Z14" s="67"/>
    </row>
    <row r="15" spans="1:29" ht="15.95" customHeight="1" x14ac:dyDescent="0.4">
      <c r="A15" s="66"/>
      <c r="B15" s="5"/>
      <c r="C15" s="6" t="str">
        <f>IF(C16="","",DATEVALUE(C16&amp;"年1月1日"))</f>
        <v/>
      </c>
      <c r="D15" s="7" t="s">
        <v>2</v>
      </c>
      <c r="E15" s="8"/>
      <c r="F15" s="9"/>
      <c r="G15" s="5" t="s">
        <v>3</v>
      </c>
      <c r="H15" s="6" t="str">
        <f>IF(H16="","",DATEVALUE(H16&amp;"年1月1日"))</f>
        <v/>
      </c>
      <c r="I15" s="7" t="s">
        <v>2</v>
      </c>
      <c r="J15" s="10"/>
      <c r="K15" s="9"/>
      <c r="L15" s="5"/>
      <c r="M15" s="11" t="str">
        <f>IF(M16="","",DATEVALUE(M16&amp;"年1月1日"))</f>
        <v/>
      </c>
      <c r="N15" s="7" t="s">
        <v>2</v>
      </c>
      <c r="O15" s="12"/>
      <c r="P15" s="13"/>
      <c r="Q15" s="5"/>
      <c r="R15" s="11" t="str">
        <f>IF(R16="","",DATEVALUE(R16&amp;"年1月1日"))</f>
        <v/>
      </c>
      <c r="S15" s="7" t="s">
        <v>2</v>
      </c>
      <c r="T15" s="12"/>
      <c r="U15" s="9"/>
      <c r="V15" s="5"/>
      <c r="W15" s="11" t="str">
        <f>IF(W16="","",DATEVALUE(W16&amp;"年1月1日"))</f>
        <v/>
      </c>
      <c r="X15" s="7" t="s">
        <v>2</v>
      </c>
      <c r="Y15" s="12"/>
      <c r="Z15" s="13"/>
      <c r="AA15" s="14" t="s">
        <v>12</v>
      </c>
      <c r="AB15" s="15"/>
      <c r="AC15" s="16" t="s">
        <v>10</v>
      </c>
    </row>
    <row r="16" spans="1:29" ht="15.95" customHeight="1" x14ac:dyDescent="0.4">
      <c r="A16" s="66"/>
      <c r="B16" s="17" t="s">
        <v>3</v>
      </c>
      <c r="C16" s="18"/>
      <c r="D16" s="19" t="s">
        <v>2</v>
      </c>
      <c r="E16" s="20"/>
      <c r="F16" s="21" t="s">
        <v>4</v>
      </c>
      <c r="G16" s="17" t="s">
        <v>3</v>
      </c>
      <c r="H16" s="18"/>
      <c r="I16" s="19" t="s">
        <v>2</v>
      </c>
      <c r="J16" s="22"/>
      <c r="K16" s="21" t="s">
        <v>4</v>
      </c>
      <c r="L16" s="17" t="s">
        <v>3</v>
      </c>
      <c r="M16" s="23" t="str">
        <f>IF(H16="","",H16+1)</f>
        <v/>
      </c>
      <c r="N16" s="24" t="s">
        <v>2</v>
      </c>
      <c r="O16" s="25" t="str">
        <f>IF(J16="","",J16)</f>
        <v/>
      </c>
      <c r="P16" s="26" t="s">
        <v>4</v>
      </c>
      <c r="Q16" s="17" t="s">
        <v>3</v>
      </c>
      <c r="R16" s="23" t="str">
        <f>IF(M16="","",M16+1)</f>
        <v/>
      </c>
      <c r="S16" s="24" t="s">
        <v>2</v>
      </c>
      <c r="T16" s="25" t="str">
        <f>O16</f>
        <v/>
      </c>
      <c r="U16" s="27" t="s">
        <v>4</v>
      </c>
      <c r="V16" s="17" t="s">
        <v>3</v>
      </c>
      <c r="W16" s="23" t="str">
        <f>IF(R16="","",R16+1)</f>
        <v/>
      </c>
      <c r="X16" s="24" t="s">
        <v>2</v>
      </c>
      <c r="Y16" s="25" t="str">
        <f>T16</f>
        <v/>
      </c>
      <c r="Z16" s="26" t="s">
        <v>4</v>
      </c>
      <c r="AA16" s="14" t="s">
        <v>12</v>
      </c>
      <c r="AB16" s="28"/>
      <c r="AC16" s="16" t="s">
        <v>32</v>
      </c>
    </row>
    <row r="17" spans="1:29" ht="15.95" customHeight="1" x14ac:dyDescent="0.4">
      <c r="A17" s="29" t="s">
        <v>25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</row>
    <row r="18" spans="1:29" ht="15.95" customHeight="1" x14ac:dyDescent="0.4">
      <c r="A18" s="29" t="s">
        <v>21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</row>
    <row r="19" spans="1:29" ht="15.95" customHeight="1" x14ac:dyDescent="0.4">
      <c r="A19" s="29" t="s">
        <v>22</v>
      </c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</row>
    <row r="20" spans="1:29" ht="15.95" customHeight="1" x14ac:dyDescent="0.4">
      <c r="A20" s="29" t="s">
        <v>23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</row>
    <row r="21" spans="1:29" ht="15.95" customHeight="1" x14ac:dyDescent="0.4">
      <c r="A21" s="29" t="s">
        <v>24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</row>
    <row r="22" spans="1:29" ht="15.95" customHeight="1" x14ac:dyDescent="0.4">
      <c r="A22" s="30" t="s">
        <v>26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9" ht="15.95" customHeight="1" x14ac:dyDescent="0.4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spans="1:29" ht="15.95" customHeight="1" x14ac:dyDescent="0.4">
      <c r="A24" s="2" t="s">
        <v>37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</row>
    <row r="25" spans="1:29" ht="15.95" customHeight="1" x14ac:dyDescent="0.4">
      <c r="A25" s="66" t="s">
        <v>0</v>
      </c>
      <c r="B25" s="67" t="s">
        <v>1</v>
      </c>
      <c r="C25" s="67"/>
      <c r="D25" s="67"/>
      <c r="E25" s="67"/>
      <c r="F25" s="67"/>
      <c r="G25" s="67" t="s">
        <v>5</v>
      </c>
      <c r="H25" s="67"/>
      <c r="I25" s="67"/>
      <c r="J25" s="67"/>
      <c r="K25" s="67"/>
      <c r="L25" s="67" t="s">
        <v>6</v>
      </c>
      <c r="M25" s="67"/>
      <c r="N25" s="67"/>
      <c r="O25" s="67"/>
      <c r="P25" s="67"/>
      <c r="Q25" s="67" t="s">
        <v>7</v>
      </c>
      <c r="R25" s="67"/>
      <c r="S25" s="67"/>
      <c r="T25" s="67"/>
      <c r="U25" s="67"/>
      <c r="V25" s="67" t="s">
        <v>8</v>
      </c>
      <c r="W25" s="67"/>
      <c r="X25" s="67"/>
      <c r="Y25" s="67"/>
      <c r="Z25" s="67"/>
    </row>
    <row r="26" spans="1:29" ht="15.95" customHeight="1" x14ac:dyDescent="0.4">
      <c r="A26" s="66"/>
      <c r="B26" s="5"/>
      <c r="C26" s="6" t="str">
        <f>IF(C27="","",DATEVALUE(C27&amp;"年1月1日"))</f>
        <v/>
      </c>
      <c r="D26" s="7" t="s">
        <v>2</v>
      </c>
      <c r="E26" s="8"/>
      <c r="F26" s="9"/>
      <c r="G26" s="5" t="s">
        <v>3</v>
      </c>
      <c r="H26" s="6" t="str">
        <f>IF(H27="","",DATEVALUE(H27&amp;"年1月1日"))</f>
        <v/>
      </c>
      <c r="I26" s="7" t="s">
        <v>2</v>
      </c>
      <c r="J26" s="10"/>
      <c r="K26" s="9"/>
      <c r="L26" s="5"/>
      <c r="M26" s="11" t="str">
        <f>IF(M27="","",DATEVALUE(M27&amp;"年1月1日"))</f>
        <v/>
      </c>
      <c r="N26" s="7" t="s">
        <v>2</v>
      </c>
      <c r="O26" s="12"/>
      <c r="P26" s="13"/>
      <c r="Q26" s="5"/>
      <c r="R26" s="11" t="str">
        <f>IF(R27="","",DATEVALUE(R27&amp;"年1月1日"))</f>
        <v/>
      </c>
      <c r="S26" s="7" t="s">
        <v>2</v>
      </c>
      <c r="T26" s="12"/>
      <c r="U26" s="9"/>
      <c r="V26" s="5"/>
      <c r="W26" s="11" t="str">
        <f>IF(W27="","",DATEVALUE(W27&amp;"年1月1日"))</f>
        <v/>
      </c>
      <c r="X26" s="7" t="s">
        <v>2</v>
      </c>
      <c r="Y26" s="12"/>
      <c r="Z26" s="13"/>
      <c r="AA26" s="14" t="s">
        <v>12</v>
      </c>
      <c r="AB26" s="15"/>
      <c r="AC26" s="16" t="s">
        <v>10</v>
      </c>
    </row>
    <row r="27" spans="1:29" ht="15.95" customHeight="1" x14ac:dyDescent="0.4">
      <c r="A27" s="66"/>
      <c r="B27" s="17" t="s">
        <v>3</v>
      </c>
      <c r="C27" s="18"/>
      <c r="D27" s="19" t="s">
        <v>2</v>
      </c>
      <c r="E27" s="20"/>
      <c r="F27" s="21" t="s">
        <v>4</v>
      </c>
      <c r="G27" s="17" t="s">
        <v>3</v>
      </c>
      <c r="H27" s="18"/>
      <c r="I27" s="19" t="s">
        <v>2</v>
      </c>
      <c r="J27" s="22"/>
      <c r="K27" s="21" t="s">
        <v>4</v>
      </c>
      <c r="L27" s="17" t="s">
        <v>3</v>
      </c>
      <c r="M27" s="23" t="str">
        <f>IF(H27="","",H27+1)</f>
        <v/>
      </c>
      <c r="N27" s="24" t="s">
        <v>2</v>
      </c>
      <c r="O27" s="25" t="str">
        <f>IF(J27="","",J27)</f>
        <v/>
      </c>
      <c r="P27" s="26" t="s">
        <v>4</v>
      </c>
      <c r="Q27" s="17" t="s">
        <v>3</v>
      </c>
      <c r="R27" s="23" t="str">
        <f>IF(M27="","",M27+1)</f>
        <v/>
      </c>
      <c r="S27" s="24" t="s">
        <v>2</v>
      </c>
      <c r="T27" s="25" t="str">
        <f>O27</f>
        <v/>
      </c>
      <c r="U27" s="27" t="s">
        <v>4</v>
      </c>
      <c r="V27" s="17" t="s">
        <v>3</v>
      </c>
      <c r="W27" s="23" t="str">
        <f>IF(R27="","",R27+1)</f>
        <v/>
      </c>
      <c r="X27" s="24" t="s">
        <v>2</v>
      </c>
      <c r="Y27" s="25" t="str">
        <f>T27</f>
        <v/>
      </c>
      <c r="Z27" s="26" t="s">
        <v>4</v>
      </c>
      <c r="AA27" s="14" t="s">
        <v>12</v>
      </c>
      <c r="AB27" s="28"/>
      <c r="AC27" s="16" t="s">
        <v>32</v>
      </c>
    </row>
    <row r="28" spans="1:29" ht="15.95" customHeight="1" x14ac:dyDescent="0.4">
      <c r="A28" s="29" t="s">
        <v>25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</row>
    <row r="29" spans="1:29" ht="15.95" customHeight="1" x14ac:dyDescent="0.4">
      <c r="A29" s="29" t="s">
        <v>21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</row>
    <row r="30" spans="1:29" ht="15.95" customHeight="1" x14ac:dyDescent="0.4">
      <c r="A30" s="29" t="s">
        <v>22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</row>
    <row r="31" spans="1:29" ht="15.95" customHeight="1" x14ac:dyDescent="0.4">
      <c r="A31" s="29" t="s">
        <v>23</v>
      </c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</row>
    <row r="32" spans="1:29" ht="15.95" customHeight="1" x14ac:dyDescent="0.4">
      <c r="A32" s="29" t="s">
        <v>24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</row>
    <row r="33" spans="1:29" ht="15.95" customHeight="1" x14ac:dyDescent="0.4">
      <c r="A33" s="30" t="s">
        <v>26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</row>
    <row r="34" spans="1:29" ht="15.95" customHeight="1" x14ac:dyDescent="0.4">
      <c r="A34" s="31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9" ht="15.95" customHeight="1" x14ac:dyDescent="0.4">
      <c r="A35" s="2" t="s">
        <v>38</v>
      </c>
      <c r="H35" s="16"/>
    </row>
    <row r="36" spans="1:29" ht="15.95" customHeight="1" x14ac:dyDescent="0.4">
      <c r="A36" s="66" t="s">
        <v>0</v>
      </c>
      <c r="B36" s="67" t="s">
        <v>1</v>
      </c>
      <c r="C36" s="67"/>
      <c r="D36" s="67"/>
      <c r="E36" s="67"/>
      <c r="F36" s="67"/>
      <c r="G36" s="67" t="s">
        <v>5</v>
      </c>
      <c r="H36" s="67"/>
      <c r="I36" s="67"/>
      <c r="J36" s="67"/>
      <c r="K36" s="67"/>
      <c r="L36" s="67" t="s">
        <v>6</v>
      </c>
      <c r="M36" s="67"/>
      <c r="N36" s="67"/>
      <c r="O36" s="67"/>
      <c r="P36" s="67"/>
      <c r="Q36" s="67" t="s">
        <v>7</v>
      </c>
      <c r="R36" s="67"/>
      <c r="S36" s="67"/>
      <c r="T36" s="67"/>
      <c r="U36" s="67"/>
      <c r="V36" s="67" t="s">
        <v>8</v>
      </c>
      <c r="W36" s="67"/>
      <c r="X36" s="67"/>
      <c r="Y36" s="67"/>
      <c r="Z36" s="67"/>
    </row>
    <row r="37" spans="1:29" ht="15.95" customHeight="1" x14ac:dyDescent="0.4">
      <c r="A37" s="66"/>
      <c r="B37" s="5"/>
      <c r="C37" s="6" t="str">
        <f>IF(C38="","",DATEVALUE(C38&amp;"年1月1日"))</f>
        <v/>
      </c>
      <c r="D37" s="7" t="s">
        <v>2</v>
      </c>
      <c r="E37" s="8"/>
      <c r="F37" s="9"/>
      <c r="G37" s="5" t="s">
        <v>3</v>
      </c>
      <c r="H37" s="6" t="str">
        <f>IF(H38="","",DATEVALUE(H38&amp;"年1月1日"))</f>
        <v/>
      </c>
      <c r="I37" s="7" t="s">
        <v>2</v>
      </c>
      <c r="J37" s="10"/>
      <c r="K37" s="9"/>
      <c r="L37" s="5"/>
      <c r="M37" s="11" t="str">
        <f>IF(M38="","",DATEVALUE(M38&amp;"年1月1日"))</f>
        <v/>
      </c>
      <c r="N37" s="7" t="s">
        <v>2</v>
      </c>
      <c r="O37" s="12"/>
      <c r="P37" s="13"/>
      <c r="Q37" s="5"/>
      <c r="R37" s="11" t="str">
        <f>IF(R38="","",DATEVALUE(R38&amp;"年1月1日"))</f>
        <v/>
      </c>
      <c r="S37" s="7" t="s">
        <v>2</v>
      </c>
      <c r="T37" s="12"/>
      <c r="U37" s="9"/>
      <c r="V37" s="5"/>
      <c r="W37" s="11" t="str">
        <f>IF(W38="","",DATEVALUE(W38&amp;"年1月1日"))</f>
        <v/>
      </c>
      <c r="X37" s="7" t="s">
        <v>2</v>
      </c>
      <c r="Y37" s="12"/>
      <c r="Z37" s="13"/>
      <c r="AA37" s="14" t="s">
        <v>12</v>
      </c>
      <c r="AB37" s="15"/>
      <c r="AC37" s="16" t="s">
        <v>10</v>
      </c>
    </row>
    <row r="38" spans="1:29" ht="15.95" customHeight="1" x14ac:dyDescent="0.4">
      <c r="A38" s="66"/>
      <c r="B38" s="17" t="s">
        <v>3</v>
      </c>
      <c r="C38" s="18"/>
      <c r="D38" s="19" t="s">
        <v>2</v>
      </c>
      <c r="E38" s="20"/>
      <c r="F38" s="21" t="s">
        <v>4</v>
      </c>
      <c r="G38" s="17" t="s">
        <v>3</v>
      </c>
      <c r="H38" s="18"/>
      <c r="I38" s="19" t="s">
        <v>2</v>
      </c>
      <c r="J38" s="22"/>
      <c r="K38" s="21" t="s">
        <v>4</v>
      </c>
      <c r="L38" s="17" t="s">
        <v>3</v>
      </c>
      <c r="M38" s="23" t="str">
        <f>IF(H38="","",H38+1)</f>
        <v/>
      </c>
      <c r="N38" s="24" t="s">
        <v>2</v>
      </c>
      <c r="O38" s="25" t="str">
        <f>IF(J38="","",J38)</f>
        <v/>
      </c>
      <c r="P38" s="26" t="s">
        <v>4</v>
      </c>
      <c r="Q38" s="17" t="s">
        <v>3</v>
      </c>
      <c r="R38" s="23" t="str">
        <f>IF(M38="","",M38+1)</f>
        <v/>
      </c>
      <c r="S38" s="24" t="s">
        <v>2</v>
      </c>
      <c r="T38" s="25" t="str">
        <f>O38</f>
        <v/>
      </c>
      <c r="U38" s="27" t="s">
        <v>4</v>
      </c>
      <c r="V38" s="17" t="s">
        <v>3</v>
      </c>
      <c r="W38" s="23" t="str">
        <f>IF(R38="","",R38+1)</f>
        <v/>
      </c>
      <c r="X38" s="24" t="s">
        <v>2</v>
      </c>
      <c r="Y38" s="25" t="str">
        <f>T38</f>
        <v/>
      </c>
      <c r="Z38" s="26" t="s">
        <v>4</v>
      </c>
      <c r="AA38" s="14" t="s">
        <v>12</v>
      </c>
      <c r="AB38" s="28"/>
      <c r="AC38" s="16" t="s">
        <v>32</v>
      </c>
    </row>
    <row r="39" spans="1:29" ht="15.95" customHeight="1" x14ac:dyDescent="0.4">
      <c r="A39" s="29" t="s">
        <v>25</v>
      </c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</row>
    <row r="40" spans="1:29" ht="15.95" customHeight="1" x14ac:dyDescent="0.4">
      <c r="A40" s="29" t="s">
        <v>21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</row>
    <row r="41" spans="1:29" ht="15.95" customHeight="1" x14ac:dyDescent="0.4">
      <c r="A41" s="29" t="s">
        <v>22</v>
      </c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</row>
    <row r="42" spans="1:29" ht="15.95" customHeight="1" x14ac:dyDescent="0.4">
      <c r="A42" s="29" t="s">
        <v>23</v>
      </c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</row>
    <row r="43" spans="1:29" ht="15.95" customHeight="1" x14ac:dyDescent="0.4">
      <c r="A43" s="29" t="s">
        <v>24</v>
      </c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</row>
    <row r="44" spans="1:29" ht="15.95" customHeight="1" x14ac:dyDescent="0.4">
      <c r="A44" s="30" t="s">
        <v>26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58"/>
      <c r="W44" s="58"/>
      <c r="X44" s="58"/>
      <c r="Y44" s="58"/>
      <c r="Z44" s="58"/>
    </row>
    <row r="45" spans="1:29" ht="15.95" customHeight="1" x14ac:dyDescent="0.4">
      <c r="A45" s="75" t="s">
        <v>71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</row>
    <row r="46" spans="1:29" ht="15.95" customHeight="1" x14ac:dyDescent="0.4">
      <c r="A46" s="76"/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</row>
    <row r="47" spans="1:29" ht="15.95" customHeight="1" x14ac:dyDescent="0.4">
      <c r="A47" s="35" t="s">
        <v>39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9" ht="15.95" customHeight="1" x14ac:dyDescent="0.4">
      <c r="A48" s="78" t="s">
        <v>40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</row>
    <row r="49" spans="1:29" ht="15.95" customHeight="1" x14ac:dyDescent="0.4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</row>
    <row r="50" spans="1:29" ht="15.95" customHeight="1" x14ac:dyDescent="0.4">
      <c r="A50" s="35" t="s">
        <v>27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</row>
    <row r="51" spans="1:29" ht="15.95" customHeight="1" x14ac:dyDescent="0.4">
      <c r="A51" s="35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</row>
    <row r="52" spans="1:29" ht="15.95" customHeight="1" x14ac:dyDescent="0.4">
      <c r="A52" s="2" t="s">
        <v>41</v>
      </c>
    </row>
    <row r="53" spans="1:29" ht="15.95" customHeight="1" x14ac:dyDescent="0.4">
      <c r="A53" s="2" t="s">
        <v>42</v>
      </c>
    </row>
    <row r="54" spans="1:29" ht="15.95" customHeight="1" x14ac:dyDescent="0.4">
      <c r="A54" s="46" t="s">
        <v>66</v>
      </c>
    </row>
    <row r="55" spans="1:29" ht="15.95" customHeight="1" x14ac:dyDescent="0.4">
      <c r="A55" s="2" t="s">
        <v>28</v>
      </c>
    </row>
    <row r="56" spans="1:29" ht="15.95" customHeight="1" x14ac:dyDescent="0.4">
      <c r="A56" s="2" t="s">
        <v>29</v>
      </c>
    </row>
    <row r="57" spans="1:29" ht="15.95" customHeight="1" x14ac:dyDescent="0.4">
      <c r="A57" s="69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1"/>
    </row>
    <row r="58" spans="1:29" ht="15.95" customHeight="1" x14ac:dyDescent="0.4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4"/>
    </row>
    <row r="59" spans="1:29" ht="15.95" customHeight="1" x14ac:dyDescent="0.4"/>
    <row r="60" spans="1:29" ht="15.95" customHeight="1" x14ac:dyDescent="0.4">
      <c r="A60" s="2" t="s">
        <v>43</v>
      </c>
    </row>
    <row r="61" spans="1:29" ht="15.95" customHeight="1" x14ac:dyDescent="0.4">
      <c r="A61" s="68" t="s">
        <v>0</v>
      </c>
      <c r="B61" s="61" t="s">
        <v>1</v>
      </c>
      <c r="C61" s="62"/>
      <c r="D61" s="62"/>
      <c r="E61" s="62"/>
      <c r="F61" s="63"/>
      <c r="G61" s="61" t="s">
        <v>5</v>
      </c>
      <c r="H61" s="62"/>
      <c r="I61" s="62"/>
      <c r="J61" s="62"/>
      <c r="K61" s="63"/>
      <c r="L61" s="61" t="s">
        <v>6</v>
      </c>
      <c r="M61" s="62"/>
      <c r="N61" s="62"/>
      <c r="O61" s="62"/>
      <c r="P61" s="63"/>
      <c r="Q61" s="61" t="s">
        <v>7</v>
      </c>
      <c r="R61" s="62"/>
      <c r="S61" s="62"/>
      <c r="T61" s="62"/>
      <c r="U61" s="63"/>
      <c r="V61" s="61" t="s">
        <v>8</v>
      </c>
      <c r="W61" s="62"/>
      <c r="X61" s="62"/>
      <c r="Y61" s="62"/>
      <c r="Z61" s="63"/>
    </row>
    <row r="62" spans="1:29" ht="15.95" customHeight="1" x14ac:dyDescent="0.4">
      <c r="A62" s="68"/>
      <c r="B62" s="5"/>
      <c r="C62" s="6" t="str">
        <f>IF(C63="","",DATEVALUE(C63&amp;"年1月1日"))</f>
        <v/>
      </c>
      <c r="D62" s="7" t="s">
        <v>2</v>
      </c>
      <c r="E62" s="8"/>
      <c r="F62" s="9"/>
      <c r="G62" s="5" t="s">
        <v>3</v>
      </c>
      <c r="H62" s="6" t="str">
        <f>IF(H63="","",DATEVALUE(H63&amp;"年1月1日"))</f>
        <v/>
      </c>
      <c r="I62" s="7" t="s">
        <v>2</v>
      </c>
      <c r="J62" s="10"/>
      <c r="K62" s="9"/>
      <c r="L62" s="5"/>
      <c r="M62" s="11" t="str">
        <f>IF(M63="","",DATEVALUE(M63&amp;"年1月1日"))</f>
        <v/>
      </c>
      <c r="N62" s="7" t="s">
        <v>2</v>
      </c>
      <c r="O62" s="12"/>
      <c r="P62" s="13"/>
      <c r="Q62" s="5"/>
      <c r="R62" s="11" t="str">
        <f>IF(R63="","",DATEVALUE(R63&amp;"年1月1日"))</f>
        <v/>
      </c>
      <c r="S62" s="7" t="s">
        <v>2</v>
      </c>
      <c r="T62" s="12"/>
      <c r="U62" s="9"/>
      <c r="V62" s="5"/>
      <c r="W62" s="11" t="str">
        <f>IF(W63="","",DATEVALUE(W63&amp;"年1月1日"))</f>
        <v/>
      </c>
      <c r="X62" s="7" t="s">
        <v>2</v>
      </c>
      <c r="Y62" s="12"/>
      <c r="Z62" s="13"/>
      <c r="AA62" s="14" t="s">
        <v>12</v>
      </c>
      <c r="AB62" s="15"/>
      <c r="AC62" s="16" t="s">
        <v>10</v>
      </c>
    </row>
    <row r="63" spans="1:29" ht="15.95" customHeight="1" x14ac:dyDescent="0.4">
      <c r="A63" s="68"/>
      <c r="B63" s="17" t="s">
        <v>3</v>
      </c>
      <c r="C63" s="18"/>
      <c r="D63" s="19" t="s">
        <v>2</v>
      </c>
      <c r="E63" s="20"/>
      <c r="F63" s="21" t="s">
        <v>4</v>
      </c>
      <c r="G63" s="17" t="s">
        <v>3</v>
      </c>
      <c r="H63" s="18"/>
      <c r="I63" s="19" t="s">
        <v>2</v>
      </c>
      <c r="J63" s="22"/>
      <c r="K63" s="21" t="s">
        <v>4</v>
      </c>
      <c r="L63" s="17" t="s">
        <v>3</v>
      </c>
      <c r="M63" s="23" t="str">
        <f>IF(H63="","",H63+1)</f>
        <v/>
      </c>
      <c r="N63" s="24" t="s">
        <v>2</v>
      </c>
      <c r="O63" s="25" t="str">
        <f>IF(J63="","",J63)</f>
        <v/>
      </c>
      <c r="P63" s="26" t="s">
        <v>4</v>
      </c>
      <c r="Q63" s="17" t="s">
        <v>3</v>
      </c>
      <c r="R63" s="23" t="str">
        <f>IF(M63="","",M63+1)</f>
        <v/>
      </c>
      <c r="S63" s="24" t="s">
        <v>2</v>
      </c>
      <c r="T63" s="25" t="str">
        <f>O63</f>
        <v/>
      </c>
      <c r="U63" s="27" t="s">
        <v>4</v>
      </c>
      <c r="V63" s="17" t="s">
        <v>3</v>
      </c>
      <c r="W63" s="23" t="str">
        <f>IF(R63="","",R63+1)</f>
        <v/>
      </c>
      <c r="X63" s="24" t="s">
        <v>2</v>
      </c>
      <c r="Y63" s="25" t="str">
        <f>T63</f>
        <v/>
      </c>
      <c r="Z63" s="26" t="s">
        <v>4</v>
      </c>
      <c r="AA63" s="14" t="s">
        <v>12</v>
      </c>
      <c r="AB63" s="28"/>
      <c r="AC63" s="16" t="s">
        <v>32</v>
      </c>
    </row>
    <row r="64" spans="1:29" ht="15.95" customHeight="1" x14ac:dyDescent="0.4">
      <c r="A64" s="38" t="s">
        <v>11</v>
      </c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</row>
    <row r="65" spans="1:26" ht="15.95" customHeight="1" x14ac:dyDescent="0.4">
      <c r="A65" s="39" t="s">
        <v>44</v>
      </c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</row>
    <row r="66" spans="1:26" ht="15.95" customHeight="1" x14ac:dyDescent="0.4">
      <c r="A66" s="39" t="s">
        <v>45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</row>
    <row r="67" spans="1:26" ht="15.95" customHeight="1" x14ac:dyDescent="0.4">
      <c r="A67" s="39" t="s">
        <v>46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</row>
    <row r="68" spans="1:26" ht="15.95" customHeight="1" thickBot="1" x14ac:dyDescent="0.45">
      <c r="A68" s="40" t="s">
        <v>47</v>
      </c>
      <c r="B68" s="59">
        <f>SUM(B65:F67)</f>
        <v>0</v>
      </c>
      <c r="C68" s="59"/>
      <c r="D68" s="59"/>
      <c r="E68" s="59"/>
      <c r="F68" s="59"/>
      <c r="G68" s="59">
        <f t="shared" ref="G68" si="0">SUM(G65:K67)</f>
        <v>0</v>
      </c>
      <c r="H68" s="59"/>
      <c r="I68" s="59"/>
      <c r="J68" s="59"/>
      <c r="K68" s="59"/>
      <c r="L68" s="59">
        <f t="shared" ref="L68" si="1">SUM(L65:P67)</f>
        <v>0</v>
      </c>
      <c r="M68" s="59"/>
      <c r="N68" s="59"/>
      <c r="O68" s="59"/>
      <c r="P68" s="59"/>
      <c r="Q68" s="59">
        <f t="shared" ref="Q68" si="2">SUM(Q65:U67)</f>
        <v>0</v>
      </c>
      <c r="R68" s="59"/>
      <c r="S68" s="59"/>
      <c r="T68" s="59"/>
      <c r="U68" s="59"/>
      <c r="V68" s="59">
        <f t="shared" ref="V68" si="3">SUM(V65:Z67)</f>
        <v>0</v>
      </c>
      <c r="W68" s="59"/>
      <c r="X68" s="59"/>
      <c r="Y68" s="59"/>
      <c r="Z68" s="59"/>
    </row>
    <row r="69" spans="1:26" ht="15.95" customHeight="1" thickBot="1" x14ac:dyDescent="0.45">
      <c r="A69" s="41" t="s">
        <v>9</v>
      </c>
      <c r="B69" s="56" t="s">
        <v>13</v>
      </c>
      <c r="C69" s="56"/>
      <c r="D69" s="56"/>
      <c r="E69" s="56"/>
      <c r="F69" s="56"/>
      <c r="G69" s="79" t="s">
        <v>13</v>
      </c>
      <c r="H69" s="80"/>
      <c r="I69" s="80"/>
      <c r="J69" s="80"/>
      <c r="K69" s="81"/>
      <c r="L69" s="54" t="e">
        <f>(L68-G68)/G68</f>
        <v>#DIV/0!</v>
      </c>
      <c r="M69" s="54"/>
      <c r="N69" s="54"/>
      <c r="O69" s="54"/>
      <c r="P69" s="54"/>
      <c r="Q69" s="54" t="e">
        <f t="shared" ref="Q69" si="4">(Q68-L68)/L68</f>
        <v>#DIV/0!</v>
      </c>
      <c r="R69" s="54"/>
      <c r="S69" s="54"/>
      <c r="T69" s="54"/>
      <c r="U69" s="54"/>
      <c r="V69" s="54" t="e">
        <f t="shared" ref="V69" si="5">(V68-Q68)/Q68</f>
        <v>#DIV/0!</v>
      </c>
      <c r="W69" s="54"/>
      <c r="X69" s="54"/>
      <c r="Y69" s="54"/>
      <c r="Z69" s="55"/>
    </row>
    <row r="70" spans="1:26" ht="15.95" customHeight="1" x14ac:dyDescent="0.4">
      <c r="A70" s="42" t="s">
        <v>48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</row>
    <row r="71" spans="1:26" ht="30" customHeight="1" thickBot="1" x14ac:dyDescent="0.45">
      <c r="A71" s="43" t="s">
        <v>49</v>
      </c>
      <c r="B71" s="53" t="e">
        <f>B68/B70</f>
        <v>#DIV/0!</v>
      </c>
      <c r="C71" s="53"/>
      <c r="D71" s="53"/>
      <c r="E71" s="53"/>
      <c r="F71" s="53"/>
      <c r="G71" s="53" t="e">
        <f t="shared" ref="G71" si="6">G68/G70</f>
        <v>#DIV/0!</v>
      </c>
      <c r="H71" s="53"/>
      <c r="I71" s="53"/>
      <c r="J71" s="53"/>
      <c r="K71" s="53"/>
      <c r="L71" s="53" t="e">
        <f t="shared" ref="L71" si="7">L68/L70</f>
        <v>#DIV/0!</v>
      </c>
      <c r="M71" s="53"/>
      <c r="N71" s="53"/>
      <c r="O71" s="53"/>
      <c r="P71" s="53"/>
      <c r="Q71" s="53" t="e">
        <f t="shared" ref="Q71" si="8">Q68/Q70</f>
        <v>#DIV/0!</v>
      </c>
      <c r="R71" s="53"/>
      <c r="S71" s="53"/>
      <c r="T71" s="53"/>
      <c r="U71" s="53"/>
      <c r="V71" s="53" t="e">
        <f t="shared" ref="V71" si="9">V68/V70</f>
        <v>#DIV/0!</v>
      </c>
      <c r="W71" s="53"/>
      <c r="X71" s="53"/>
      <c r="Y71" s="53"/>
      <c r="Z71" s="53"/>
    </row>
    <row r="72" spans="1:26" ht="15.95" customHeight="1" thickBot="1" x14ac:dyDescent="0.45">
      <c r="A72" s="41" t="s">
        <v>9</v>
      </c>
      <c r="B72" s="56" t="s">
        <v>13</v>
      </c>
      <c r="C72" s="56"/>
      <c r="D72" s="56"/>
      <c r="E72" s="56"/>
      <c r="F72" s="56"/>
      <c r="G72" s="56" t="s">
        <v>13</v>
      </c>
      <c r="H72" s="56"/>
      <c r="I72" s="56"/>
      <c r="J72" s="56"/>
      <c r="K72" s="56"/>
      <c r="L72" s="54" t="e">
        <f>(L71-G71)/G71</f>
        <v>#DIV/0!</v>
      </c>
      <c r="M72" s="54"/>
      <c r="N72" s="54"/>
      <c r="O72" s="54"/>
      <c r="P72" s="54"/>
      <c r="Q72" s="54" t="e">
        <f t="shared" ref="Q72" si="10">(Q71-L71)/L71</f>
        <v>#DIV/0!</v>
      </c>
      <c r="R72" s="54"/>
      <c r="S72" s="54"/>
      <c r="T72" s="54"/>
      <c r="U72" s="54"/>
      <c r="V72" s="54" t="e">
        <f t="shared" ref="V72" si="11">(V71-Q71)/Q71</f>
        <v>#DIV/0!</v>
      </c>
      <c r="W72" s="54"/>
      <c r="X72" s="54"/>
      <c r="Y72" s="54"/>
      <c r="Z72" s="55"/>
    </row>
    <row r="73" spans="1:26" ht="15.95" customHeight="1" x14ac:dyDescent="0.4">
      <c r="A73" s="77" t="s">
        <v>72</v>
      </c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</row>
    <row r="74" spans="1:26" ht="15.95" customHeight="1" x14ac:dyDescent="0.4">
      <c r="A74" s="76"/>
      <c r="B74" s="76"/>
      <c r="C74" s="76"/>
      <c r="D74" s="76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</row>
    <row r="75" spans="1:26" ht="18.75" customHeight="1" x14ac:dyDescent="0.4">
      <c r="A75" s="35" t="s">
        <v>30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</row>
    <row r="76" spans="1:26" ht="18.75" customHeight="1" x14ac:dyDescent="0.4">
      <c r="A76" s="35" t="s">
        <v>27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</row>
    <row r="77" spans="1:26" ht="18.75" customHeight="1" x14ac:dyDescent="0.4">
      <c r="A77" s="35" t="s">
        <v>73</v>
      </c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</row>
    <row r="78" spans="1:26" ht="7.5" customHeight="1" x14ac:dyDescent="0.4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</row>
    <row r="79" spans="1:26" ht="32.25" customHeight="1" x14ac:dyDescent="0.4">
      <c r="A79" s="57" t="s">
        <v>74</v>
      </c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</row>
    <row r="80" spans="1:26" ht="86.25" customHeight="1" x14ac:dyDescent="0.4">
      <c r="A80" s="50" t="s">
        <v>75</v>
      </c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2"/>
    </row>
    <row r="81" spans="1:26" ht="18.75" customHeight="1" x14ac:dyDescent="0.4"/>
    <row r="82" spans="1:26" s="47" customFormat="1" ht="18.75" customHeight="1" x14ac:dyDescent="0.4">
      <c r="A82" s="47" t="s">
        <v>76</v>
      </c>
    </row>
    <row r="83" spans="1:26" s="47" customFormat="1" ht="18.75" customHeight="1" x14ac:dyDescent="0.4">
      <c r="A83" s="47" t="s">
        <v>77</v>
      </c>
    </row>
    <row r="84" spans="1:26" s="47" customFormat="1" ht="18.75" customHeight="1" x14ac:dyDescent="0.4"/>
    <row r="85" spans="1:26" ht="18.75" customHeight="1" x14ac:dyDescent="0.4">
      <c r="A85" s="49" t="s">
        <v>50</v>
      </c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</row>
    <row r="86" spans="1:26" ht="18.75" customHeight="1" x14ac:dyDescent="0.4">
      <c r="A86" s="49" t="s">
        <v>51</v>
      </c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</row>
    <row r="87" spans="1:26" ht="18.75" customHeight="1" x14ac:dyDescent="0.4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</row>
    <row r="88" spans="1:26" ht="18.75" customHeight="1" x14ac:dyDescent="0.4">
      <c r="A88" s="48" t="s">
        <v>52</v>
      </c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</row>
    <row r="89" spans="1:26" ht="18.75" customHeight="1" x14ac:dyDescent="0.4">
      <c r="A89" s="48" t="s">
        <v>63</v>
      </c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</row>
    <row r="90" spans="1:26" ht="18.75" customHeight="1" x14ac:dyDescent="0.4">
      <c r="A90" s="48" t="s">
        <v>67</v>
      </c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</row>
    <row r="91" spans="1:26" ht="18.75" customHeight="1" x14ac:dyDescent="0.4">
      <c r="A91" s="48" t="s">
        <v>68</v>
      </c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</row>
    <row r="92" spans="1:26" ht="18.75" customHeight="1" x14ac:dyDescent="0.4">
      <c r="A92" s="48" t="s">
        <v>53</v>
      </c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</row>
    <row r="93" spans="1:26" ht="18.75" customHeight="1" x14ac:dyDescent="0.4">
      <c r="A93" s="48" t="s">
        <v>69</v>
      </c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</row>
    <row r="94" spans="1:26" ht="18.75" customHeight="1" x14ac:dyDescent="0.4"/>
    <row r="95" spans="1:26" ht="18.75" customHeight="1" x14ac:dyDescent="0.4">
      <c r="A95" s="48" t="s">
        <v>54</v>
      </c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</row>
    <row r="96" spans="1:26" ht="18.75" customHeight="1" x14ac:dyDescent="0.4">
      <c r="A96" s="48" t="s">
        <v>64</v>
      </c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</row>
    <row r="97" spans="1:26" ht="18.75" customHeight="1" x14ac:dyDescent="0.4">
      <c r="A97" s="48" t="s">
        <v>55</v>
      </c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</row>
    <row r="98" spans="1:26" ht="18.75" customHeight="1" x14ac:dyDescent="0.4">
      <c r="A98" s="48" t="s">
        <v>56</v>
      </c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</row>
    <row r="99" spans="1:26" ht="18.75" customHeight="1" x14ac:dyDescent="0.4"/>
    <row r="100" spans="1:26" ht="18.75" customHeight="1" x14ac:dyDescent="0.4">
      <c r="A100" s="48" t="s">
        <v>57</v>
      </c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</row>
    <row r="101" spans="1:26" ht="18.75" customHeight="1" x14ac:dyDescent="0.4">
      <c r="A101" s="48" t="s">
        <v>78</v>
      </c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</row>
    <row r="102" spans="1:26" ht="18.75" customHeight="1" x14ac:dyDescent="0.4">
      <c r="A102" s="48" t="s">
        <v>58</v>
      </c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</row>
    <row r="103" spans="1:26" ht="18.75" customHeight="1" x14ac:dyDescent="0.4"/>
    <row r="104" spans="1:26" ht="18.75" customHeight="1" x14ac:dyDescent="0.4">
      <c r="A104" s="48" t="s">
        <v>59</v>
      </c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</row>
    <row r="105" spans="1:26" ht="18.75" customHeight="1" x14ac:dyDescent="0.4">
      <c r="A105" s="48" t="s">
        <v>60</v>
      </c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</row>
    <row r="106" spans="1:26" ht="18.75" customHeight="1" x14ac:dyDescent="0.4">
      <c r="A106" s="48" t="s">
        <v>61</v>
      </c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</row>
    <row r="107" spans="1:26" ht="18.75" customHeight="1" x14ac:dyDescent="0.4">
      <c r="A107" s="48" t="s">
        <v>62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</row>
    <row r="108" spans="1:26" ht="18.75" customHeight="1" x14ac:dyDescent="0.4"/>
    <row r="109" spans="1:26" ht="18.75" customHeight="1" x14ac:dyDescent="0.4">
      <c r="A109" s="48" t="s">
        <v>65</v>
      </c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</row>
    <row r="110" spans="1:26" ht="18.75" customHeight="1" x14ac:dyDescent="0.4"/>
  </sheetData>
  <mergeCells count="198">
    <mergeCell ref="A1:Z1"/>
    <mergeCell ref="B6:G6"/>
    <mergeCell ref="H6:M6"/>
    <mergeCell ref="N6:T6"/>
    <mergeCell ref="B5:T5"/>
    <mergeCell ref="U5:Z6"/>
    <mergeCell ref="B7:G8"/>
    <mergeCell ref="H7:M8"/>
    <mergeCell ref="N7:T8"/>
    <mergeCell ref="U7:Z8"/>
    <mergeCell ref="A7:A8"/>
    <mergeCell ref="A5:A6"/>
    <mergeCell ref="A61:A63"/>
    <mergeCell ref="G61:K61"/>
    <mergeCell ref="L61:P61"/>
    <mergeCell ref="Q61:U61"/>
    <mergeCell ref="A57:Z58"/>
    <mergeCell ref="A45:Z46"/>
    <mergeCell ref="A73:Z74"/>
    <mergeCell ref="A48:Z49"/>
    <mergeCell ref="L67:P67"/>
    <mergeCell ref="L65:P65"/>
    <mergeCell ref="Q65:U65"/>
    <mergeCell ref="Q67:U67"/>
    <mergeCell ref="Q68:U68"/>
    <mergeCell ref="B69:F69"/>
    <mergeCell ref="G69:K69"/>
    <mergeCell ref="L69:P69"/>
    <mergeCell ref="B70:F70"/>
    <mergeCell ref="G70:K70"/>
    <mergeCell ref="L70:P70"/>
    <mergeCell ref="Q69:U69"/>
    <mergeCell ref="V69:Z69"/>
    <mergeCell ref="Q70:U70"/>
    <mergeCell ref="V70:Z70"/>
    <mergeCell ref="A36:A38"/>
    <mergeCell ref="B36:F36"/>
    <mergeCell ref="G36:K36"/>
    <mergeCell ref="L36:P36"/>
    <mergeCell ref="Q36:U36"/>
    <mergeCell ref="V36:Z36"/>
    <mergeCell ref="B43:F43"/>
    <mergeCell ref="G43:K43"/>
    <mergeCell ref="L43:P43"/>
    <mergeCell ref="Q43:U43"/>
    <mergeCell ref="V43:Z43"/>
    <mergeCell ref="B42:F42"/>
    <mergeCell ref="G42:K42"/>
    <mergeCell ref="L42:P42"/>
    <mergeCell ref="Q42:U42"/>
    <mergeCell ref="V42:Z42"/>
    <mergeCell ref="B41:F41"/>
    <mergeCell ref="G41:K41"/>
    <mergeCell ref="L41:P41"/>
    <mergeCell ref="Q41:U41"/>
    <mergeCell ref="V41:Z41"/>
    <mergeCell ref="B40:F40"/>
    <mergeCell ref="G40:K40"/>
    <mergeCell ref="V40:Z40"/>
    <mergeCell ref="B39:F39"/>
    <mergeCell ref="G39:K39"/>
    <mergeCell ref="L39:P39"/>
    <mergeCell ref="Q39:U39"/>
    <mergeCell ref="V39:Z39"/>
    <mergeCell ref="B33:F33"/>
    <mergeCell ref="G33:K33"/>
    <mergeCell ref="L33:P33"/>
    <mergeCell ref="Q33:U33"/>
    <mergeCell ref="V33:Z33"/>
    <mergeCell ref="V30:Z30"/>
    <mergeCell ref="B29:F29"/>
    <mergeCell ref="G29:K29"/>
    <mergeCell ref="L29:P29"/>
    <mergeCell ref="Q29:U29"/>
    <mergeCell ref="V29:Z29"/>
    <mergeCell ref="B32:F32"/>
    <mergeCell ref="G32:K32"/>
    <mergeCell ref="L32:P32"/>
    <mergeCell ref="Q32:U32"/>
    <mergeCell ref="V32:Z32"/>
    <mergeCell ref="B31:F31"/>
    <mergeCell ref="G31:K31"/>
    <mergeCell ref="L31:P31"/>
    <mergeCell ref="Q31:U31"/>
    <mergeCell ref="V31:Z31"/>
    <mergeCell ref="B30:F30"/>
    <mergeCell ref="G30:K30"/>
    <mergeCell ref="L30:P30"/>
    <mergeCell ref="Q30:U30"/>
    <mergeCell ref="V25:Z25"/>
    <mergeCell ref="B28:F28"/>
    <mergeCell ref="G28:K28"/>
    <mergeCell ref="L28:P28"/>
    <mergeCell ref="Q28:U28"/>
    <mergeCell ref="V28:Z28"/>
    <mergeCell ref="A25:A27"/>
    <mergeCell ref="B25:F25"/>
    <mergeCell ref="G25:K25"/>
    <mergeCell ref="L25:P25"/>
    <mergeCell ref="Q25:U25"/>
    <mergeCell ref="V21:Z21"/>
    <mergeCell ref="A14:A16"/>
    <mergeCell ref="B14:F14"/>
    <mergeCell ref="G14:K14"/>
    <mergeCell ref="L14:P14"/>
    <mergeCell ref="Q14:U14"/>
    <mergeCell ref="V14:Z14"/>
    <mergeCell ref="B17:F17"/>
    <mergeCell ref="G17:K17"/>
    <mergeCell ref="L17:P17"/>
    <mergeCell ref="Q17:U17"/>
    <mergeCell ref="V17:Z17"/>
    <mergeCell ref="V18:Z18"/>
    <mergeCell ref="B18:F18"/>
    <mergeCell ref="G18:K18"/>
    <mergeCell ref="L18:P18"/>
    <mergeCell ref="Q18:U18"/>
    <mergeCell ref="Q21:U21"/>
    <mergeCell ref="A9:Z10"/>
    <mergeCell ref="G66:K66"/>
    <mergeCell ref="V66:Z66"/>
    <mergeCell ref="B20:F20"/>
    <mergeCell ref="G20:K20"/>
    <mergeCell ref="L20:P20"/>
    <mergeCell ref="Q20:U20"/>
    <mergeCell ref="V20:Z20"/>
    <mergeCell ref="B19:F19"/>
    <mergeCell ref="G19:K19"/>
    <mergeCell ref="L19:P19"/>
    <mergeCell ref="Q19:U19"/>
    <mergeCell ref="V19:Z19"/>
    <mergeCell ref="B22:F22"/>
    <mergeCell ref="G22:K22"/>
    <mergeCell ref="L22:P22"/>
    <mergeCell ref="Q22:U22"/>
    <mergeCell ref="V22:Z22"/>
    <mergeCell ref="B21:F21"/>
    <mergeCell ref="G21:K21"/>
    <mergeCell ref="L21:P21"/>
    <mergeCell ref="L66:P66"/>
    <mergeCell ref="B65:F65"/>
    <mergeCell ref="G65:K65"/>
    <mergeCell ref="L40:P40"/>
    <mergeCell ref="Q40:U40"/>
    <mergeCell ref="B67:F67"/>
    <mergeCell ref="B64:F64"/>
    <mergeCell ref="G64:K64"/>
    <mergeCell ref="L64:P64"/>
    <mergeCell ref="Q64:U64"/>
    <mergeCell ref="V67:Z67"/>
    <mergeCell ref="V68:Z68"/>
    <mergeCell ref="B68:F68"/>
    <mergeCell ref="G68:K68"/>
    <mergeCell ref="L68:P68"/>
    <mergeCell ref="G67:K67"/>
    <mergeCell ref="B44:F44"/>
    <mergeCell ref="G44:K44"/>
    <mergeCell ref="L44:P44"/>
    <mergeCell ref="Q44:U44"/>
    <mergeCell ref="V44:Z44"/>
    <mergeCell ref="V65:Z65"/>
    <mergeCell ref="B66:F66"/>
    <mergeCell ref="Q66:U66"/>
    <mergeCell ref="B61:F61"/>
    <mergeCell ref="V64:Z64"/>
    <mergeCell ref="V61:Z61"/>
    <mergeCell ref="A80:Z80"/>
    <mergeCell ref="B71:F71"/>
    <mergeCell ref="G71:K71"/>
    <mergeCell ref="L71:P71"/>
    <mergeCell ref="Q71:U71"/>
    <mergeCell ref="V71:Z71"/>
    <mergeCell ref="L72:P72"/>
    <mergeCell ref="Q72:U72"/>
    <mergeCell ref="V72:Z72"/>
    <mergeCell ref="B72:F72"/>
    <mergeCell ref="G72:K72"/>
    <mergeCell ref="A79:Z79"/>
    <mergeCell ref="A85:Z85"/>
    <mergeCell ref="A86:Z86"/>
    <mergeCell ref="A88:Z88"/>
    <mergeCell ref="A89:Z89"/>
    <mergeCell ref="A90:Z90"/>
    <mergeCell ref="A91:Z91"/>
    <mergeCell ref="A92:Z92"/>
    <mergeCell ref="A93:Z93"/>
    <mergeCell ref="A95:Z95"/>
    <mergeCell ref="A106:Z106"/>
    <mergeCell ref="A107:Z107"/>
    <mergeCell ref="A109:Z109"/>
    <mergeCell ref="A96:Z96"/>
    <mergeCell ref="A97:Z97"/>
    <mergeCell ref="A98:Z98"/>
    <mergeCell ref="A100:Z100"/>
    <mergeCell ref="A101:Z101"/>
    <mergeCell ref="A102:Z102"/>
    <mergeCell ref="A104:Z104"/>
    <mergeCell ref="A105:Z105"/>
  </mergeCells>
  <phoneticPr fontId="2"/>
  <pageMargins left="0.7" right="0.7" top="0.75" bottom="0.75" header="0.3" footer="0.3"/>
  <pageSetup paperSize="9" scale="81" fitToHeight="0" orientation="portrait" r:id="rId1"/>
  <rowBreaks count="2" manualBreakCount="2">
    <brk id="50" max="25" man="1"/>
    <brk id="84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望夏子</dc:creator>
  <cp:lastModifiedBy>船木 宣孝</cp:lastModifiedBy>
  <cp:lastPrinted>2023-06-12T05:00:37Z</cp:lastPrinted>
  <dcterms:created xsi:type="dcterms:W3CDTF">2020-03-24T09:57:11Z</dcterms:created>
  <dcterms:modified xsi:type="dcterms:W3CDTF">2023-06-12T05:03:28Z</dcterms:modified>
</cp:coreProperties>
</file>