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kamotok\Downloads\"/>
    </mc:Choice>
  </mc:AlternateContent>
  <bookViews>
    <workbookView xWindow="0" yWindow="0" windowWidth="17970" windowHeight="6135"/>
  </bookViews>
  <sheets>
    <sheet name="常勤職員" sheetId="1" r:id="rId1"/>
    <sheet name="有資格者" sheetId="4" r:id="rId2"/>
    <sheet name="勤続年数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4" l="1"/>
  <c r="L10" i="4"/>
  <c r="K10" i="4"/>
  <c r="J10" i="4"/>
  <c r="I10" i="4"/>
  <c r="H10" i="4"/>
  <c r="G10" i="4"/>
  <c r="F10" i="4"/>
  <c r="E10" i="4"/>
  <c r="D10" i="4"/>
  <c r="C10" i="4"/>
  <c r="N9" i="4"/>
  <c r="M8" i="4"/>
  <c r="L8" i="4"/>
  <c r="K8" i="4"/>
  <c r="J8" i="4"/>
  <c r="I8" i="4"/>
  <c r="H8" i="4"/>
  <c r="G8" i="4"/>
  <c r="F8" i="4"/>
  <c r="E8" i="4"/>
  <c r="D8" i="4"/>
  <c r="C8" i="4"/>
  <c r="N7" i="4"/>
  <c r="M10" i="3"/>
  <c r="L10" i="3"/>
  <c r="K10" i="3"/>
  <c r="J10" i="3"/>
  <c r="I10" i="3"/>
  <c r="H10" i="3"/>
  <c r="G10" i="3"/>
  <c r="F10" i="3"/>
  <c r="E10" i="3"/>
  <c r="D10" i="3"/>
  <c r="C10" i="3"/>
  <c r="N9" i="3"/>
  <c r="M8" i="3"/>
  <c r="L8" i="3"/>
  <c r="K8" i="3"/>
  <c r="J8" i="3"/>
  <c r="I8" i="3"/>
  <c r="H8" i="3"/>
  <c r="G8" i="3"/>
  <c r="F8" i="3"/>
  <c r="E8" i="3"/>
  <c r="D8" i="3"/>
  <c r="C8" i="3"/>
  <c r="N7" i="3"/>
  <c r="N7" i="1"/>
  <c r="N9" i="1"/>
  <c r="C8" i="1"/>
  <c r="G8" i="1"/>
  <c r="H8" i="1"/>
  <c r="I8" i="1"/>
  <c r="J8" i="1"/>
  <c r="K8" i="1"/>
  <c r="L8" i="1"/>
  <c r="M8" i="1"/>
  <c r="G10" i="1"/>
  <c r="H10" i="1"/>
  <c r="I10" i="1"/>
  <c r="J10" i="1"/>
  <c r="K10" i="1"/>
  <c r="L10" i="1"/>
  <c r="M10" i="1"/>
  <c r="D8" i="1"/>
  <c r="E8" i="1"/>
  <c r="F8" i="1"/>
  <c r="D10" i="1"/>
  <c r="E10" i="1"/>
  <c r="F10" i="1"/>
  <c r="C10" i="1"/>
  <c r="N8" i="3" l="1"/>
  <c r="O8" i="3" s="1"/>
  <c r="O14" i="3" s="1"/>
  <c r="N10" i="3"/>
  <c r="O10" i="3" s="1"/>
  <c r="N10" i="4"/>
  <c r="O10" i="4" s="1"/>
  <c r="O12" i="4" s="1"/>
  <c r="N8" i="4"/>
  <c r="O8" i="4" s="1"/>
  <c r="O14" i="4" s="1"/>
  <c r="N8" i="1"/>
  <c r="O8" i="1" s="1"/>
  <c r="N10" i="1"/>
  <c r="Q13" i="3" l="1"/>
  <c r="O12" i="3"/>
  <c r="Q13" i="4"/>
  <c r="O10" i="1"/>
  <c r="O12" i="1" s="1"/>
  <c r="O14" i="1"/>
  <c r="Q13" i="1" l="1"/>
</calcChain>
</file>

<file path=xl/sharedStrings.xml><?xml version="1.0" encoding="utf-8"?>
<sst xmlns="http://schemas.openxmlformats.org/spreadsheetml/2006/main" count="91" uniqueCount="35">
  <si>
    <t>合計</t>
    <rPh sb="0" eb="2">
      <t>ゴウケイ</t>
    </rPh>
    <phoneticPr fontId="2"/>
  </si>
  <si>
    <t>1月当たりの平均</t>
    <rPh sb="1" eb="2">
      <t>ツキ</t>
    </rPh>
    <rPh sb="2" eb="3">
      <t>ア</t>
    </rPh>
    <rPh sb="6" eb="8">
      <t>ヘイキン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</si>
  <si>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</si>
  <si>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</si>
  <si>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</si>
  <si>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</si>
  <si>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</si>
  <si>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</si>
  <si>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</si>
  <si>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</si>
  <si>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</si>
  <si>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</si>
  <si>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</si>
  <si>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介護・看護職員の総勤務時間数</t>
    <rPh sb="0" eb="2">
      <t>カイゴ</t>
    </rPh>
    <rPh sb="3" eb="5">
      <t>カンゴ</t>
    </rPh>
    <rPh sb="5" eb="7">
      <t>ショクイン</t>
    </rPh>
    <rPh sb="8" eb="9">
      <t>ソウ</t>
    </rPh>
    <rPh sb="9" eb="11">
      <t>キンム</t>
    </rPh>
    <rPh sb="11" eb="13">
      <t>ジカン</t>
    </rPh>
    <rPh sb="13" eb="14">
      <t>スウ</t>
    </rPh>
    <phoneticPr fontId="2"/>
  </si>
  <si>
    <t>(常勤換算後の人数）</t>
    <rPh sb="1" eb="3">
      <t>ジョウキン</t>
    </rPh>
    <rPh sb="3" eb="5">
      <t>カンサン</t>
    </rPh>
    <rPh sb="5" eb="6">
      <t>ゴ</t>
    </rPh>
    <rPh sb="7" eb="9">
      <t>ニンズウ</t>
    </rPh>
    <phoneticPr fontId="2"/>
  </si>
  <si>
    <t>常勤職員の総勤務時間数</t>
    <rPh sb="0" eb="2">
      <t>ジョウキン</t>
    </rPh>
    <rPh sb="2" eb="4">
      <t>ショクイン</t>
    </rPh>
    <rPh sb="5" eb="6">
      <t>ソウ</t>
    </rPh>
    <rPh sb="6" eb="8">
      <t>キンム</t>
    </rPh>
    <rPh sb="8" eb="10">
      <t>ジカン</t>
    </rPh>
    <rPh sb="10" eb="11">
      <t>スウ</t>
    </rPh>
    <phoneticPr fontId="2"/>
  </si>
  <si>
    <t>×100％＝</t>
    <phoneticPr fontId="2"/>
  </si>
  <si>
    <t>％</t>
    <phoneticPr fontId="2"/>
  </si>
  <si>
    <t>サービス提供体制強化加算　算定要件確認表（常勤職員用）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サンテイ</t>
    </rPh>
    <rPh sb="15" eb="17">
      <t>ヨウケン</t>
    </rPh>
    <rPh sb="17" eb="19">
      <t>カクニン</t>
    </rPh>
    <rPh sb="19" eb="20">
      <t>ヒョウ</t>
    </rPh>
    <rPh sb="21" eb="23">
      <t>ジョウキン</t>
    </rPh>
    <rPh sb="23" eb="25">
      <t>ショクイン</t>
    </rPh>
    <rPh sb="25" eb="26">
      <t>ヨウ</t>
    </rPh>
    <phoneticPr fontId="2"/>
  </si>
  <si>
    <t>事業所において常勤職員１人が１ケ月（４週）に勤務する総時間数</t>
    <phoneticPr fontId="1"/>
  </si>
  <si>
    <t>時間</t>
    <rPh sb="0" eb="2">
      <t>ジカン</t>
    </rPh>
    <phoneticPr fontId="1"/>
  </si>
  <si>
    <t>①</t>
    <phoneticPr fontId="2"/>
  </si>
  <si>
    <t>②</t>
    <phoneticPr fontId="2"/>
  </si>
  <si>
    <t>①</t>
    <phoneticPr fontId="2"/>
  </si>
  <si>
    <t>②</t>
    <phoneticPr fontId="2"/>
  </si>
  <si>
    <t>③</t>
    <phoneticPr fontId="2"/>
  </si>
  <si>
    <t>※前年度の実績が６月に満たない事業所は、直近3か月の実績で算定します。この場合B13セルに「3」を入力してください</t>
    <rPh sb="1" eb="4">
      <t>ゼンネンド</t>
    </rPh>
    <rPh sb="5" eb="7">
      <t>ジッセキ</t>
    </rPh>
    <rPh sb="9" eb="10">
      <t>ツキ</t>
    </rPh>
    <rPh sb="11" eb="12">
      <t>ミ</t>
    </rPh>
    <rPh sb="15" eb="18">
      <t>ジギョウショ</t>
    </rPh>
    <rPh sb="20" eb="22">
      <t>チョッキン</t>
    </rPh>
    <rPh sb="24" eb="25">
      <t>ゲツ</t>
    </rPh>
    <rPh sb="26" eb="28">
      <t>ジッセキ</t>
    </rPh>
    <rPh sb="29" eb="31">
      <t>サンテイ</t>
    </rPh>
    <rPh sb="37" eb="39">
      <t>バアイ</t>
    </rPh>
    <rPh sb="49" eb="51">
      <t>ニュウリョク</t>
    </rPh>
    <phoneticPr fontId="2"/>
  </si>
  <si>
    <t>サービス提供体制強化加算　算定要件確認表（勤続年数用）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サンテイ</t>
    </rPh>
    <rPh sb="15" eb="17">
      <t>ヨウケン</t>
    </rPh>
    <rPh sb="17" eb="19">
      <t>カクニン</t>
    </rPh>
    <rPh sb="19" eb="20">
      <t>ヒョウ</t>
    </rPh>
    <rPh sb="21" eb="23">
      <t>キンゾク</t>
    </rPh>
    <rPh sb="23" eb="25">
      <t>ネンスウ</t>
    </rPh>
    <rPh sb="25" eb="26">
      <t>ヨウ</t>
    </rPh>
    <rPh sb="26" eb="27">
      <t>ジョウヨウ</t>
    </rPh>
    <phoneticPr fontId="2"/>
  </si>
  <si>
    <t>勤続３年以上職員の総勤務時間数</t>
    <rPh sb="0" eb="2">
      <t>キンゾク</t>
    </rPh>
    <rPh sb="3" eb="6">
      <t>ネンイジョウ</t>
    </rPh>
    <rPh sb="6" eb="8">
      <t>ショクイン</t>
    </rPh>
    <rPh sb="9" eb="10">
      <t>ソウ</t>
    </rPh>
    <rPh sb="10" eb="12">
      <t>キンム</t>
    </rPh>
    <rPh sb="12" eb="14">
      <t>ジカン</t>
    </rPh>
    <rPh sb="14" eb="15">
      <t>スウ</t>
    </rPh>
    <phoneticPr fontId="2"/>
  </si>
  <si>
    <t>有資格者の総勤務時間数</t>
    <rPh sb="0" eb="4">
      <t>ユウシカクシャ</t>
    </rPh>
    <rPh sb="5" eb="6">
      <t>ソウ</t>
    </rPh>
    <rPh sb="6" eb="8">
      <t>キンム</t>
    </rPh>
    <rPh sb="8" eb="10">
      <t>ジカン</t>
    </rPh>
    <rPh sb="10" eb="11">
      <t>スウ</t>
    </rPh>
    <phoneticPr fontId="2"/>
  </si>
  <si>
    <t>介護職員の総勤務時間数</t>
    <rPh sb="0" eb="2">
      <t>カイゴ</t>
    </rPh>
    <rPh sb="2" eb="4">
      <t>ショクイン</t>
    </rPh>
    <rPh sb="5" eb="6">
      <t>ソウ</t>
    </rPh>
    <rPh sb="6" eb="8">
      <t>キンム</t>
    </rPh>
    <rPh sb="8" eb="10">
      <t>ジカン</t>
    </rPh>
    <rPh sb="10" eb="11">
      <t>スウ</t>
    </rPh>
    <phoneticPr fontId="2"/>
  </si>
  <si>
    <t>サービス直接提供職員の総勤務時間数</t>
    <rPh sb="4" eb="6">
      <t>チョクセツ</t>
    </rPh>
    <rPh sb="6" eb="8">
      <t>テイキョウ</t>
    </rPh>
    <rPh sb="8" eb="10">
      <t>ショクイン</t>
    </rPh>
    <rPh sb="11" eb="12">
      <t>ソウ</t>
    </rPh>
    <rPh sb="12" eb="14">
      <t>キンム</t>
    </rPh>
    <rPh sb="14" eb="16">
      <t>ジカン</t>
    </rPh>
    <rPh sb="16" eb="17">
      <t>スウ</t>
    </rPh>
    <phoneticPr fontId="2"/>
  </si>
  <si>
    <t>サービス提供体制強化加算　算定要件確認表（有資格者用）</t>
    <rPh sb="4" eb="6">
      <t>テイキョウ</t>
    </rPh>
    <rPh sb="6" eb="8">
      <t>タイセイ</t>
    </rPh>
    <rPh sb="8" eb="10">
      <t>キョウカ</t>
    </rPh>
    <rPh sb="10" eb="12">
      <t>カサン</t>
    </rPh>
    <rPh sb="13" eb="15">
      <t>サンテイ</t>
    </rPh>
    <rPh sb="15" eb="17">
      <t>ヨウケン</t>
    </rPh>
    <rPh sb="17" eb="19">
      <t>カクニン</t>
    </rPh>
    <rPh sb="19" eb="20">
      <t>ヒョウ</t>
    </rPh>
    <rPh sb="21" eb="25">
      <t>ユウシカクシャ</t>
    </rPh>
    <rPh sb="25" eb="26">
      <t>ヨウ</t>
    </rPh>
    <rPh sb="26" eb="27">
      <t>ジョウヨウ</t>
    </rPh>
    <phoneticPr fontId="2"/>
  </si>
  <si>
    <t>※有資格者…介護福祉士等(具体的には、「厚生労働大臣が定める基準」(平成12年厚生省告示第25号)を確認してください。)</t>
    <rPh sb="1" eb="5">
      <t>ユウシカクシャ</t>
    </rPh>
    <rPh sb="6" eb="8">
      <t>カイゴ</t>
    </rPh>
    <rPh sb="8" eb="10">
      <t>フクシ</t>
    </rPh>
    <rPh sb="10" eb="11">
      <t>シ</t>
    </rPh>
    <rPh sb="11" eb="12">
      <t>トウ</t>
    </rPh>
    <rPh sb="13" eb="16">
      <t>グタイテキ</t>
    </rPh>
    <rPh sb="20" eb="22">
      <t>コウセイ</t>
    </rPh>
    <rPh sb="22" eb="24">
      <t>ロウドウ</t>
    </rPh>
    <rPh sb="24" eb="26">
      <t>ダイジン</t>
    </rPh>
    <rPh sb="27" eb="28">
      <t>サダ</t>
    </rPh>
    <rPh sb="30" eb="32">
      <t>キジュン</t>
    </rPh>
    <rPh sb="34" eb="36">
      <t>ヘイセイ</t>
    </rPh>
    <rPh sb="38" eb="39">
      <t>ネン</t>
    </rPh>
    <rPh sb="39" eb="42">
      <t>コウセイショウ</t>
    </rPh>
    <rPh sb="42" eb="44">
      <t>コクジ</t>
    </rPh>
    <rPh sb="44" eb="45">
      <t>ダイ</t>
    </rPh>
    <rPh sb="47" eb="48">
      <t>ゴウ</t>
    </rPh>
    <rPh sb="50" eb="52">
      <t>カクニン</t>
    </rPh>
    <phoneticPr fontId="1"/>
  </si>
  <si>
    <t>令和　　年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</si>
</sst>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HGP創英角ｺﾞｼｯｸUB"/>
      <family val="3"/>
      <charset val="128"/>
    </font>
    <font>
      <u val="double"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6" fillId="0" borderId="20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Protection="1">
      <alignment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6" fillId="0" borderId="18" xfId="0" applyFont="1" applyBorder="1" applyProtection="1">
      <alignment vertical="center"/>
      <protection locked="0"/>
    </xf>
    <xf numFmtId="176" fontId="6" fillId="2" borderId="26" xfId="0" applyNumberFormat="1" applyFont="1" applyFill="1" applyBorder="1">
      <alignment vertical="center"/>
    </xf>
    <xf numFmtId="176" fontId="6" fillId="2" borderId="24" xfId="0" applyNumberFormat="1" applyFont="1" applyFill="1" applyBorder="1">
      <alignment vertical="center"/>
    </xf>
    <xf numFmtId="176" fontId="6" fillId="2" borderId="19" xfId="0" applyNumberFormat="1" applyFont="1" applyFill="1" applyBorder="1">
      <alignment vertical="center"/>
    </xf>
    <xf numFmtId="176" fontId="6" fillId="2" borderId="20" xfId="0" applyNumberFormat="1" applyFont="1" applyFill="1" applyBorder="1">
      <alignment vertical="center"/>
    </xf>
    <xf numFmtId="0" fontId="6" fillId="0" borderId="0" xfId="0" applyFont="1" applyAlignment="1">
      <alignment horizontal="left" vertical="top"/>
    </xf>
    <xf numFmtId="0" fontId="6" fillId="0" borderId="13" xfId="0" applyFont="1" applyBorder="1" applyProtection="1">
      <alignment vertical="center"/>
      <protection locked="0"/>
    </xf>
    <xf numFmtId="0" fontId="6" fillId="0" borderId="25" xfId="0" applyFont="1" applyBorder="1" applyProtection="1">
      <alignment vertical="center"/>
      <protection locked="0"/>
    </xf>
    <xf numFmtId="0" fontId="6" fillId="0" borderId="21" xfId="0" applyFont="1" applyBorder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6" fillId="0" borderId="17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="70" zoomScaleNormal="70" zoomScaleSheetLayoutView="90" workbookViewId="0">
      <selection activeCell="G3" sqref="G3"/>
    </sheetView>
  </sheetViews>
  <sheetFormatPr defaultRowHeight="13.5" x14ac:dyDescent="0.15"/>
  <sheetData>
    <row r="1" spans="1:18" ht="18.75" x14ac:dyDescent="0.15">
      <c r="A1" s="8" t="s">
        <v>18</v>
      </c>
      <c r="C1" s="1"/>
      <c r="D1" s="1"/>
      <c r="E1" s="1"/>
      <c r="F1" s="1"/>
    </row>
    <row r="2" spans="1:18" ht="14.25" thickBot="1" x14ac:dyDescent="0.2">
      <c r="H2" s="5"/>
      <c r="I2" s="5"/>
      <c r="J2" s="5"/>
      <c r="K2" s="5"/>
      <c r="L2" s="5"/>
      <c r="M2" s="5"/>
      <c r="N2" s="5"/>
      <c r="O2" s="2"/>
      <c r="P2" s="2"/>
      <c r="Q2" s="2"/>
    </row>
    <row r="3" spans="1:18" ht="26.25" customHeight="1" thickBot="1" x14ac:dyDescent="0.2">
      <c r="A3" s="46" t="s">
        <v>19</v>
      </c>
      <c r="B3" s="47"/>
      <c r="C3" s="47"/>
      <c r="D3" s="47"/>
      <c r="E3" s="47"/>
      <c r="F3" s="47"/>
      <c r="G3" s="10"/>
      <c r="H3" s="11" t="s">
        <v>20</v>
      </c>
      <c r="I3" s="11"/>
      <c r="J3" s="11"/>
      <c r="K3" s="11"/>
      <c r="L3" s="11"/>
      <c r="M3" s="11"/>
      <c r="N3" s="11"/>
      <c r="O3" s="11"/>
      <c r="P3" s="12"/>
      <c r="Q3" s="12"/>
    </row>
    <row r="4" spans="1:18" ht="14.25" thickBot="1" x14ac:dyDescent="0.2">
      <c r="A4" s="3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8" ht="20.100000000000001" customHeight="1" x14ac:dyDescent="0.15">
      <c r="A5" s="35"/>
      <c r="B5" s="36"/>
      <c r="C5" s="39" t="s">
        <v>34</v>
      </c>
      <c r="D5" s="40"/>
      <c r="E5" s="40"/>
      <c r="F5" s="40"/>
      <c r="G5" s="40"/>
      <c r="H5" s="40"/>
      <c r="I5" s="40"/>
      <c r="J5" s="40"/>
      <c r="K5" s="41"/>
      <c r="L5" s="39" t="s">
        <v>34</v>
      </c>
      <c r="M5" s="41"/>
      <c r="N5" s="42" t="s">
        <v>0</v>
      </c>
      <c r="O5" s="44" t="s">
        <v>1</v>
      </c>
      <c r="P5" s="11"/>
      <c r="Q5" s="11"/>
    </row>
    <row r="6" spans="1:18" ht="20.100000000000001" customHeight="1" x14ac:dyDescent="0.15">
      <c r="A6" s="37"/>
      <c r="B6" s="38"/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3"/>
      <c r="O6" s="45"/>
      <c r="P6" s="15"/>
      <c r="Q6" s="15"/>
    </row>
    <row r="7" spans="1:18" ht="39.950000000000003" customHeight="1" thickBot="1" x14ac:dyDescent="0.2">
      <c r="A7" s="48" t="s">
        <v>13</v>
      </c>
      <c r="B7" s="49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33">
        <f>SUM(C7:M7)</f>
        <v>0</v>
      </c>
      <c r="O7" s="18"/>
      <c r="P7" s="11"/>
      <c r="Q7" s="11"/>
    </row>
    <row r="8" spans="1:18" ht="39.950000000000003" customHeight="1" thickBot="1" x14ac:dyDescent="0.2">
      <c r="A8" s="50" t="s">
        <v>14</v>
      </c>
      <c r="B8" s="51"/>
      <c r="C8" s="19" t="str">
        <f>IF(C7="","",C7/$G$3)</f>
        <v/>
      </c>
      <c r="D8" s="20" t="str">
        <f t="shared" ref="D8:M8" si="0">IF(D7="","",D7/$G$3)</f>
        <v/>
      </c>
      <c r="E8" s="20" t="str">
        <f t="shared" si="0"/>
        <v/>
      </c>
      <c r="F8" s="20" t="str">
        <f t="shared" si="0"/>
        <v/>
      </c>
      <c r="G8" s="20" t="str">
        <f t="shared" si="0"/>
        <v/>
      </c>
      <c r="H8" s="20" t="str">
        <f t="shared" si="0"/>
        <v/>
      </c>
      <c r="I8" s="20" t="str">
        <f t="shared" si="0"/>
        <v/>
      </c>
      <c r="J8" s="20" t="str">
        <f t="shared" si="0"/>
        <v/>
      </c>
      <c r="K8" s="20" t="str">
        <f t="shared" si="0"/>
        <v/>
      </c>
      <c r="L8" s="20" t="str">
        <f t="shared" si="0"/>
        <v/>
      </c>
      <c r="M8" s="20" t="str">
        <f t="shared" si="0"/>
        <v/>
      </c>
      <c r="N8" s="21">
        <f>SUM(C8:M8)</f>
        <v>0</v>
      </c>
      <c r="O8" s="22">
        <f>N8/(IF($B$13="",11,3))</f>
        <v>0</v>
      </c>
      <c r="P8" s="23" t="s">
        <v>21</v>
      </c>
      <c r="Q8" s="11"/>
    </row>
    <row r="9" spans="1:18" ht="39.950000000000003" customHeight="1" thickBot="1" x14ac:dyDescent="0.2">
      <c r="A9" s="52" t="s">
        <v>15</v>
      </c>
      <c r="B9" s="5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34">
        <f>SUM(C9:M9)</f>
        <v>0</v>
      </c>
      <c r="O9" s="26"/>
      <c r="P9" s="11"/>
      <c r="Q9" s="11"/>
    </row>
    <row r="10" spans="1:18" ht="39.950000000000003" customHeight="1" thickBot="1" x14ac:dyDescent="0.2">
      <c r="A10" s="50" t="s">
        <v>14</v>
      </c>
      <c r="B10" s="51"/>
      <c r="C10" s="19" t="str">
        <f>IF(C9="","",C9/$G$3)</f>
        <v/>
      </c>
      <c r="D10" s="20" t="str">
        <f t="shared" ref="D10:M10" si="1">IF(D9="","",D9/$G$3)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1">
        <f>SUM(C10:M10)</f>
        <v>0</v>
      </c>
      <c r="O10" s="22">
        <f>N10/(IF($B$13="",11,3))</f>
        <v>0</v>
      </c>
      <c r="P10" s="23" t="s">
        <v>22</v>
      </c>
      <c r="Q10" s="11"/>
    </row>
    <row r="11" spans="1:18" x14ac:dyDescent="0.15">
      <c r="A11" s="27"/>
      <c r="B11" s="27"/>
      <c r="C11" s="27"/>
      <c r="D11" s="27"/>
      <c r="E11" s="2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ht="21.75" customHeight="1" thickBot="1" x14ac:dyDescent="0.2">
      <c r="A12" s="55" t="s">
        <v>26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2"/>
      <c r="N12" s="54" t="s">
        <v>23</v>
      </c>
      <c r="O12" s="56">
        <f>O10</f>
        <v>0</v>
      </c>
      <c r="P12" s="11"/>
      <c r="Q12" s="11"/>
    </row>
    <row r="13" spans="1:18" ht="20.25" customHeight="1" thickBot="1" x14ac:dyDescent="0.2">
      <c r="A13" s="1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2"/>
      <c r="N13" s="54"/>
      <c r="O13" s="57"/>
      <c r="P13" s="58" t="s">
        <v>16</v>
      </c>
      <c r="Q13" s="59" t="e">
        <f>ROUND((O10/O8)*100,1)</f>
        <v>#DIV/0!</v>
      </c>
      <c r="R13" s="3" t="s">
        <v>25</v>
      </c>
    </row>
    <row r="14" spans="1:18" ht="14.25" thickBot="1" x14ac:dyDescent="0.2">
      <c r="A14" s="30"/>
      <c r="B14" s="12"/>
      <c r="C14" s="12"/>
      <c r="D14" s="12"/>
      <c r="E14" s="12"/>
      <c r="F14" s="31"/>
      <c r="G14" s="31"/>
      <c r="H14" s="31"/>
      <c r="I14" s="31"/>
      <c r="J14" s="31"/>
      <c r="K14" s="31"/>
      <c r="L14" s="11"/>
      <c r="M14" s="12"/>
      <c r="N14" s="54" t="s">
        <v>24</v>
      </c>
      <c r="O14" s="56">
        <f>O8</f>
        <v>0</v>
      </c>
      <c r="P14" s="58"/>
      <c r="Q14" s="60"/>
      <c r="R14" t="s">
        <v>17</v>
      </c>
    </row>
    <row r="15" spans="1:18" ht="35.25" customHeight="1" x14ac:dyDescent="0.15">
      <c r="A15" s="30"/>
      <c r="B15" s="12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2"/>
      <c r="N15" s="54"/>
      <c r="O15" s="57"/>
      <c r="P15" s="11"/>
      <c r="Q15" s="15"/>
    </row>
    <row r="16" spans="1:18" x14ac:dyDescent="0.15">
      <c r="A16" s="4"/>
      <c r="B16" s="2"/>
      <c r="C16" s="2"/>
      <c r="D16" s="2"/>
      <c r="E16" s="2"/>
      <c r="P16" s="6"/>
      <c r="Q16" s="6"/>
      <c r="R16" s="6"/>
    </row>
    <row r="17" spans="1:18" x14ac:dyDescent="0.15">
      <c r="A17" s="4"/>
      <c r="B17" s="2"/>
      <c r="C17" s="2"/>
      <c r="D17" s="2"/>
      <c r="E17" s="2"/>
      <c r="M17" s="7"/>
      <c r="N17" s="9"/>
      <c r="O17" s="9"/>
      <c r="P17" s="9"/>
      <c r="Q17" s="9"/>
      <c r="R17" s="9"/>
    </row>
    <row r="18" spans="1:18" x14ac:dyDescent="0.15">
      <c r="A18" s="4"/>
      <c r="B18" s="2"/>
      <c r="C18" s="2"/>
      <c r="D18" s="2"/>
      <c r="E18" s="2"/>
      <c r="N18" s="9"/>
      <c r="O18" s="9"/>
      <c r="P18" s="9"/>
      <c r="Q18" s="9"/>
      <c r="R18" s="9"/>
    </row>
    <row r="19" spans="1:18" x14ac:dyDescent="0.15">
      <c r="A19" s="2"/>
      <c r="B19" s="2"/>
      <c r="C19" s="2"/>
      <c r="D19" s="2"/>
      <c r="E19" s="2"/>
    </row>
  </sheetData>
  <sheetProtection password="C7C4" sheet="1" objects="1" scenarios="1" selectLockedCells="1"/>
  <mergeCells count="17">
    <mergeCell ref="O12:O13"/>
    <mergeCell ref="P13:P14"/>
    <mergeCell ref="Q13:Q14"/>
    <mergeCell ref="N14:N15"/>
    <mergeCell ref="O14:O15"/>
    <mergeCell ref="A7:B7"/>
    <mergeCell ref="A8:B8"/>
    <mergeCell ref="A9:B9"/>
    <mergeCell ref="A10:B10"/>
    <mergeCell ref="N12:N13"/>
    <mergeCell ref="A12:L12"/>
    <mergeCell ref="A5:B6"/>
    <mergeCell ref="C5:K5"/>
    <mergeCell ref="N5:N6"/>
    <mergeCell ref="O5:O6"/>
    <mergeCell ref="A3:F3"/>
    <mergeCell ref="L5:M5"/>
  </mergeCells>
  <phoneticPr fontId="1"/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="70" zoomScaleNormal="70" workbookViewId="0">
      <selection activeCell="G3" sqref="G3"/>
    </sheetView>
  </sheetViews>
  <sheetFormatPr defaultRowHeight="13.5" x14ac:dyDescent="0.15"/>
  <sheetData>
    <row r="1" spans="1:18" ht="18.75" x14ac:dyDescent="0.15">
      <c r="A1" s="8" t="s">
        <v>32</v>
      </c>
      <c r="C1" s="1"/>
      <c r="D1" s="1"/>
      <c r="E1" s="1"/>
      <c r="F1" s="1"/>
    </row>
    <row r="2" spans="1:18" ht="14.25" thickBot="1" x14ac:dyDescent="0.2">
      <c r="H2" s="5"/>
      <c r="I2" s="5"/>
      <c r="J2" s="5"/>
      <c r="K2" s="5"/>
      <c r="L2" s="5"/>
      <c r="M2" s="5"/>
      <c r="N2" s="5"/>
      <c r="O2" s="2"/>
      <c r="P2" s="2"/>
      <c r="Q2" s="2"/>
    </row>
    <row r="3" spans="1:18" ht="26.25" customHeight="1" thickBot="1" x14ac:dyDescent="0.2">
      <c r="A3" s="46" t="s">
        <v>19</v>
      </c>
      <c r="B3" s="47"/>
      <c r="C3" s="47"/>
      <c r="D3" s="47"/>
      <c r="E3" s="47"/>
      <c r="F3" s="47"/>
      <c r="G3" s="10"/>
      <c r="H3" s="11" t="s">
        <v>20</v>
      </c>
      <c r="I3" s="11"/>
      <c r="J3" s="11"/>
      <c r="K3" s="11"/>
      <c r="L3" s="11"/>
      <c r="M3" s="11"/>
      <c r="N3" s="11"/>
      <c r="O3" s="11"/>
      <c r="P3" s="12"/>
      <c r="Q3" s="12"/>
    </row>
    <row r="4" spans="1:18" ht="14.25" thickBot="1" x14ac:dyDescent="0.2">
      <c r="A4" s="3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8" ht="20.100000000000001" customHeight="1" x14ac:dyDescent="0.15">
      <c r="A5" s="35"/>
      <c r="B5" s="36"/>
      <c r="C5" s="39" t="s">
        <v>34</v>
      </c>
      <c r="D5" s="40"/>
      <c r="E5" s="40"/>
      <c r="F5" s="40"/>
      <c r="G5" s="40"/>
      <c r="H5" s="40"/>
      <c r="I5" s="40"/>
      <c r="J5" s="40"/>
      <c r="K5" s="41"/>
      <c r="L5" s="39" t="s">
        <v>34</v>
      </c>
      <c r="M5" s="41"/>
      <c r="N5" s="42" t="s">
        <v>0</v>
      </c>
      <c r="O5" s="44" t="s">
        <v>1</v>
      </c>
      <c r="P5" s="11"/>
      <c r="Q5" s="11"/>
    </row>
    <row r="6" spans="1:18" ht="20.100000000000001" customHeight="1" x14ac:dyDescent="0.15">
      <c r="A6" s="37"/>
      <c r="B6" s="38"/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3"/>
      <c r="O6" s="45"/>
      <c r="P6" s="15"/>
      <c r="Q6" s="15"/>
    </row>
    <row r="7" spans="1:18" ht="39.950000000000003" customHeight="1" thickBot="1" x14ac:dyDescent="0.2">
      <c r="A7" s="48" t="s">
        <v>30</v>
      </c>
      <c r="B7" s="49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33">
        <f>SUM(C7:M7)</f>
        <v>0</v>
      </c>
      <c r="O7" s="18"/>
      <c r="P7" s="11"/>
      <c r="Q7" s="11"/>
    </row>
    <row r="8" spans="1:18" ht="39.950000000000003" customHeight="1" thickBot="1" x14ac:dyDescent="0.2">
      <c r="A8" s="50" t="s">
        <v>14</v>
      </c>
      <c r="B8" s="51"/>
      <c r="C8" s="19" t="str">
        <f>IF(C7="","",C7/$G$3)</f>
        <v/>
      </c>
      <c r="D8" s="20" t="str">
        <f t="shared" ref="D8:M8" si="0">IF(D7="","",D7/$G$3)</f>
        <v/>
      </c>
      <c r="E8" s="20" t="str">
        <f t="shared" si="0"/>
        <v/>
      </c>
      <c r="F8" s="20" t="str">
        <f t="shared" si="0"/>
        <v/>
      </c>
      <c r="G8" s="20" t="str">
        <f t="shared" si="0"/>
        <v/>
      </c>
      <c r="H8" s="20" t="str">
        <f t="shared" si="0"/>
        <v/>
      </c>
      <c r="I8" s="20" t="str">
        <f t="shared" si="0"/>
        <v/>
      </c>
      <c r="J8" s="20" t="str">
        <f t="shared" si="0"/>
        <v/>
      </c>
      <c r="K8" s="20" t="str">
        <f t="shared" si="0"/>
        <v/>
      </c>
      <c r="L8" s="20" t="str">
        <f t="shared" si="0"/>
        <v/>
      </c>
      <c r="M8" s="20" t="str">
        <f t="shared" si="0"/>
        <v/>
      </c>
      <c r="N8" s="21">
        <f>SUM(C8:M8)</f>
        <v>0</v>
      </c>
      <c r="O8" s="22">
        <f>N8/(IF($B$13="",11,3))</f>
        <v>0</v>
      </c>
      <c r="P8" s="23" t="s">
        <v>21</v>
      </c>
      <c r="Q8" s="11"/>
    </row>
    <row r="9" spans="1:18" ht="39.950000000000003" customHeight="1" thickBot="1" x14ac:dyDescent="0.2">
      <c r="A9" s="52" t="s">
        <v>29</v>
      </c>
      <c r="B9" s="5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34">
        <f>SUM(C9:M9)</f>
        <v>0</v>
      </c>
      <c r="O9" s="26"/>
      <c r="P9" s="11"/>
      <c r="Q9" s="11"/>
    </row>
    <row r="10" spans="1:18" ht="39.950000000000003" customHeight="1" thickBot="1" x14ac:dyDescent="0.2">
      <c r="A10" s="50" t="s">
        <v>14</v>
      </c>
      <c r="B10" s="51"/>
      <c r="C10" s="19" t="str">
        <f>IF(C9="","",C9/$G$3)</f>
        <v/>
      </c>
      <c r="D10" s="20" t="str">
        <f t="shared" ref="D10:M10" si="1">IF(D9="","",D9/$G$3)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1">
        <f>SUM(C10:M10)</f>
        <v>0</v>
      </c>
      <c r="O10" s="22">
        <f>N10/(IF($B$13="",11,3))</f>
        <v>0</v>
      </c>
      <c r="P10" s="23" t="s">
        <v>22</v>
      </c>
      <c r="Q10" s="11"/>
    </row>
    <row r="11" spans="1:18" x14ac:dyDescent="0.15">
      <c r="A11" s="27"/>
      <c r="B11" s="27"/>
      <c r="C11" s="27"/>
      <c r="D11" s="27"/>
      <c r="E11" s="2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ht="29.25" customHeight="1" thickBot="1" x14ac:dyDescent="0.2">
      <c r="A12" s="55" t="s">
        <v>26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2"/>
      <c r="N12" s="54" t="s">
        <v>23</v>
      </c>
      <c r="O12" s="56">
        <f>O10</f>
        <v>0</v>
      </c>
      <c r="P12" s="11"/>
      <c r="Q12" s="11"/>
    </row>
    <row r="13" spans="1:18" ht="20.25" customHeight="1" thickBot="1" x14ac:dyDescent="0.2">
      <c r="A13" s="1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2"/>
      <c r="N13" s="54"/>
      <c r="O13" s="57"/>
      <c r="P13" s="58" t="s">
        <v>16</v>
      </c>
      <c r="Q13" s="59" t="e">
        <f>ROUND((O10/O8)*100,1)</f>
        <v>#DIV/0!</v>
      </c>
      <c r="R13" s="3" t="s">
        <v>25</v>
      </c>
    </row>
    <row r="14" spans="1:18" ht="21.75" customHeight="1" thickBot="1" x14ac:dyDescent="0.2">
      <c r="A14" s="30" t="s">
        <v>33</v>
      </c>
      <c r="B14" s="12"/>
      <c r="C14" s="12"/>
      <c r="D14" s="12"/>
      <c r="E14" s="12"/>
      <c r="F14" s="31"/>
      <c r="G14" s="31"/>
      <c r="H14" s="31"/>
      <c r="I14" s="31"/>
      <c r="J14" s="31"/>
      <c r="K14" s="31"/>
      <c r="L14" s="11"/>
      <c r="M14" s="12"/>
      <c r="N14" s="54" t="s">
        <v>24</v>
      </c>
      <c r="O14" s="56">
        <f>O8</f>
        <v>0</v>
      </c>
      <c r="P14" s="58"/>
      <c r="Q14" s="60"/>
      <c r="R14" t="s">
        <v>17</v>
      </c>
    </row>
    <row r="15" spans="1:18" ht="19.5" customHeight="1" x14ac:dyDescent="0.15">
      <c r="A15" s="30"/>
      <c r="B15" s="12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2"/>
      <c r="N15" s="54"/>
      <c r="O15" s="57"/>
      <c r="P15" s="11"/>
      <c r="Q15" s="15"/>
    </row>
    <row r="16" spans="1:18" x14ac:dyDescent="0.15">
      <c r="A16" s="4"/>
      <c r="B16" s="2"/>
      <c r="C16" s="2"/>
      <c r="D16" s="2"/>
      <c r="E16" s="2"/>
      <c r="P16" s="6"/>
      <c r="Q16" s="6"/>
      <c r="R16" s="6"/>
    </row>
    <row r="17" spans="1:18" x14ac:dyDescent="0.15">
      <c r="A17" s="4"/>
      <c r="B17" s="2"/>
      <c r="C17" s="2"/>
      <c r="D17" s="2"/>
      <c r="E17" s="2"/>
      <c r="M17" s="7"/>
      <c r="N17" s="9"/>
      <c r="O17" s="9"/>
      <c r="P17" s="9"/>
      <c r="Q17" s="9"/>
      <c r="R17" s="9"/>
    </row>
    <row r="18" spans="1:18" x14ac:dyDescent="0.15">
      <c r="A18" s="4"/>
      <c r="B18" s="2"/>
      <c r="C18" s="2"/>
      <c r="D18" s="2"/>
      <c r="E18" s="2"/>
      <c r="N18" s="9"/>
      <c r="O18" s="9"/>
      <c r="P18" s="9"/>
      <c r="Q18" s="9"/>
      <c r="R18" s="9"/>
    </row>
    <row r="19" spans="1:18" x14ac:dyDescent="0.15">
      <c r="A19" s="2"/>
      <c r="B19" s="2"/>
      <c r="C19" s="2"/>
      <c r="D19" s="2"/>
      <c r="E19" s="2"/>
    </row>
  </sheetData>
  <sheetProtection password="C7C4" sheet="1" objects="1" scenarios="1" selectLockedCells="1"/>
  <mergeCells count="17">
    <mergeCell ref="P13:P14"/>
    <mergeCell ref="Q13:Q14"/>
    <mergeCell ref="N14:N15"/>
    <mergeCell ref="O14:O15"/>
    <mergeCell ref="N12:N13"/>
    <mergeCell ref="O5:O6"/>
    <mergeCell ref="A12:L12"/>
    <mergeCell ref="A3:F3"/>
    <mergeCell ref="A5:B6"/>
    <mergeCell ref="C5:K5"/>
    <mergeCell ref="L5:M5"/>
    <mergeCell ref="N5:N6"/>
    <mergeCell ref="A7:B7"/>
    <mergeCell ref="A8:B8"/>
    <mergeCell ref="A9:B9"/>
    <mergeCell ref="A10:B10"/>
    <mergeCell ref="O12:O13"/>
  </mergeCells>
  <phoneticPr fontId="1"/>
  <pageMargins left="0.7" right="0.7" top="0.75" bottom="0.75" header="0.3" footer="0.3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zoomScale="70" zoomScaleNormal="70" workbookViewId="0">
      <selection activeCell="G3" sqref="G3"/>
    </sheetView>
  </sheetViews>
  <sheetFormatPr defaultRowHeight="13.5" x14ac:dyDescent="0.15"/>
  <sheetData>
    <row r="1" spans="1:18" ht="18.75" x14ac:dyDescent="0.15">
      <c r="A1" s="8" t="s">
        <v>27</v>
      </c>
      <c r="C1" s="1"/>
      <c r="D1" s="1"/>
      <c r="E1" s="1"/>
      <c r="F1" s="1"/>
    </row>
    <row r="2" spans="1:18" ht="14.25" thickBot="1" x14ac:dyDescent="0.2">
      <c r="H2" s="5"/>
      <c r="I2" s="5"/>
      <c r="J2" s="5"/>
      <c r="K2" s="5"/>
      <c r="L2" s="5"/>
      <c r="M2" s="5"/>
      <c r="N2" s="5"/>
      <c r="O2" s="2"/>
      <c r="P2" s="2"/>
      <c r="Q2" s="2"/>
    </row>
    <row r="3" spans="1:18" ht="26.25" customHeight="1" thickBot="1" x14ac:dyDescent="0.2">
      <c r="A3" s="61" t="s">
        <v>19</v>
      </c>
      <c r="B3" s="61"/>
      <c r="C3" s="61"/>
      <c r="D3" s="61"/>
      <c r="E3" s="61"/>
      <c r="F3" s="61"/>
      <c r="G3" s="10"/>
      <c r="H3" s="11" t="s">
        <v>20</v>
      </c>
      <c r="I3" s="11"/>
      <c r="J3" s="11"/>
      <c r="K3" s="11"/>
      <c r="L3" s="11"/>
      <c r="M3" s="11"/>
      <c r="N3" s="11"/>
      <c r="O3" s="11"/>
      <c r="P3" s="12"/>
      <c r="Q3" s="12"/>
    </row>
    <row r="4" spans="1:18" ht="14.25" thickBot="1" x14ac:dyDescent="0.2">
      <c r="A4" s="3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8" ht="20.100000000000001" customHeight="1" x14ac:dyDescent="0.15">
      <c r="A5" s="35"/>
      <c r="B5" s="36"/>
      <c r="C5" s="39" t="s">
        <v>34</v>
      </c>
      <c r="D5" s="40"/>
      <c r="E5" s="40"/>
      <c r="F5" s="40"/>
      <c r="G5" s="40"/>
      <c r="H5" s="40"/>
      <c r="I5" s="40"/>
      <c r="J5" s="40"/>
      <c r="K5" s="41"/>
      <c r="L5" s="39" t="s">
        <v>34</v>
      </c>
      <c r="M5" s="41"/>
      <c r="N5" s="42" t="s">
        <v>0</v>
      </c>
      <c r="O5" s="44" t="s">
        <v>1</v>
      </c>
      <c r="P5" s="11"/>
      <c r="Q5" s="11"/>
    </row>
    <row r="6" spans="1:18" ht="20.100000000000001" customHeight="1" x14ac:dyDescent="0.15">
      <c r="A6" s="37"/>
      <c r="B6" s="38"/>
      <c r="C6" s="1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43"/>
      <c r="O6" s="45"/>
      <c r="P6" s="15"/>
      <c r="Q6" s="15"/>
    </row>
    <row r="7" spans="1:18" ht="39.950000000000003" customHeight="1" thickBot="1" x14ac:dyDescent="0.2">
      <c r="A7" s="48" t="s">
        <v>31</v>
      </c>
      <c r="B7" s="49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33">
        <f>SUM(C7:M7)</f>
        <v>0</v>
      </c>
      <c r="O7" s="18"/>
      <c r="P7" s="11"/>
      <c r="Q7" s="11"/>
    </row>
    <row r="8" spans="1:18" ht="39.950000000000003" customHeight="1" thickBot="1" x14ac:dyDescent="0.2">
      <c r="A8" s="50" t="s">
        <v>14</v>
      </c>
      <c r="B8" s="51"/>
      <c r="C8" s="19" t="str">
        <f>IF(C7="","",C7/$G$3)</f>
        <v/>
      </c>
      <c r="D8" s="20" t="str">
        <f t="shared" ref="D8:M8" si="0">IF(D7="","",D7/$G$3)</f>
        <v/>
      </c>
      <c r="E8" s="20" t="str">
        <f t="shared" si="0"/>
        <v/>
      </c>
      <c r="F8" s="20" t="str">
        <f t="shared" si="0"/>
        <v/>
      </c>
      <c r="G8" s="20" t="str">
        <f t="shared" si="0"/>
        <v/>
      </c>
      <c r="H8" s="20" t="str">
        <f t="shared" si="0"/>
        <v/>
      </c>
      <c r="I8" s="20" t="str">
        <f t="shared" si="0"/>
        <v/>
      </c>
      <c r="J8" s="20" t="str">
        <f t="shared" si="0"/>
        <v/>
      </c>
      <c r="K8" s="20" t="str">
        <f t="shared" si="0"/>
        <v/>
      </c>
      <c r="L8" s="20" t="str">
        <f t="shared" si="0"/>
        <v/>
      </c>
      <c r="M8" s="20" t="str">
        <f t="shared" si="0"/>
        <v/>
      </c>
      <c r="N8" s="21">
        <f>SUM(C8:M8)</f>
        <v>0</v>
      </c>
      <c r="O8" s="22">
        <f>N8/(IF($B$13="",11,3))</f>
        <v>0</v>
      </c>
      <c r="P8" s="23" t="s">
        <v>21</v>
      </c>
      <c r="Q8" s="11"/>
    </row>
    <row r="9" spans="1:18" ht="39.950000000000003" customHeight="1" thickBot="1" x14ac:dyDescent="0.2">
      <c r="A9" s="52" t="s">
        <v>28</v>
      </c>
      <c r="B9" s="5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34">
        <f>SUM(C9:M9)</f>
        <v>0</v>
      </c>
      <c r="O9" s="26"/>
      <c r="P9" s="11"/>
      <c r="Q9" s="11"/>
    </row>
    <row r="10" spans="1:18" ht="39.950000000000003" customHeight="1" thickBot="1" x14ac:dyDescent="0.2">
      <c r="A10" s="50" t="s">
        <v>14</v>
      </c>
      <c r="B10" s="51"/>
      <c r="C10" s="19" t="str">
        <f>IF(C9="","",C9/$G$3)</f>
        <v/>
      </c>
      <c r="D10" s="20" t="str">
        <f t="shared" ref="D10:M10" si="1">IF(D9="","",D9/$G$3)</f>
        <v/>
      </c>
      <c r="E10" s="20" t="str">
        <f t="shared" si="1"/>
        <v/>
      </c>
      <c r="F10" s="20" t="str">
        <f t="shared" si="1"/>
        <v/>
      </c>
      <c r="G10" s="20" t="str">
        <f t="shared" si="1"/>
        <v/>
      </c>
      <c r="H10" s="20" t="str">
        <f t="shared" si="1"/>
        <v/>
      </c>
      <c r="I10" s="20" t="str">
        <f t="shared" si="1"/>
        <v/>
      </c>
      <c r="J10" s="20" t="str">
        <f t="shared" si="1"/>
        <v/>
      </c>
      <c r="K10" s="20" t="str">
        <f t="shared" si="1"/>
        <v/>
      </c>
      <c r="L10" s="20" t="str">
        <f t="shared" si="1"/>
        <v/>
      </c>
      <c r="M10" s="20" t="str">
        <f t="shared" si="1"/>
        <v/>
      </c>
      <c r="N10" s="21">
        <f>SUM(C10:M10)</f>
        <v>0</v>
      </c>
      <c r="O10" s="22">
        <f>N10/(IF($B$13="",11,3))</f>
        <v>0</v>
      </c>
      <c r="P10" s="23" t="s">
        <v>22</v>
      </c>
      <c r="Q10" s="11"/>
    </row>
    <row r="11" spans="1:18" x14ac:dyDescent="0.15">
      <c r="A11" s="27"/>
      <c r="B11" s="27"/>
      <c r="C11" s="27"/>
      <c r="D11" s="27"/>
      <c r="E11" s="2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8" ht="21.75" customHeight="1" thickBot="1" x14ac:dyDescent="0.2">
      <c r="A12" s="55" t="s">
        <v>26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12"/>
      <c r="N12" s="54" t="s">
        <v>23</v>
      </c>
      <c r="O12" s="56">
        <f>O10</f>
        <v>0</v>
      </c>
      <c r="P12" s="11"/>
      <c r="Q12" s="11"/>
    </row>
    <row r="13" spans="1:18" ht="20.25" customHeight="1" thickBot="1" x14ac:dyDescent="0.2">
      <c r="A13" s="11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2"/>
      <c r="N13" s="54"/>
      <c r="O13" s="57"/>
      <c r="P13" s="58" t="s">
        <v>16</v>
      </c>
      <c r="Q13" s="59" t="e">
        <f>ROUND((O10/O8)*100,1)</f>
        <v>#DIV/0!</v>
      </c>
      <c r="R13" s="3" t="s">
        <v>25</v>
      </c>
    </row>
    <row r="14" spans="1:18" ht="14.25" thickBot="1" x14ac:dyDescent="0.2">
      <c r="A14" s="30"/>
      <c r="B14" s="12"/>
      <c r="C14" s="12"/>
      <c r="D14" s="12"/>
      <c r="E14" s="12"/>
      <c r="F14" s="31"/>
      <c r="G14" s="31"/>
      <c r="H14" s="31"/>
      <c r="I14" s="31"/>
      <c r="J14" s="31"/>
      <c r="K14" s="31"/>
      <c r="L14" s="11"/>
      <c r="M14" s="12"/>
      <c r="N14" s="54" t="s">
        <v>24</v>
      </c>
      <c r="O14" s="56">
        <f>O8</f>
        <v>0</v>
      </c>
      <c r="P14" s="58"/>
      <c r="Q14" s="60"/>
      <c r="R14" t="s">
        <v>17</v>
      </c>
    </row>
    <row r="15" spans="1:18" ht="35.25" customHeight="1" x14ac:dyDescent="0.15">
      <c r="A15" s="30"/>
      <c r="B15" s="12"/>
      <c r="C15" s="12"/>
      <c r="D15" s="12"/>
      <c r="E15" s="12"/>
      <c r="F15" s="11"/>
      <c r="G15" s="11"/>
      <c r="H15" s="11"/>
      <c r="I15" s="11"/>
      <c r="J15" s="11"/>
      <c r="K15" s="11"/>
      <c r="L15" s="11"/>
      <c r="M15" s="12"/>
      <c r="N15" s="54"/>
      <c r="O15" s="57"/>
      <c r="P15" s="11"/>
      <c r="Q15" s="15"/>
    </row>
    <row r="16" spans="1:18" x14ac:dyDescent="0.15">
      <c r="A16" s="4"/>
      <c r="B16" s="2"/>
      <c r="C16" s="2"/>
      <c r="D16" s="2"/>
      <c r="E16" s="2"/>
      <c r="P16" s="6"/>
      <c r="Q16" s="6"/>
      <c r="R16" s="6"/>
    </row>
    <row r="17" spans="1:18" x14ac:dyDescent="0.15">
      <c r="A17" s="4"/>
      <c r="B17" s="2"/>
      <c r="C17" s="2"/>
      <c r="D17" s="2"/>
      <c r="E17" s="2"/>
      <c r="M17" s="7"/>
      <c r="N17" s="9"/>
      <c r="O17" s="9"/>
      <c r="P17" s="9"/>
      <c r="Q17" s="9"/>
      <c r="R17" s="9"/>
    </row>
    <row r="18" spans="1:18" x14ac:dyDescent="0.15">
      <c r="A18" s="4"/>
      <c r="B18" s="2"/>
      <c r="C18" s="2"/>
      <c r="D18" s="2"/>
      <c r="E18" s="2"/>
      <c r="N18" s="9"/>
      <c r="O18" s="9"/>
      <c r="P18" s="9"/>
      <c r="Q18" s="9"/>
      <c r="R18" s="9"/>
    </row>
    <row r="19" spans="1:18" x14ac:dyDescent="0.15">
      <c r="A19" s="2"/>
      <c r="B19" s="2"/>
      <c r="C19" s="2"/>
      <c r="D19" s="2"/>
      <c r="E19" s="2"/>
    </row>
  </sheetData>
  <sheetProtection password="C7C4" sheet="1" objects="1" scenarios="1" selectLockedCells="1"/>
  <mergeCells count="17">
    <mergeCell ref="P13:P14"/>
    <mergeCell ref="Q13:Q14"/>
    <mergeCell ref="N14:N15"/>
    <mergeCell ref="O14:O15"/>
    <mergeCell ref="N12:N13"/>
    <mergeCell ref="O5:O6"/>
    <mergeCell ref="A12:L12"/>
    <mergeCell ref="A3:F3"/>
    <mergeCell ref="A5:B6"/>
    <mergeCell ref="C5:K5"/>
    <mergeCell ref="L5:M5"/>
    <mergeCell ref="N5:N6"/>
    <mergeCell ref="A7:B7"/>
    <mergeCell ref="A8:B8"/>
    <mergeCell ref="A9:B9"/>
    <mergeCell ref="A10:B10"/>
    <mergeCell ref="O12:O13"/>
  </mergeCells>
  <phoneticPr fontId="1"/>
  <pageMargins left="0.7" right="0.7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常勤職員</vt:lpstr>
      <vt:lpstr>有資格者</vt:lpstr>
      <vt:lpstr>勤続年数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</dc:creator>
  <cp:lastModifiedBy>岡本 啓吾</cp:lastModifiedBy>
  <cp:lastPrinted>2015-04-06T00:24:50Z</cp:lastPrinted>
  <dcterms:created xsi:type="dcterms:W3CDTF">2015-04-05T06:16:07Z</dcterms:created>
  <dcterms:modified xsi:type="dcterms:W3CDTF">2022-07-12T04:05:45Z</dcterms:modified>
</cp:coreProperties>
</file>